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david.smith3\National Grid\MyHub2.0 - Documents\02 - Workforce Data Domain\2 - Architecture\"/>
    </mc:Choice>
  </mc:AlternateContent>
  <xr:revisionPtr revIDLastSave="145" documentId="8_{800FE87F-C577-47D4-9540-4D34244AE9F2}" xr6:coauthVersionLast="41" xr6:coauthVersionMax="45" xr10:uidLastSave="{A31A90B9-5EAD-4646-8E1B-510F73B6273A}"/>
  <bookViews>
    <workbookView xWindow="28680" yWindow="-120" windowWidth="29040" windowHeight="15840" tabRatio="864" firstSheet="1" activeTab="14" xr2:uid="{00000000-000D-0000-FFFF-FFFF00000000}"/>
  </bookViews>
  <sheets>
    <sheet name="Cover Sheet" sheetId="82" r:id="rId1"/>
    <sheet name="Versioning" sheetId="83" r:id="rId2"/>
    <sheet name="TOC" sheetId="65" r:id="rId3"/>
    <sheet name="Content Marix" sheetId="118" r:id="rId4"/>
    <sheet name="Foundation Objects" sheetId="119" r:id="rId5"/>
    <sheet name="Employee Data" sheetId="120" r:id="rId6"/>
    <sheet name="Position Management" sheetId="121" r:id="rId7"/>
    <sheet name="Sheet3" sheetId="109" state="hidden" r:id="rId8"/>
    <sheet name="Recruiting" sheetId="126" r:id="rId9"/>
    <sheet name="Onboarding" sheetId="127" r:id="rId10"/>
    <sheet name="LMS" sheetId="122" r:id="rId11"/>
    <sheet name="Talent" sheetId="125" r:id="rId12"/>
    <sheet name="Talent Pool" sheetId="124" r:id="rId13"/>
    <sheet name="Compensation and VP" sheetId="123" r:id="rId14"/>
    <sheet name="Integration" sheetId="103" r:id="rId15"/>
  </sheets>
  <externalReferences>
    <externalReference r:id="rId16"/>
    <externalReference r:id="rId17"/>
  </externalReferences>
  <definedNames>
    <definedName name="_xlnm._FilterDatabase" localSheetId="5" hidden="1">'Employee Data'!$A$1:$AK$2077</definedName>
    <definedName name="_xlnm._FilterDatabase" localSheetId="4" hidden="1">'Foundation Objects'!$A$1:$GZ$1413</definedName>
    <definedName name="_xlnm._FilterDatabase" localSheetId="14" hidden="1">Integration!$B$1:$H$377</definedName>
    <definedName name="_xlnm._FilterDatabase" localSheetId="10" hidden="1">LMS!$A$1:$T$366</definedName>
    <definedName name="_xlnm._FilterDatabase" localSheetId="9" hidden="1">Onboarding!$A$1:$U$1099</definedName>
    <definedName name="_xlnm._FilterDatabase" localSheetId="6" hidden="1">'Position Management'!$A$1:$R$83</definedName>
    <definedName name="_xlnm._FilterDatabase" localSheetId="8" hidden="1">Recruiting!$A$1:$Q$275</definedName>
    <definedName name="_xlnm._FilterDatabase" localSheetId="11" hidden="1">Talent!$A$2:$Q$207</definedName>
    <definedName name="advancePermission" localSheetId="13">#REF!</definedName>
    <definedName name="advancePermission" localSheetId="3">#REF!</definedName>
    <definedName name="advancePermission" localSheetId="0">#REF!</definedName>
    <definedName name="advancePermission" localSheetId="5">#REF!</definedName>
    <definedName name="advancePermission" localSheetId="4">#REF!</definedName>
    <definedName name="advancePermission" localSheetId="10">#REF!</definedName>
    <definedName name="advancePermission" localSheetId="9">#REF!</definedName>
    <definedName name="advancePermission" localSheetId="6">#REF!</definedName>
    <definedName name="advancePermission" localSheetId="8">#REF!</definedName>
    <definedName name="advancePermission" localSheetId="11">#REF!</definedName>
    <definedName name="advancePermission" localSheetId="12">#REF!</definedName>
    <definedName name="advancePermission" localSheetId="1">#REF!</definedName>
    <definedName name="advancePermission">#REF!</definedName>
    <definedName name="basicPermission" localSheetId="13">#REF!</definedName>
    <definedName name="basicPermission" localSheetId="3">#REF!</definedName>
    <definedName name="basicPermission" localSheetId="0">#REF!</definedName>
    <definedName name="basicPermission" localSheetId="5">#REF!</definedName>
    <definedName name="basicPermission" localSheetId="4">#REF!</definedName>
    <definedName name="basicPermission" localSheetId="10">#REF!</definedName>
    <definedName name="basicPermission" localSheetId="9">#REF!</definedName>
    <definedName name="basicPermission" localSheetId="6">#REF!</definedName>
    <definedName name="basicPermission" localSheetId="8">#REF!</definedName>
    <definedName name="basicPermission" localSheetId="11">#REF!</definedName>
    <definedName name="basicPermission" localSheetId="12">#REF!</definedName>
    <definedName name="basicPermission" localSheetId="1">#REF!</definedName>
    <definedName name="basicPermission">#REF!</definedName>
    <definedName name="JobSubFamily" localSheetId="13">#REF!</definedName>
    <definedName name="JobSubFamily" localSheetId="3">#REF!</definedName>
    <definedName name="JobSubFamily" localSheetId="5">#REF!</definedName>
    <definedName name="JobSubFamily" localSheetId="4">#REF!</definedName>
    <definedName name="JobSubFamily" localSheetId="10">#REF!</definedName>
    <definedName name="JobSubFamily" localSheetId="9">#REF!</definedName>
    <definedName name="JobSubFamily" localSheetId="6">#REF!</definedName>
    <definedName name="JobSubFamily" localSheetId="8">#REF!</definedName>
    <definedName name="JobSubFamily" localSheetId="11">#REF!</definedName>
    <definedName name="JobSubFamily" localSheetId="12">#REF!</definedName>
    <definedName name="JobSubFamily">#REF!</definedName>
    <definedName name="permission" localSheetId="13">#REF!</definedName>
    <definedName name="permission" localSheetId="3">#REF!</definedName>
    <definedName name="permission" localSheetId="0">#REF!</definedName>
    <definedName name="permission" localSheetId="5">#REF!</definedName>
    <definedName name="permission" localSheetId="4">#REF!</definedName>
    <definedName name="permission" localSheetId="10">#REF!</definedName>
    <definedName name="permission" localSheetId="9">#REF!</definedName>
    <definedName name="permission" localSheetId="6">#REF!</definedName>
    <definedName name="permission" localSheetId="8">#REF!</definedName>
    <definedName name="permission" localSheetId="11">#REF!</definedName>
    <definedName name="permission" localSheetId="12">#REF!</definedName>
    <definedName name="permission" localSheetId="2">#REF!</definedName>
    <definedName name="permission" localSheetId="1">#REF!</definedName>
    <definedName name="permission">#REF!</definedName>
    <definedName name="permission2" localSheetId="13">#REF!</definedName>
    <definedName name="permission2" localSheetId="3">#REF!</definedName>
    <definedName name="permission2" localSheetId="0">#REF!</definedName>
    <definedName name="permission2" localSheetId="5">#REF!</definedName>
    <definedName name="permission2" localSheetId="4">#REF!</definedName>
    <definedName name="permission2" localSheetId="10">#REF!</definedName>
    <definedName name="permission2" localSheetId="9">#REF!</definedName>
    <definedName name="permission2" localSheetId="6">#REF!</definedName>
    <definedName name="permission2" localSheetId="8">#REF!</definedName>
    <definedName name="permission2" localSheetId="11">#REF!</definedName>
    <definedName name="permission2" localSheetId="12">#REF!</definedName>
    <definedName name="permission2" localSheetId="1">#REF!</definedName>
    <definedName name="permission2">#REF!</definedName>
    <definedName name="Permission23" localSheetId="13">#REF!</definedName>
    <definedName name="Permission23" localSheetId="3">#REF!</definedName>
    <definedName name="Permission23" localSheetId="0">#REF!</definedName>
    <definedName name="Permission23" localSheetId="5">#REF!</definedName>
    <definedName name="Permission23" localSheetId="4">#REF!</definedName>
    <definedName name="Permission23" localSheetId="10">#REF!</definedName>
    <definedName name="Permission23" localSheetId="9">#REF!</definedName>
    <definedName name="Permission23" localSheetId="6">#REF!</definedName>
    <definedName name="Permission23" localSheetId="8">#REF!</definedName>
    <definedName name="Permission23" localSheetId="11">#REF!</definedName>
    <definedName name="Permission23" localSheetId="12">#REF!</definedName>
    <definedName name="Permission23" localSheetId="1">#REF!</definedName>
    <definedName name="Permission23">#REF!</definedName>
    <definedName name="sadasd" localSheetId="13">#REF!</definedName>
    <definedName name="sadasd" localSheetId="3">#REF!</definedName>
    <definedName name="sadasd" localSheetId="5">#REF!</definedName>
    <definedName name="sadasd" localSheetId="4">#REF!</definedName>
    <definedName name="sadasd" localSheetId="10">#REF!</definedName>
    <definedName name="sadasd" localSheetId="9">#REF!</definedName>
    <definedName name="sadasd" localSheetId="6">#REF!</definedName>
    <definedName name="sadasd" localSheetId="8">#REF!</definedName>
    <definedName name="sadasd" localSheetId="11">#REF!</definedName>
    <definedName name="sadasd" localSheetId="12">#REF!</definedName>
    <definedName name="sadasd">#REF!</definedName>
    <definedName name="sadsa" localSheetId="13">#REF!</definedName>
    <definedName name="sadsa" localSheetId="3">#REF!</definedName>
    <definedName name="sadsa" localSheetId="5">#REF!</definedName>
    <definedName name="sadsa" localSheetId="4">#REF!</definedName>
    <definedName name="sadsa" localSheetId="10">#REF!</definedName>
    <definedName name="sadsa" localSheetId="9">#REF!</definedName>
    <definedName name="sadsa" localSheetId="6">#REF!</definedName>
    <definedName name="sadsa" localSheetId="8">#REF!</definedName>
    <definedName name="sadsa" localSheetId="11">#REF!</definedName>
    <definedName name="sadsa" localSheetId="12">#REF!</definedName>
    <definedName name="sadsa">#REF!</definedName>
    <definedName name="When_searching_text_fields__use_exact_or_partial_matching?" localSheetId="13">'[1]General &amp; TS Settings'!#REF!</definedName>
    <definedName name="When_searching_text_fields__use_exact_or_partial_matching?" localSheetId="3">'[1]General &amp; TS Settings'!#REF!</definedName>
    <definedName name="When_searching_text_fields__use_exact_or_partial_matching?" localSheetId="0">'[1]General &amp; TS Settings'!#REF!</definedName>
    <definedName name="When_searching_text_fields__use_exact_or_partial_matching?" localSheetId="5">'[1]General &amp; TS Settings'!#REF!</definedName>
    <definedName name="When_searching_text_fields__use_exact_or_partial_matching?" localSheetId="4">'[1]General &amp; TS Settings'!#REF!</definedName>
    <definedName name="When_searching_text_fields__use_exact_or_partial_matching?" localSheetId="10">'[1]General &amp; TS Settings'!#REF!</definedName>
    <definedName name="When_searching_text_fields__use_exact_or_partial_matching?" localSheetId="9">'[1]General &amp; TS Settings'!#REF!</definedName>
    <definedName name="When_searching_text_fields__use_exact_or_partial_matching?" localSheetId="6">'[1]General &amp; TS Settings'!#REF!</definedName>
    <definedName name="When_searching_text_fields__use_exact_or_partial_matching?" localSheetId="8">'[1]General &amp; TS Settings'!#REF!</definedName>
    <definedName name="When_searching_text_fields__use_exact_or_partial_matching?" localSheetId="11">'[1]General &amp; TS Settings'!#REF!</definedName>
    <definedName name="When_searching_text_fields__use_exact_or_partial_matching?" localSheetId="12">'[1]General &amp; TS Settings'!#REF!</definedName>
    <definedName name="When_searching_text_fields__use_exact_or_partial_matching?" localSheetId="1">'[1]General &amp; TS Settings'!#REF!</definedName>
    <definedName name="When_searching_text_fields__use_exact_or_partial_matching?">'[1]General &amp; TS Settings'!#REF!</definedName>
    <definedName name="Yes" localSheetId="13">#REF!</definedName>
    <definedName name="Yes" localSheetId="3">#REF!</definedName>
    <definedName name="Yes" localSheetId="0">#REF!</definedName>
    <definedName name="Yes" localSheetId="5">#REF!</definedName>
    <definedName name="Yes" localSheetId="4">#REF!</definedName>
    <definedName name="Yes" localSheetId="10">#REF!</definedName>
    <definedName name="Yes" localSheetId="9">#REF!</definedName>
    <definedName name="Yes" localSheetId="6">#REF!</definedName>
    <definedName name="Yes" localSheetId="8">#REF!</definedName>
    <definedName name="Yes" localSheetId="11">#REF!</definedName>
    <definedName name="Yes" localSheetId="12">#REF!</definedName>
    <definedName name="Yes" localSheetId="2">#REF!</definedName>
    <definedName name="Yes" localSheetId="1">#REF!</definedName>
    <definedName name="Yes">#REF!</definedName>
    <definedName name="YES?" localSheetId="0">[2]Reference!$A$7:$A$8</definedName>
    <definedName name="YES?" localSheetId="1">[2]Reference!$A$7:$A$8</definedName>
    <definedName name="YES?">[2]Reference!$A$7:$A$8</definedName>
    <definedName name="yes2" localSheetId="13">#REF!</definedName>
    <definedName name="yes2" localSheetId="3">#REF!</definedName>
    <definedName name="yes2" localSheetId="0">#REF!</definedName>
    <definedName name="yes2" localSheetId="5">#REF!</definedName>
    <definedName name="yes2" localSheetId="4">#REF!</definedName>
    <definedName name="yes2" localSheetId="10">#REF!</definedName>
    <definedName name="yes2" localSheetId="9">#REF!</definedName>
    <definedName name="yes2" localSheetId="6">#REF!</definedName>
    <definedName name="yes2" localSheetId="8">#REF!</definedName>
    <definedName name="yes2" localSheetId="11">#REF!</definedName>
    <definedName name="yes2" localSheetId="12">#REF!</definedName>
    <definedName name="yes2" localSheetId="1">#REF!</definedName>
    <definedName name="yes2">#REF!</definedName>
    <definedName name="yesno" localSheetId="13">#REF!</definedName>
    <definedName name="yesno" localSheetId="3">#REF!</definedName>
    <definedName name="yesno" localSheetId="0">#REF!</definedName>
    <definedName name="yesno" localSheetId="5">#REF!</definedName>
    <definedName name="yesno" localSheetId="4">#REF!</definedName>
    <definedName name="yesno" localSheetId="10">#REF!</definedName>
    <definedName name="yesno" localSheetId="9">#REF!</definedName>
    <definedName name="yesno" localSheetId="6">#REF!</definedName>
    <definedName name="yesno" localSheetId="8">#REF!</definedName>
    <definedName name="yesno" localSheetId="11">#REF!</definedName>
    <definedName name="yesno" localSheetId="12">#REF!</definedName>
    <definedName name="yesNo" localSheetId="2">#REF!</definedName>
    <definedName name="yesno" localSheetId="1">#REF!</definedName>
    <definedName name="yesno">#REF!</definedName>
    <definedName name="yesnoblank" localSheetId="13">#REF!</definedName>
    <definedName name="yesnoblank" localSheetId="3">#REF!</definedName>
    <definedName name="yesnoblank" localSheetId="0">#REF!</definedName>
    <definedName name="yesnoblank" localSheetId="5">#REF!</definedName>
    <definedName name="yesnoblank" localSheetId="4">#REF!</definedName>
    <definedName name="yesnoblank" localSheetId="10">#REF!</definedName>
    <definedName name="yesnoblank" localSheetId="9">#REF!</definedName>
    <definedName name="yesnoblank" localSheetId="6">#REF!</definedName>
    <definedName name="yesnoblank" localSheetId="8">#REF!</definedName>
    <definedName name="yesnoblank" localSheetId="11">#REF!</definedName>
    <definedName name="yesnoblank" localSheetId="12">#REF!</definedName>
    <definedName name="yesnoblank" localSheetId="2">#REF!</definedName>
    <definedName name="yesnoblank" localSheetId="1">#REF!</definedName>
    <definedName name="yesnobl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99" i="127" l="1"/>
  <c r="Q1099" i="127" s="1"/>
  <c r="H1098" i="127"/>
  <c r="Q1098" i="127" s="1"/>
  <c r="H1097" i="127"/>
  <c r="Q1097" i="127" s="1"/>
  <c r="H1096" i="127"/>
  <c r="Q1096" i="127" s="1"/>
  <c r="H1095" i="127"/>
  <c r="Q1095" i="127" s="1"/>
  <c r="H1094" i="127"/>
  <c r="Q1094" i="127" s="1"/>
  <c r="H1093" i="127"/>
  <c r="Q1093" i="127" s="1"/>
  <c r="H1092" i="127"/>
  <c r="Q1092" i="127" s="1"/>
  <c r="H1091" i="127"/>
  <c r="Q1091" i="127" s="1"/>
  <c r="H1090" i="127"/>
  <c r="Q1090" i="127" s="1"/>
  <c r="H1089" i="127"/>
  <c r="Q1089" i="127" s="1"/>
  <c r="H1088" i="127"/>
  <c r="Q1088" i="127" s="1"/>
  <c r="Q1087" i="127"/>
  <c r="H1086" i="127"/>
  <c r="Q1086" i="127" s="1"/>
  <c r="Q1085" i="127"/>
  <c r="H1084" i="127"/>
  <c r="Q1084" i="127" s="1"/>
  <c r="H1083" i="127"/>
  <c r="Q1083" i="127" s="1"/>
  <c r="H1082" i="127"/>
  <c r="Q1082" i="127" s="1"/>
  <c r="H1081" i="127"/>
  <c r="Q1081" i="127" s="1"/>
  <c r="H1080" i="127"/>
  <c r="Q1080" i="127" s="1"/>
  <c r="H1079" i="127"/>
  <c r="Q1079" i="127" s="1"/>
  <c r="H1078" i="127"/>
  <c r="Q1078" i="127" s="1"/>
  <c r="Q1077" i="127"/>
  <c r="Q1076" i="127"/>
  <c r="Q1075" i="127"/>
  <c r="Q1074" i="127"/>
  <c r="Q1073" i="127"/>
  <c r="Q1072" i="127"/>
  <c r="H1071" i="127"/>
  <c r="Q1071" i="127" s="1"/>
  <c r="H1070" i="127"/>
  <c r="Q1070" i="127" s="1"/>
  <c r="H1069" i="127"/>
  <c r="Q1069" i="127" s="1"/>
  <c r="Q1068" i="127"/>
  <c r="Q1067" i="127"/>
  <c r="H1066" i="127"/>
  <c r="Q1066" i="127" s="1"/>
  <c r="H1065" i="127"/>
  <c r="Q1065" i="127" s="1"/>
  <c r="H1064" i="127"/>
  <c r="Q1064" i="127" s="1"/>
  <c r="H1063" i="127"/>
  <c r="Q1063" i="127" s="1"/>
  <c r="H1062" i="127"/>
  <c r="Q1062" i="127" s="1"/>
  <c r="H1061" i="127"/>
  <c r="Q1061" i="127" s="1"/>
  <c r="H1060" i="127"/>
  <c r="Q1060" i="127" s="1"/>
  <c r="H1059" i="127"/>
  <c r="Q1059" i="127" s="1"/>
  <c r="H1058" i="127"/>
  <c r="Q1058" i="127" s="1"/>
  <c r="H1057" i="127"/>
  <c r="Q1057" i="127" s="1"/>
  <c r="H1056" i="127"/>
  <c r="Q1056" i="127" s="1"/>
  <c r="H1055" i="127"/>
  <c r="Q1055" i="127" s="1"/>
  <c r="H1054" i="127"/>
  <c r="Q1054" i="127" s="1"/>
  <c r="H1053" i="127"/>
  <c r="Q1053" i="127" s="1"/>
  <c r="Q1052" i="127"/>
  <c r="Q1051" i="127"/>
  <c r="Q1050" i="127"/>
  <c r="Q1049" i="127"/>
  <c r="Q1048" i="127"/>
  <c r="Q1047" i="127"/>
  <c r="Q1046" i="127"/>
  <c r="Q1045" i="127"/>
  <c r="Q1044" i="127"/>
  <c r="Q1043" i="127"/>
  <c r="H1042" i="127"/>
  <c r="Q1042" i="127" s="1"/>
  <c r="H1041" i="127"/>
  <c r="Q1041" i="127" s="1"/>
  <c r="H1040" i="127"/>
  <c r="Q1040" i="127" s="1"/>
  <c r="H1039" i="127"/>
  <c r="Q1039" i="127" s="1"/>
  <c r="Q1038" i="127"/>
  <c r="Q1037" i="127"/>
  <c r="Q1036" i="127"/>
  <c r="H1035" i="127"/>
  <c r="Q1035" i="127" s="1"/>
  <c r="H1034" i="127"/>
  <c r="Q1034" i="127" s="1"/>
  <c r="H1033" i="127"/>
  <c r="Q1033" i="127" s="1"/>
  <c r="H1032" i="127"/>
  <c r="Q1032" i="127" s="1"/>
  <c r="H1031" i="127"/>
  <c r="Q1031" i="127" s="1"/>
  <c r="H1030" i="127"/>
  <c r="Q1030" i="127" s="1"/>
  <c r="H1029" i="127"/>
  <c r="Q1029" i="127" s="1"/>
  <c r="H1028" i="127"/>
  <c r="Q1028" i="127" s="1"/>
  <c r="H1027" i="127"/>
  <c r="Q1027" i="127" s="1"/>
  <c r="Q1026" i="127"/>
  <c r="Q1025" i="127"/>
  <c r="Q1024" i="127"/>
  <c r="H1023" i="127"/>
  <c r="Q1023" i="127" s="1"/>
  <c r="H1022" i="127"/>
  <c r="Q1022" i="127" s="1"/>
  <c r="H1021" i="127"/>
  <c r="Q1021" i="127" s="1"/>
  <c r="H1020" i="127"/>
  <c r="Q1020" i="127" s="1"/>
  <c r="H1019" i="127"/>
  <c r="Q1019" i="127" s="1"/>
  <c r="Q1018" i="127"/>
  <c r="Q1017" i="127"/>
  <c r="Q1016" i="127"/>
  <c r="Q1015" i="127"/>
  <c r="Q1014" i="127"/>
  <c r="Q1013" i="127"/>
  <c r="Q1012" i="127"/>
  <c r="Q1011" i="127"/>
  <c r="H1010" i="127"/>
  <c r="Q1010" i="127" s="1"/>
  <c r="H1009" i="127"/>
  <c r="Q1009" i="127" s="1"/>
  <c r="H1008" i="127"/>
  <c r="Q1008" i="127" s="1"/>
  <c r="H1007" i="127"/>
  <c r="Q1007" i="127" s="1"/>
  <c r="H1006" i="127"/>
  <c r="Q1006" i="127" s="1"/>
  <c r="Q1005" i="127"/>
  <c r="Q1004" i="127"/>
  <c r="Q1003" i="127"/>
  <c r="Q1002" i="127"/>
  <c r="Q1001" i="127"/>
  <c r="Q1000" i="127"/>
  <c r="Q999" i="127"/>
  <c r="Q998" i="127"/>
  <c r="Q997" i="127"/>
  <c r="Q996" i="127"/>
  <c r="Q995" i="127"/>
  <c r="Q994" i="127"/>
  <c r="Q993" i="127"/>
  <c r="Q992" i="127"/>
  <c r="Q991" i="127"/>
  <c r="Q990" i="127"/>
  <c r="H989" i="127"/>
  <c r="Q989" i="127" s="1"/>
  <c r="Q988" i="127"/>
  <c r="Q987" i="127"/>
  <c r="Q986" i="127"/>
  <c r="Q985" i="127"/>
  <c r="Q984" i="127"/>
  <c r="Q983" i="127"/>
  <c r="Q982" i="127"/>
  <c r="Q981" i="127"/>
  <c r="Q980" i="127"/>
  <c r="Q979" i="127"/>
  <c r="Q978" i="127"/>
  <c r="Q977" i="127"/>
  <c r="Q976" i="127"/>
  <c r="Q975" i="127"/>
  <c r="Q974" i="127"/>
  <c r="Q973" i="127"/>
  <c r="Q972" i="127"/>
  <c r="Q971" i="127"/>
  <c r="Q970" i="127"/>
  <c r="Q969" i="127"/>
  <c r="Q968" i="127"/>
  <c r="Q967" i="127"/>
  <c r="Q966" i="127"/>
  <c r="Q965" i="127"/>
  <c r="Q964" i="127"/>
  <c r="Q963" i="127"/>
  <c r="Q962" i="127"/>
  <c r="Q961" i="127"/>
  <c r="Q960" i="127"/>
  <c r="H959" i="127"/>
  <c r="Q959" i="127" s="1"/>
  <c r="Q958" i="127"/>
  <c r="Q957" i="127"/>
  <c r="Q956" i="127"/>
  <c r="Q955" i="127"/>
  <c r="Q954" i="127"/>
  <c r="Q953" i="127"/>
  <c r="Q952" i="127"/>
  <c r="Q951" i="127"/>
  <c r="Q950" i="127"/>
  <c r="Q949" i="127"/>
  <c r="H948" i="127"/>
  <c r="Q948" i="127" s="1"/>
  <c r="H947" i="127"/>
  <c r="Q947" i="127" s="1"/>
  <c r="H946" i="127"/>
  <c r="Q946" i="127" s="1"/>
  <c r="H945" i="127"/>
  <c r="Q945" i="127" s="1"/>
  <c r="H944" i="127"/>
  <c r="Q944" i="127" s="1"/>
  <c r="H943" i="127"/>
  <c r="Q943" i="127" s="1"/>
  <c r="H942" i="127"/>
  <c r="Q942" i="127" s="1"/>
  <c r="H941" i="127"/>
  <c r="Q941" i="127" s="1"/>
  <c r="H940" i="127"/>
  <c r="Q940" i="127" s="1"/>
  <c r="H939" i="127"/>
  <c r="Q939" i="127" s="1"/>
  <c r="H938" i="127"/>
  <c r="Q938" i="127" s="1"/>
  <c r="H937" i="127"/>
  <c r="Q937" i="127" s="1"/>
  <c r="Q936" i="127"/>
  <c r="Q935" i="127"/>
  <c r="Q934" i="127"/>
  <c r="Q933" i="127"/>
  <c r="Q932" i="127"/>
  <c r="Q931" i="127"/>
  <c r="Q930" i="127"/>
  <c r="Q929" i="127"/>
  <c r="Q928" i="127"/>
  <c r="Q927" i="127"/>
  <c r="Q926" i="127"/>
  <c r="Q925" i="127"/>
  <c r="Q924" i="127"/>
  <c r="Q923" i="127"/>
  <c r="Q922" i="127"/>
  <c r="Q921" i="127"/>
  <c r="Q920" i="127"/>
  <c r="Q919" i="127"/>
  <c r="Q918" i="127"/>
  <c r="Q917" i="127"/>
  <c r="Q916" i="127"/>
  <c r="Q915" i="127"/>
  <c r="Q914" i="127"/>
  <c r="Q913" i="127"/>
  <c r="Q912" i="127"/>
  <c r="Q911" i="127"/>
  <c r="Q910" i="127"/>
  <c r="Q909" i="127"/>
  <c r="Q908" i="127"/>
  <c r="Q907" i="127"/>
  <c r="Q906" i="127"/>
  <c r="Q905" i="127"/>
  <c r="Q904" i="127"/>
  <c r="Q903" i="127"/>
  <c r="Q902" i="127"/>
  <c r="Q901" i="127"/>
  <c r="Q900" i="127"/>
  <c r="Q899" i="127"/>
  <c r="Q898" i="127"/>
  <c r="Q897" i="127"/>
  <c r="Q896" i="127"/>
  <c r="Q895" i="127"/>
  <c r="Q894" i="127"/>
  <c r="Q893" i="127"/>
  <c r="Q892" i="127"/>
  <c r="Q891" i="127"/>
  <c r="Q890" i="127"/>
  <c r="Q889" i="127"/>
  <c r="Q888" i="127"/>
  <c r="Q887" i="127"/>
  <c r="Q886" i="127"/>
  <c r="Q885" i="127"/>
  <c r="Q884" i="127"/>
  <c r="Q883" i="127"/>
  <c r="Q882" i="127"/>
  <c r="Q881" i="127"/>
  <c r="Q880" i="127"/>
  <c r="Q879" i="127"/>
  <c r="Q878" i="127"/>
  <c r="Q877" i="127"/>
  <c r="Q876" i="127"/>
  <c r="Q875" i="127"/>
  <c r="Q874" i="127"/>
  <c r="Q873" i="127"/>
  <c r="Q872" i="127"/>
  <c r="Q871" i="127"/>
  <c r="Q870" i="127"/>
  <c r="Q869" i="127"/>
  <c r="Q868" i="127"/>
  <c r="Q867" i="127"/>
  <c r="Q866" i="127"/>
  <c r="Q865" i="127"/>
  <c r="Q864" i="127"/>
  <c r="Q863" i="127"/>
  <c r="Q862" i="127"/>
  <c r="Q861" i="127"/>
  <c r="Q860" i="127"/>
  <c r="Q859" i="127"/>
  <c r="Q858" i="127"/>
  <c r="Q857" i="127"/>
  <c r="Q856" i="127"/>
  <c r="Q855" i="127"/>
  <c r="Q854" i="127"/>
  <c r="Q853" i="127"/>
  <c r="Q852" i="127"/>
  <c r="Q851" i="127"/>
  <c r="Q850" i="127"/>
  <c r="Q849" i="127"/>
  <c r="Q848" i="127"/>
  <c r="Q847" i="127"/>
  <c r="Q846" i="127"/>
  <c r="Q845" i="127"/>
  <c r="Q844" i="127"/>
  <c r="Q843" i="127"/>
  <c r="Q842" i="127"/>
  <c r="Q841" i="127"/>
  <c r="Q840" i="127"/>
  <c r="Q839" i="127"/>
  <c r="Q838" i="127"/>
  <c r="Q837" i="127"/>
  <c r="Q836" i="127"/>
  <c r="Q835" i="127"/>
  <c r="Q834" i="127"/>
  <c r="Q833" i="127"/>
  <c r="Q832" i="127"/>
  <c r="Q831" i="127"/>
  <c r="Q830" i="127"/>
  <c r="Q829" i="127"/>
  <c r="Q828" i="127"/>
  <c r="Q827" i="127"/>
  <c r="Q826" i="127"/>
  <c r="Q825" i="127"/>
  <c r="Q824" i="127"/>
  <c r="Q823" i="127"/>
  <c r="Q822" i="127"/>
  <c r="Q821" i="127"/>
  <c r="Q820" i="127"/>
  <c r="Q819" i="127"/>
  <c r="Q818" i="127"/>
  <c r="Q817" i="127"/>
  <c r="Q816" i="127"/>
  <c r="Q815" i="127"/>
  <c r="Q814" i="127"/>
  <c r="Q813" i="127"/>
  <c r="Q812" i="127"/>
  <c r="Q811" i="127"/>
  <c r="Q810" i="127"/>
  <c r="Q809" i="127"/>
  <c r="Q808" i="127"/>
  <c r="Q807" i="127"/>
  <c r="Q806" i="127"/>
  <c r="Q805" i="127"/>
  <c r="Q804" i="127"/>
  <c r="Q803" i="127"/>
  <c r="Q802" i="127"/>
  <c r="Q801" i="127"/>
  <c r="Q800" i="127"/>
  <c r="Q799" i="127"/>
  <c r="Q798" i="127"/>
  <c r="Q797" i="127"/>
  <c r="Q796" i="127"/>
  <c r="Q795" i="127"/>
  <c r="Q794" i="127"/>
  <c r="Q793" i="127"/>
  <c r="Q792" i="127"/>
  <c r="Q791" i="127"/>
  <c r="Q790" i="127"/>
  <c r="Q789" i="127"/>
  <c r="Q788" i="127"/>
  <c r="Q787" i="127"/>
  <c r="Q786" i="127"/>
  <c r="Q785" i="127"/>
  <c r="Q784" i="127"/>
  <c r="Q783" i="127"/>
  <c r="Q782" i="127"/>
  <c r="Q781" i="127"/>
  <c r="Q780" i="127"/>
  <c r="Q779" i="127"/>
  <c r="Q778" i="127"/>
  <c r="Q777" i="127"/>
  <c r="Q776" i="127"/>
  <c r="Q775" i="127"/>
  <c r="Q774" i="127"/>
  <c r="Q773" i="127"/>
  <c r="Q772" i="127"/>
  <c r="Q771" i="127"/>
  <c r="Q770" i="127"/>
  <c r="Q769" i="127"/>
  <c r="Q768" i="127"/>
  <c r="Q767" i="127"/>
  <c r="Q766" i="127"/>
  <c r="Q765" i="127"/>
  <c r="Q764" i="127"/>
  <c r="Q763" i="127"/>
  <c r="Q762" i="127"/>
  <c r="Q761" i="127"/>
  <c r="Q760" i="127"/>
  <c r="Q759" i="127"/>
  <c r="Q758" i="127"/>
  <c r="Q757" i="127"/>
  <c r="Q756" i="127"/>
  <c r="Q755" i="127"/>
  <c r="Q754" i="127"/>
  <c r="Q753" i="127"/>
  <c r="Q752" i="127"/>
  <c r="Q751" i="127"/>
  <c r="Q750" i="127"/>
  <c r="Q749" i="127"/>
  <c r="Q748" i="127"/>
  <c r="Q747" i="127"/>
  <c r="Q746" i="127"/>
  <c r="Q745" i="127"/>
  <c r="Q744" i="127"/>
  <c r="Q743" i="127"/>
  <c r="Q742" i="127"/>
  <c r="Q741" i="127"/>
  <c r="Q740" i="127"/>
  <c r="Q739" i="127"/>
  <c r="Q738" i="127"/>
  <c r="Q737" i="127"/>
  <c r="Q736" i="127"/>
  <c r="Q735" i="127"/>
  <c r="Q734" i="127"/>
  <c r="Q733" i="127"/>
  <c r="Q732" i="127"/>
  <c r="Q731" i="127"/>
  <c r="Q730" i="127"/>
  <c r="Q729" i="127"/>
  <c r="Q728" i="127"/>
  <c r="Q727" i="127"/>
  <c r="Q726" i="127"/>
  <c r="Q725" i="127"/>
  <c r="Q724" i="127"/>
  <c r="Q723" i="127"/>
  <c r="Q722" i="127"/>
  <c r="Q721" i="127"/>
  <c r="Q720" i="127"/>
  <c r="Q719" i="127"/>
  <c r="Q718" i="127"/>
  <c r="Q717" i="127"/>
  <c r="Q716" i="127"/>
  <c r="Q715" i="127"/>
  <c r="Q714" i="127"/>
  <c r="Q713" i="127"/>
  <c r="Q712" i="127"/>
  <c r="Q711" i="127"/>
  <c r="Q710" i="127"/>
  <c r="Q709" i="127"/>
  <c r="Q708" i="127"/>
  <c r="Q707" i="127"/>
  <c r="Q706" i="127"/>
  <c r="Q705" i="127"/>
  <c r="Q704" i="127"/>
  <c r="Q703" i="127"/>
  <c r="Q702" i="127"/>
  <c r="Q701" i="127"/>
  <c r="Q700" i="127"/>
  <c r="Q699" i="127"/>
  <c r="Q698" i="127"/>
  <c r="Q697" i="127"/>
  <c r="Q696" i="127"/>
  <c r="Q695" i="127"/>
  <c r="Q694" i="127"/>
  <c r="Q693" i="127"/>
  <c r="Q692" i="127"/>
  <c r="Q691" i="127"/>
  <c r="Q690" i="127"/>
  <c r="Q689" i="127"/>
  <c r="Q688" i="127"/>
  <c r="Q687" i="127"/>
  <c r="Q686" i="127"/>
  <c r="Q685" i="127"/>
  <c r="Q684" i="127"/>
  <c r="Q683" i="127"/>
  <c r="Q682" i="127"/>
  <c r="Q681" i="127"/>
  <c r="Q680" i="127"/>
  <c r="Q679" i="127"/>
  <c r="Q678" i="127"/>
  <c r="Q677" i="127"/>
  <c r="Q676" i="127"/>
  <c r="Q675" i="127"/>
  <c r="Q674" i="127"/>
  <c r="Q673" i="127"/>
  <c r="Q672" i="127"/>
  <c r="Q671" i="127"/>
  <c r="Q670" i="127"/>
  <c r="Q669" i="127"/>
  <c r="Q668" i="127"/>
  <c r="Q667" i="127"/>
  <c r="Q666" i="127"/>
  <c r="Q665" i="127"/>
  <c r="Q664" i="127"/>
  <c r="Q663" i="127"/>
  <c r="Q662" i="127"/>
  <c r="Q661" i="127"/>
  <c r="Q660" i="127"/>
  <c r="Q659" i="127"/>
  <c r="Q658" i="127"/>
  <c r="Q657" i="127"/>
  <c r="Q656" i="127"/>
  <c r="Q655" i="127"/>
  <c r="Q654" i="127"/>
  <c r="Q653" i="127"/>
  <c r="Q652" i="127"/>
  <c r="Q651" i="127"/>
  <c r="Q650" i="127"/>
  <c r="Q649" i="127"/>
  <c r="Q648" i="127"/>
  <c r="Q647" i="127"/>
  <c r="Q646" i="127"/>
  <c r="Q645" i="127"/>
  <c r="Q644" i="127"/>
  <c r="Q643" i="127"/>
  <c r="Q642" i="127"/>
  <c r="Q641" i="127"/>
  <c r="Q640" i="127"/>
  <c r="Q639" i="127"/>
  <c r="Q638" i="127"/>
  <c r="Q637" i="127"/>
  <c r="Q636" i="127"/>
  <c r="Q635" i="127"/>
  <c r="Q634" i="127"/>
  <c r="Q633" i="127"/>
  <c r="Q632" i="127"/>
  <c r="Q631" i="127"/>
  <c r="Q630" i="127"/>
  <c r="Q629" i="127"/>
  <c r="Q628" i="127"/>
  <c r="Q627" i="127"/>
  <c r="Q626" i="127"/>
  <c r="Q625" i="127"/>
  <c r="Q624" i="127"/>
  <c r="Q623" i="127"/>
  <c r="Q622" i="127"/>
  <c r="Q621" i="127"/>
  <c r="Q620" i="127"/>
  <c r="Q619" i="127"/>
  <c r="Q618" i="127"/>
  <c r="Q617" i="127"/>
  <c r="Q616" i="127"/>
  <c r="Q615" i="127"/>
  <c r="Q614" i="127"/>
  <c r="Q613" i="127"/>
  <c r="Q612" i="127"/>
  <c r="Q611" i="127"/>
  <c r="Q610" i="127"/>
  <c r="Q609" i="127"/>
  <c r="Q608" i="127"/>
  <c r="Q607" i="127"/>
  <c r="Q606" i="127"/>
  <c r="Q605" i="127"/>
  <c r="Q604" i="127"/>
  <c r="Q603" i="127"/>
  <c r="Q602" i="127"/>
  <c r="Q601" i="127"/>
  <c r="Q600" i="127"/>
  <c r="Q599" i="127"/>
  <c r="Q598" i="127"/>
  <c r="Q597" i="127"/>
  <c r="Q596" i="127"/>
  <c r="Q595" i="127"/>
  <c r="Q594" i="127"/>
  <c r="Q593" i="127"/>
  <c r="Q592" i="127"/>
  <c r="Q591" i="127"/>
  <c r="Q590" i="127"/>
  <c r="Q589" i="127"/>
  <c r="Q588" i="127"/>
  <c r="Q587" i="127"/>
  <c r="Q586" i="127"/>
  <c r="Q585" i="127"/>
  <c r="Q584" i="127"/>
  <c r="Q583" i="127"/>
  <c r="Q582" i="127"/>
  <c r="Q581" i="127"/>
  <c r="Q580" i="127"/>
  <c r="Q579" i="127"/>
  <c r="Q578" i="127"/>
  <c r="Q577" i="127"/>
  <c r="Q576" i="127"/>
  <c r="Q575" i="127"/>
  <c r="Q574" i="127"/>
  <c r="Q573" i="127"/>
  <c r="Q572" i="127"/>
  <c r="Q571" i="127"/>
  <c r="Q570" i="127"/>
  <c r="Q569" i="127"/>
  <c r="Q568" i="127"/>
  <c r="Q567" i="127"/>
  <c r="Q566" i="127"/>
  <c r="Q565" i="127"/>
  <c r="Q564" i="127"/>
  <c r="Q563" i="127"/>
  <c r="Q562" i="127"/>
  <c r="Q561" i="127"/>
  <c r="Q560" i="127"/>
  <c r="Q559" i="127"/>
  <c r="Q558" i="127"/>
  <c r="Q557" i="127"/>
  <c r="Q556" i="127"/>
  <c r="Q555" i="127"/>
  <c r="Q554" i="127"/>
  <c r="Q553" i="127"/>
  <c r="Q552" i="127"/>
  <c r="Q551" i="127"/>
  <c r="Q550" i="127"/>
  <c r="Q549" i="127"/>
  <c r="Q548" i="127"/>
  <c r="Q547" i="127"/>
  <c r="Q546" i="127"/>
  <c r="Q545" i="127"/>
  <c r="Q544" i="127"/>
  <c r="Q543" i="127"/>
  <c r="Q542" i="127"/>
  <c r="Q541" i="127"/>
  <c r="Q540" i="127"/>
  <c r="Q539" i="127"/>
  <c r="Q538" i="127"/>
  <c r="Q537" i="127"/>
  <c r="Q536" i="127"/>
  <c r="Q535" i="127"/>
  <c r="Q534" i="127"/>
  <c r="Q533" i="127"/>
  <c r="Q532" i="127"/>
  <c r="Q531" i="127"/>
  <c r="Q530" i="127"/>
  <c r="Q529" i="127"/>
  <c r="Q528" i="127"/>
  <c r="Q527" i="127"/>
  <c r="Q526" i="127"/>
  <c r="Q525" i="127"/>
  <c r="Q524" i="127"/>
  <c r="Q523" i="127"/>
  <c r="Q522" i="127"/>
  <c r="Q521" i="127"/>
  <c r="Q520" i="127"/>
  <c r="Q519" i="127"/>
  <c r="Q518" i="127"/>
  <c r="Q517" i="127"/>
  <c r="Q516" i="127"/>
  <c r="Q515" i="127"/>
  <c r="Q514" i="127"/>
  <c r="Q513" i="127"/>
  <c r="Q512" i="127"/>
  <c r="Q511" i="127"/>
  <c r="Q510" i="127"/>
  <c r="Q509" i="127"/>
  <c r="Q508" i="127"/>
  <c r="Q507" i="127"/>
  <c r="Q506" i="127"/>
  <c r="Q505" i="127"/>
  <c r="Q504" i="127"/>
  <c r="Q503" i="127"/>
  <c r="Q502" i="127"/>
  <c r="Q501" i="127"/>
  <c r="Q500" i="127"/>
  <c r="Q499" i="127"/>
  <c r="Q498" i="127"/>
  <c r="Q497" i="127"/>
  <c r="Q496" i="127"/>
  <c r="Q495" i="127"/>
  <c r="Q494" i="127"/>
  <c r="Q493" i="127"/>
  <c r="Q492" i="127"/>
  <c r="Q491" i="127"/>
  <c r="Q490" i="127"/>
  <c r="Q489" i="127"/>
  <c r="Q488" i="127"/>
  <c r="Q487" i="127"/>
  <c r="Q486" i="127"/>
  <c r="Q485" i="127"/>
  <c r="Q484" i="127"/>
  <c r="Q483" i="127"/>
  <c r="Q482" i="127"/>
  <c r="Q481" i="127"/>
  <c r="Q480" i="127"/>
  <c r="Q479" i="127"/>
  <c r="Q478" i="127"/>
  <c r="Q477" i="127"/>
  <c r="Q476" i="127"/>
  <c r="Q475" i="127"/>
  <c r="Q474" i="127"/>
  <c r="Q473" i="127"/>
  <c r="Q472" i="127"/>
  <c r="Q471" i="127"/>
  <c r="Q470" i="127"/>
  <c r="Q469" i="127"/>
  <c r="Q468" i="127"/>
  <c r="Q467" i="127"/>
  <c r="Q466" i="127"/>
  <c r="Q465" i="127"/>
  <c r="Q464" i="127"/>
  <c r="Q463" i="127"/>
  <c r="Q462" i="127"/>
  <c r="Q461" i="127"/>
  <c r="Q460" i="127"/>
  <c r="Q459" i="127"/>
  <c r="Q458" i="127"/>
  <c r="Q457" i="127"/>
  <c r="Q456" i="127"/>
  <c r="Q455" i="127"/>
  <c r="Q454" i="127"/>
  <c r="Q453" i="127"/>
  <c r="Q452" i="127"/>
  <c r="Q451" i="127"/>
  <c r="Q450" i="127"/>
  <c r="Q449" i="127"/>
  <c r="Q448" i="127"/>
  <c r="Q447" i="127"/>
  <c r="Q446" i="127"/>
  <c r="Q445" i="127"/>
  <c r="Q444" i="127"/>
  <c r="Q443" i="127"/>
  <c r="Q442" i="127"/>
  <c r="Q441" i="127"/>
  <c r="Q440" i="127"/>
  <c r="Q439" i="127"/>
  <c r="Q438" i="127"/>
  <c r="Q437" i="127"/>
  <c r="Q436" i="127"/>
  <c r="Q435" i="127"/>
  <c r="Q434" i="127"/>
  <c r="Q433" i="127"/>
  <c r="Q432" i="127"/>
  <c r="Q431" i="127"/>
  <c r="Q430" i="127"/>
  <c r="Q429" i="127"/>
  <c r="Q428" i="127"/>
  <c r="Q427" i="127"/>
  <c r="Q426" i="127"/>
  <c r="Q425" i="127"/>
  <c r="Q424" i="127"/>
  <c r="Q423" i="127"/>
  <c r="Q422" i="127"/>
  <c r="Q421" i="127"/>
  <c r="Q420" i="127"/>
  <c r="Q419" i="127"/>
  <c r="Q418" i="127"/>
  <c r="Q417" i="127"/>
  <c r="Q416" i="127"/>
  <c r="Q415" i="127"/>
  <c r="Q414" i="127"/>
  <c r="Q413" i="127"/>
  <c r="Q412" i="127"/>
  <c r="Q411" i="127"/>
  <c r="Q410" i="127"/>
  <c r="Q409" i="127"/>
  <c r="Q408" i="127"/>
  <c r="Q407" i="127"/>
  <c r="Q406" i="127"/>
  <c r="Q405" i="127"/>
  <c r="Q404" i="127"/>
  <c r="Q403" i="127"/>
  <c r="Q402" i="127"/>
  <c r="Q401" i="127"/>
  <c r="Q400" i="127"/>
  <c r="Q399" i="127"/>
  <c r="Q398" i="127"/>
  <c r="Q397" i="127"/>
  <c r="Q396" i="127"/>
  <c r="Q395" i="127"/>
  <c r="Q394" i="127"/>
  <c r="Q393" i="127"/>
  <c r="Q392" i="127"/>
  <c r="Q391" i="127"/>
  <c r="Q390" i="127"/>
  <c r="Q389" i="127"/>
  <c r="Q388" i="127"/>
  <c r="Q387" i="127"/>
  <c r="Q386" i="127"/>
  <c r="Q385" i="127"/>
  <c r="Q384" i="127"/>
  <c r="Q383" i="127"/>
  <c r="Q382" i="127"/>
  <c r="Q381" i="127"/>
  <c r="Q380" i="127"/>
  <c r="Q379" i="127"/>
  <c r="Q378" i="127"/>
  <c r="Q377" i="127"/>
  <c r="Q376" i="127"/>
  <c r="Q375" i="127"/>
  <c r="Q374" i="127"/>
  <c r="Q373" i="127"/>
  <c r="Q372" i="127"/>
  <c r="Q371" i="127"/>
  <c r="Q370" i="127"/>
  <c r="Q369" i="127"/>
  <c r="Q368" i="127"/>
  <c r="Q367" i="127"/>
  <c r="Q366" i="127"/>
  <c r="Q365" i="127"/>
  <c r="Q364" i="127"/>
  <c r="Q363" i="127"/>
  <c r="Q362" i="127"/>
  <c r="Q361" i="127"/>
  <c r="Q360" i="127"/>
  <c r="Q359" i="127"/>
  <c r="Q358" i="127"/>
  <c r="Q357" i="127"/>
  <c r="Q356" i="127"/>
  <c r="Q355" i="127"/>
  <c r="Q354" i="127"/>
  <c r="Q353" i="127"/>
  <c r="Q352" i="127"/>
  <c r="Q351" i="127"/>
  <c r="Q350" i="127"/>
  <c r="Q349" i="127"/>
  <c r="Q348" i="127"/>
  <c r="Q347" i="127"/>
  <c r="Q346" i="127"/>
  <c r="Q345" i="127"/>
  <c r="Q344" i="127"/>
  <c r="Q343" i="127"/>
  <c r="Q342" i="127"/>
  <c r="Q341" i="127"/>
  <c r="Q340" i="127"/>
  <c r="Q339" i="127"/>
  <c r="Q338" i="127"/>
  <c r="Q337" i="127"/>
  <c r="Q336" i="127"/>
  <c r="Q335" i="127"/>
  <c r="Q334" i="127"/>
  <c r="Q333" i="127"/>
  <c r="Q332" i="127"/>
  <c r="Q331" i="127"/>
  <c r="Q330" i="127"/>
  <c r="Q329" i="127"/>
  <c r="Q328" i="127"/>
  <c r="Q327" i="127"/>
  <c r="Q326" i="127"/>
  <c r="Q325" i="127"/>
  <c r="Q324" i="127"/>
  <c r="Q323" i="127"/>
  <c r="Q322" i="127"/>
  <c r="Q321" i="127"/>
  <c r="Q320" i="127"/>
  <c r="Q319" i="127"/>
  <c r="Q318" i="127"/>
  <c r="Q317" i="127"/>
  <c r="Q316" i="127"/>
  <c r="Q315" i="127"/>
  <c r="Q314" i="127"/>
  <c r="Q313" i="127"/>
  <c r="Q312" i="127"/>
  <c r="Q311" i="127"/>
  <c r="Q310" i="127"/>
  <c r="Q309" i="127"/>
  <c r="Q308" i="127"/>
  <c r="Q307" i="127"/>
  <c r="Q306" i="127"/>
  <c r="Q305" i="127"/>
  <c r="Q304" i="127"/>
  <c r="Q303" i="127"/>
  <c r="Q302" i="127"/>
  <c r="Q301" i="127"/>
  <c r="Q300" i="127"/>
  <c r="Q299" i="127"/>
  <c r="Q298" i="127"/>
  <c r="Q297" i="127"/>
  <c r="Q296" i="127"/>
  <c r="Q295" i="127"/>
  <c r="Q294" i="127"/>
  <c r="Q293" i="127"/>
  <c r="Q292" i="127"/>
  <c r="Q291" i="127"/>
  <c r="Q290" i="127"/>
  <c r="Q289" i="127"/>
  <c r="Q288" i="127"/>
  <c r="Q287" i="127"/>
  <c r="Q286" i="127"/>
  <c r="Q285" i="127"/>
  <c r="Q284" i="127"/>
  <c r="Q283" i="127"/>
  <c r="Q282" i="127"/>
  <c r="Q281" i="127"/>
  <c r="Q280" i="127"/>
  <c r="Q279" i="127"/>
  <c r="Q278" i="127"/>
  <c r="Q277" i="127"/>
  <c r="Q276" i="127"/>
  <c r="Q275" i="127"/>
  <c r="Q274" i="127"/>
  <c r="Q273" i="127"/>
  <c r="Q272" i="127"/>
  <c r="Q271" i="127"/>
  <c r="Q270" i="127"/>
  <c r="Q269" i="127"/>
  <c r="Q268" i="127"/>
  <c r="Q267" i="127"/>
  <c r="Q266" i="127"/>
  <c r="Q265" i="127"/>
  <c r="Q264" i="127"/>
  <c r="Q263" i="127"/>
  <c r="Q262" i="127"/>
  <c r="Q261" i="127"/>
  <c r="Q260" i="127"/>
  <c r="Q259" i="127"/>
  <c r="Q258" i="127"/>
  <c r="Q257" i="127"/>
  <c r="Q256" i="127"/>
  <c r="Q255" i="127"/>
  <c r="Q254" i="127"/>
  <c r="Q253" i="127"/>
  <c r="Q252" i="127"/>
  <c r="Q251" i="127"/>
  <c r="Q250" i="127"/>
  <c r="Q249" i="127"/>
  <c r="Q248" i="127"/>
  <c r="Q247" i="127"/>
  <c r="Q246" i="127"/>
  <c r="Q245" i="127"/>
  <c r="Q244" i="127"/>
  <c r="Q243" i="127"/>
  <c r="Q242" i="127"/>
  <c r="Q241" i="127"/>
  <c r="H240" i="127"/>
  <c r="Q240" i="127" s="1"/>
  <c r="Q239" i="127"/>
  <c r="Q238" i="127"/>
  <c r="Q237" i="127"/>
  <c r="Q236" i="127"/>
  <c r="Q235" i="127"/>
  <c r="Q234" i="127"/>
  <c r="Q233" i="127"/>
  <c r="Q232" i="127"/>
  <c r="Q231" i="127"/>
  <c r="Q230" i="127"/>
  <c r="Q229" i="127"/>
  <c r="Q228" i="127"/>
  <c r="Q227" i="127"/>
  <c r="Q226" i="127"/>
  <c r="Q225" i="127"/>
  <c r="Q224" i="127"/>
  <c r="Q223" i="127"/>
  <c r="Q222" i="127"/>
  <c r="Q221" i="127"/>
  <c r="Q220" i="127"/>
  <c r="H219" i="127"/>
  <c r="Q219" i="127" s="1"/>
  <c r="H218" i="127"/>
  <c r="Q218" i="127" s="1"/>
  <c r="Q217" i="127"/>
  <c r="Q216" i="127"/>
  <c r="Q215" i="127"/>
  <c r="Q214" i="127"/>
  <c r="Q213" i="127"/>
  <c r="Q212" i="127"/>
  <c r="Q211" i="127"/>
  <c r="H210" i="127"/>
  <c r="Q210" i="127" s="1"/>
  <c r="Q209" i="127"/>
  <c r="Q208" i="127"/>
  <c r="Q207" i="127"/>
  <c r="Q206" i="127"/>
  <c r="Q205" i="127"/>
  <c r="Q204" i="127"/>
  <c r="Q203" i="127"/>
  <c r="Q202" i="127"/>
  <c r="Q201" i="127"/>
  <c r="Q200" i="127"/>
  <c r="Q199" i="127"/>
  <c r="Q198" i="127"/>
  <c r="Q197" i="127"/>
  <c r="Q196" i="127"/>
  <c r="Q195" i="127"/>
  <c r="Q194" i="127"/>
  <c r="Q193" i="127"/>
  <c r="Q192" i="127"/>
  <c r="Q191" i="127"/>
  <c r="Q190" i="127"/>
  <c r="Q189" i="127"/>
  <c r="Q188" i="127"/>
  <c r="Q187" i="127"/>
  <c r="Q186" i="127"/>
  <c r="H185" i="127"/>
  <c r="Q185" i="127" s="1"/>
  <c r="H184" i="127"/>
  <c r="Q184" i="127" s="1"/>
  <c r="H183" i="127"/>
  <c r="Q183" i="127" s="1"/>
  <c r="H182" i="127"/>
  <c r="Q182" i="127" s="1"/>
  <c r="H181" i="127"/>
  <c r="Q181" i="127" s="1"/>
  <c r="H180" i="127"/>
  <c r="Q180" i="127" s="1"/>
  <c r="H179" i="127"/>
  <c r="Q179" i="127" s="1"/>
  <c r="H178" i="127"/>
  <c r="Q178" i="127" s="1"/>
  <c r="H177" i="127"/>
  <c r="Q177" i="127" s="1"/>
  <c r="H176" i="127"/>
  <c r="Q176" i="127" s="1"/>
  <c r="H175" i="127"/>
  <c r="Q175" i="127" s="1"/>
  <c r="H174" i="127"/>
  <c r="Q174" i="127" s="1"/>
  <c r="H173" i="127"/>
  <c r="Q173" i="127" s="1"/>
  <c r="H172" i="127"/>
  <c r="Q172" i="127" s="1"/>
  <c r="H171" i="127"/>
  <c r="Q171" i="127" s="1"/>
  <c r="H170" i="127"/>
  <c r="Q170" i="127" s="1"/>
  <c r="H169" i="127"/>
  <c r="Q169" i="127" s="1"/>
  <c r="H168" i="127"/>
  <c r="Q168" i="127" s="1"/>
  <c r="H167" i="127"/>
  <c r="Q167" i="127" s="1"/>
  <c r="H166" i="127"/>
  <c r="Q166" i="127" s="1"/>
  <c r="H165" i="127"/>
  <c r="Q165" i="127" s="1"/>
  <c r="Q164" i="127"/>
  <c r="Q163" i="127"/>
  <c r="Q162" i="127"/>
  <c r="Q161" i="127"/>
  <c r="Q160" i="127"/>
  <c r="Q159" i="127"/>
  <c r="Q158" i="127"/>
  <c r="Q157" i="127"/>
  <c r="Q156" i="127"/>
  <c r="Q155" i="127"/>
  <c r="Q154" i="127"/>
  <c r="Q153" i="127"/>
  <c r="Q152" i="127"/>
  <c r="Q151" i="127"/>
  <c r="Q150" i="127"/>
  <c r="Q149" i="127"/>
  <c r="Q148" i="127"/>
  <c r="Q147" i="127"/>
  <c r="Q146" i="127"/>
  <c r="Q145" i="127"/>
  <c r="Q144" i="127"/>
  <c r="Q143" i="127"/>
  <c r="Q142" i="127"/>
  <c r="Q141" i="127"/>
  <c r="Q140" i="127"/>
  <c r="Q139" i="127"/>
  <c r="Q138" i="127"/>
  <c r="Q137" i="127"/>
  <c r="Q136" i="127"/>
  <c r="Q135" i="127"/>
  <c r="Q134" i="127"/>
  <c r="Q133" i="127"/>
  <c r="Q132" i="127"/>
  <c r="Q131" i="127"/>
  <c r="Q130" i="127"/>
  <c r="Q129" i="127"/>
  <c r="Q128" i="127"/>
  <c r="Q127" i="127"/>
  <c r="Q126" i="127"/>
  <c r="Q125" i="127"/>
  <c r="Q124" i="127"/>
  <c r="Q123" i="127"/>
  <c r="Q122" i="127"/>
  <c r="Q121" i="127"/>
  <c r="Q120" i="127"/>
  <c r="Q119" i="127"/>
  <c r="Q118" i="127"/>
  <c r="Q117" i="127"/>
  <c r="Q116" i="127"/>
  <c r="Q115" i="127"/>
  <c r="Q114" i="127"/>
  <c r="Q113" i="127"/>
  <c r="Q112" i="127"/>
  <c r="Q111" i="127"/>
  <c r="Q110" i="127"/>
  <c r="Q109" i="127"/>
  <c r="Q108" i="127"/>
  <c r="Q107" i="127"/>
  <c r="Q106" i="127"/>
  <c r="Q105" i="127"/>
  <c r="Q104" i="127"/>
  <c r="Q103" i="127"/>
  <c r="Q102" i="127"/>
  <c r="Q101" i="127"/>
  <c r="Q100" i="127"/>
  <c r="H99" i="127"/>
  <c r="Q99" i="127" s="1"/>
  <c r="Q98" i="127"/>
  <c r="Q97" i="127"/>
  <c r="Q96" i="127"/>
  <c r="Q95" i="127"/>
  <c r="Q94" i="127"/>
  <c r="Q93" i="127"/>
  <c r="Q92" i="127"/>
  <c r="Q91" i="127"/>
  <c r="Q90" i="127"/>
  <c r="Q89" i="127"/>
  <c r="Q88" i="127"/>
  <c r="Q87" i="127"/>
  <c r="Q86" i="127"/>
  <c r="Q85" i="127"/>
  <c r="Q84" i="127"/>
  <c r="Q83" i="127"/>
  <c r="Q82" i="127"/>
  <c r="Q81" i="127"/>
  <c r="Q80" i="127"/>
  <c r="Q79" i="127"/>
  <c r="Q78" i="127"/>
  <c r="Q77" i="127"/>
  <c r="Q76" i="127"/>
  <c r="Q75" i="127"/>
  <c r="Q74" i="127"/>
  <c r="Q73" i="127"/>
  <c r="Q72" i="127"/>
  <c r="Q71" i="127"/>
  <c r="Q70" i="127"/>
  <c r="Q69" i="127"/>
  <c r="Q68" i="127"/>
  <c r="Q67" i="127"/>
  <c r="Q66" i="127"/>
  <c r="Q65" i="127"/>
  <c r="Q64" i="127"/>
  <c r="Q63" i="127"/>
  <c r="Q62" i="127"/>
  <c r="Q61" i="127"/>
  <c r="Q60" i="127"/>
  <c r="Q59" i="127"/>
  <c r="Q58" i="127"/>
  <c r="Q57" i="127"/>
  <c r="Q56" i="127"/>
  <c r="Q55" i="127"/>
  <c r="Q54" i="127"/>
  <c r="Q53" i="127"/>
  <c r="Q52" i="127"/>
  <c r="Q51" i="127"/>
  <c r="Q50" i="127"/>
  <c r="Q49" i="127"/>
  <c r="Q48" i="127"/>
  <c r="Q47" i="127"/>
  <c r="Q46" i="127"/>
  <c r="Q45" i="127"/>
  <c r="Q44" i="127"/>
  <c r="Q43" i="127"/>
  <c r="Q42" i="127"/>
  <c r="Q41" i="127"/>
  <c r="Q40" i="127"/>
  <c r="Q39" i="127"/>
  <c r="Q38" i="127"/>
  <c r="Q37" i="127"/>
  <c r="Q36" i="127"/>
  <c r="Q35" i="127"/>
  <c r="Q34" i="127"/>
  <c r="Q33" i="127"/>
  <c r="Q32" i="127"/>
  <c r="Q31" i="127"/>
  <c r="Q30" i="127"/>
  <c r="Q29" i="127"/>
  <c r="Q28" i="127"/>
  <c r="Q27" i="127"/>
  <c r="Q26" i="127"/>
  <c r="Q25" i="127"/>
  <c r="Q24" i="127"/>
  <c r="Q23" i="127"/>
  <c r="Q22" i="127"/>
  <c r="Q21" i="127"/>
  <c r="Q20" i="127"/>
  <c r="Q19" i="127"/>
  <c r="Q18" i="127"/>
  <c r="Q17" i="127"/>
  <c r="Q16" i="127"/>
  <c r="Q15" i="127"/>
  <c r="Q14" i="127"/>
  <c r="Q13" i="127"/>
  <c r="Q12" i="127"/>
  <c r="Q11" i="127"/>
  <c r="Q10" i="127"/>
  <c r="Q9" i="127"/>
  <c r="Q8" i="127"/>
  <c r="Q7" i="127"/>
  <c r="Q6" i="127"/>
  <c r="Q5" i="127"/>
  <c r="Q4" i="127"/>
  <c r="Q3" i="127"/>
  <c r="Q2" i="127"/>
  <c r="P231" i="125" l="1"/>
  <c r="Q231" i="125" s="1"/>
  <c r="P230" i="125"/>
  <c r="Q230" i="125" s="1"/>
  <c r="P229" i="125"/>
  <c r="Q229" i="125" s="1"/>
  <c r="P228" i="125"/>
  <c r="Q228" i="125" s="1"/>
  <c r="P227" i="125"/>
  <c r="Q227" i="125" s="1"/>
  <c r="P226" i="125"/>
  <c r="Q226" i="125" s="1"/>
  <c r="P225" i="125"/>
  <c r="Q225" i="125" s="1"/>
  <c r="P224" i="125"/>
  <c r="Q224" i="125" s="1"/>
  <c r="P223" i="125"/>
  <c r="Q223" i="125" s="1"/>
  <c r="P222" i="125"/>
  <c r="Q222" i="125" s="1"/>
  <c r="P221" i="125"/>
  <c r="Q221" i="125" s="1"/>
  <c r="P220" i="125"/>
  <c r="Q220" i="125" s="1"/>
  <c r="P219" i="125"/>
  <c r="Q219" i="125" s="1"/>
  <c r="P218" i="125"/>
  <c r="Q218" i="125" s="1"/>
  <c r="P217" i="125"/>
  <c r="Q217" i="125" s="1"/>
  <c r="P216" i="125"/>
  <c r="Q216" i="125" s="1"/>
  <c r="P215" i="125"/>
  <c r="Q215" i="125" s="1"/>
  <c r="P214" i="125"/>
  <c r="Q214" i="125" s="1"/>
  <c r="P213" i="125"/>
  <c r="Q213" i="125" s="1"/>
  <c r="P212" i="125"/>
  <c r="Q212" i="125" s="1"/>
  <c r="P211" i="125"/>
  <c r="Q211" i="125" s="1"/>
  <c r="P210" i="125"/>
  <c r="Q210" i="125" s="1"/>
  <c r="P209" i="125"/>
  <c r="Q209" i="125" s="1"/>
  <c r="P207" i="125"/>
  <c r="Q207" i="125" s="1"/>
  <c r="P206" i="125"/>
  <c r="Q206" i="125" s="1"/>
  <c r="P205" i="125"/>
  <c r="Q205" i="125" s="1"/>
  <c r="P204" i="125"/>
  <c r="Q204" i="125" s="1"/>
  <c r="P203" i="125"/>
  <c r="Q203" i="125" s="1"/>
  <c r="P202" i="125"/>
  <c r="Q202" i="125" s="1"/>
  <c r="P201" i="125"/>
  <c r="Q201" i="125" s="1"/>
  <c r="P200" i="125"/>
  <c r="Q200" i="125" s="1"/>
  <c r="P199" i="125"/>
  <c r="Q199" i="125" s="1"/>
  <c r="P198" i="125"/>
  <c r="Q198" i="125" s="1"/>
  <c r="P196" i="125"/>
  <c r="Q196" i="125" s="1"/>
  <c r="P195" i="125"/>
  <c r="Q195" i="125" s="1"/>
  <c r="P194" i="125"/>
  <c r="Q194" i="125" s="1"/>
  <c r="P193" i="125"/>
  <c r="Q193" i="125" s="1"/>
  <c r="P192" i="125"/>
  <c r="Q192" i="125" s="1"/>
  <c r="P191" i="125"/>
  <c r="Q191" i="125" s="1"/>
  <c r="P190" i="125"/>
  <c r="Q190" i="125" s="1"/>
  <c r="P189" i="125"/>
  <c r="Q189" i="125" s="1"/>
  <c r="P187" i="125"/>
  <c r="Q187" i="125" s="1"/>
  <c r="P186" i="125"/>
  <c r="Q186" i="125" s="1"/>
  <c r="P185" i="125"/>
  <c r="Q185" i="125" s="1"/>
  <c r="P184" i="125"/>
  <c r="Q184" i="125" s="1"/>
  <c r="P183" i="125"/>
  <c r="Q183" i="125" s="1"/>
  <c r="P182" i="125"/>
  <c r="Q182" i="125" s="1"/>
  <c r="P181" i="125"/>
  <c r="Q181" i="125" s="1"/>
  <c r="P180" i="125"/>
  <c r="Q180" i="125" s="1"/>
  <c r="P179" i="125"/>
  <c r="Q179" i="125" s="1"/>
  <c r="P177" i="125"/>
  <c r="Q177" i="125" s="1"/>
  <c r="P176" i="125"/>
  <c r="Q176" i="125" s="1"/>
  <c r="P175" i="125"/>
  <c r="Q175" i="125" s="1"/>
  <c r="P174" i="125"/>
  <c r="Q174" i="125" s="1"/>
  <c r="P172" i="125"/>
  <c r="Q172" i="125" s="1"/>
  <c r="P171" i="125"/>
  <c r="Q171" i="125" s="1"/>
  <c r="P170" i="125"/>
  <c r="Q170" i="125" s="1"/>
  <c r="P169" i="125"/>
  <c r="Q169" i="125" s="1"/>
  <c r="P167" i="125"/>
  <c r="Q167" i="125" s="1"/>
  <c r="P166" i="125"/>
  <c r="Q166" i="125" s="1"/>
  <c r="P164" i="125"/>
  <c r="Q164" i="125" s="1"/>
  <c r="P163" i="125"/>
  <c r="Q163" i="125" s="1"/>
  <c r="P161" i="125"/>
  <c r="Q161" i="125" s="1"/>
  <c r="P160" i="125"/>
  <c r="Q160" i="125" s="1"/>
  <c r="P159" i="125"/>
  <c r="Q159" i="125" s="1"/>
  <c r="P158" i="125"/>
  <c r="Q158" i="125" s="1"/>
  <c r="P156" i="125"/>
  <c r="Q156" i="125" s="1"/>
  <c r="P155" i="125"/>
  <c r="Q155" i="125" s="1"/>
  <c r="P154" i="125"/>
  <c r="Q154" i="125" s="1"/>
  <c r="P153" i="125"/>
  <c r="Q153" i="125" s="1"/>
  <c r="P151" i="125"/>
  <c r="Q151" i="125" s="1"/>
  <c r="P149" i="125"/>
  <c r="Q149" i="125" s="1"/>
  <c r="P148" i="125"/>
  <c r="Q148" i="125" s="1"/>
  <c r="P147" i="125"/>
  <c r="Q147" i="125" s="1"/>
  <c r="P145" i="125"/>
  <c r="Q145" i="125" s="1"/>
  <c r="P144" i="125"/>
  <c r="Q144" i="125" s="1"/>
  <c r="P143" i="125"/>
  <c r="Q143" i="125" s="1"/>
  <c r="P141" i="125"/>
  <c r="Q141" i="125" s="1"/>
  <c r="P140" i="125"/>
  <c r="Q140" i="125" s="1"/>
  <c r="P139" i="125"/>
  <c r="Q139" i="125" s="1"/>
  <c r="P138" i="125"/>
  <c r="Q138" i="125" s="1"/>
  <c r="P136" i="125"/>
  <c r="Q136" i="125" s="1"/>
  <c r="P135" i="125"/>
  <c r="Q135" i="125" s="1"/>
  <c r="P134" i="125"/>
  <c r="Q134" i="125" s="1"/>
  <c r="P133" i="125"/>
  <c r="Q133" i="125" s="1"/>
  <c r="P132" i="125"/>
  <c r="Q132" i="125" s="1"/>
  <c r="P130" i="125"/>
  <c r="Q130" i="125" s="1"/>
  <c r="P129" i="125"/>
  <c r="Q129" i="125" s="1"/>
  <c r="P128" i="125"/>
  <c r="Q128" i="125" s="1"/>
  <c r="P127" i="125"/>
  <c r="Q127" i="125" s="1"/>
  <c r="P125" i="125"/>
  <c r="Q125" i="125" s="1"/>
  <c r="P124" i="125"/>
  <c r="Q124" i="125" s="1"/>
  <c r="P123" i="125"/>
  <c r="Q123" i="125" s="1"/>
  <c r="P122" i="125"/>
  <c r="Q122" i="125" s="1"/>
  <c r="P121" i="125"/>
  <c r="Q121" i="125" s="1"/>
  <c r="P119" i="125"/>
  <c r="Q119" i="125" s="1"/>
  <c r="P118" i="125"/>
  <c r="Q118" i="125" s="1"/>
  <c r="P117" i="125"/>
  <c r="Q117" i="125" s="1"/>
  <c r="P115" i="125"/>
  <c r="Q115" i="125" s="1"/>
  <c r="P114" i="125"/>
  <c r="Q114" i="125" s="1"/>
  <c r="P112" i="125"/>
  <c r="Q112" i="125" s="1"/>
  <c r="P111" i="125"/>
  <c r="Q111" i="125" s="1"/>
  <c r="P110" i="125"/>
  <c r="Q110" i="125" s="1"/>
  <c r="P109" i="125"/>
  <c r="Q109" i="125" s="1"/>
  <c r="P108" i="125"/>
  <c r="Q108" i="125" s="1"/>
  <c r="P107" i="125"/>
  <c r="Q107" i="125" s="1"/>
  <c r="P106" i="125"/>
  <c r="Q106" i="125" s="1"/>
  <c r="P105" i="125"/>
  <c r="Q105" i="125" s="1"/>
  <c r="P103" i="125"/>
  <c r="Q103" i="125" s="1"/>
  <c r="P102" i="125"/>
  <c r="Q102" i="125" s="1"/>
  <c r="P101" i="125"/>
  <c r="Q101" i="125" s="1"/>
  <c r="P100" i="125"/>
  <c r="Q100" i="125" s="1"/>
  <c r="P98" i="125"/>
  <c r="Q98" i="125" s="1"/>
  <c r="P97" i="125"/>
  <c r="Q97" i="125" s="1"/>
  <c r="P96" i="125"/>
  <c r="Q96" i="125" s="1"/>
  <c r="P95" i="125"/>
  <c r="Q95" i="125" s="1"/>
  <c r="Q94" i="125"/>
  <c r="P93" i="125"/>
  <c r="Q93" i="125" s="1"/>
  <c r="P92" i="125"/>
  <c r="Q92" i="125" s="1"/>
  <c r="P90" i="125"/>
  <c r="Q90" i="125" s="1"/>
  <c r="P89" i="125"/>
  <c r="Q89" i="125" s="1"/>
  <c r="P88" i="125"/>
  <c r="Q88" i="125" s="1"/>
  <c r="P87" i="125"/>
  <c r="Q87" i="125" s="1"/>
  <c r="P85" i="125"/>
  <c r="Q85" i="125" s="1"/>
  <c r="P84" i="125"/>
  <c r="Q84" i="125" s="1"/>
  <c r="P83" i="125"/>
  <c r="Q83" i="125" s="1"/>
  <c r="P82" i="125"/>
  <c r="Q82" i="125" s="1"/>
  <c r="P81" i="125"/>
  <c r="Q81" i="125" s="1"/>
  <c r="P79" i="125"/>
  <c r="Q79" i="125" s="1"/>
  <c r="P78" i="125"/>
  <c r="Q78" i="125" s="1"/>
  <c r="P77" i="125"/>
  <c r="Q77" i="125" s="1"/>
  <c r="P76" i="125"/>
  <c r="Q76" i="125" s="1"/>
  <c r="P75" i="125"/>
  <c r="Q75" i="125" s="1"/>
  <c r="P74" i="125"/>
  <c r="Q74" i="125" s="1"/>
  <c r="P72" i="125"/>
  <c r="Q72" i="125" s="1"/>
  <c r="P71" i="125"/>
  <c r="Q71" i="125" s="1"/>
  <c r="P70" i="125"/>
  <c r="Q70" i="125" s="1"/>
  <c r="P68" i="125"/>
  <c r="Q68" i="125" s="1"/>
  <c r="P67" i="125"/>
  <c r="Q67" i="125" s="1"/>
  <c r="P66" i="125"/>
  <c r="Q66" i="125" s="1"/>
  <c r="P65" i="125"/>
  <c r="Q65" i="125" s="1"/>
  <c r="P63" i="125"/>
  <c r="Q63" i="125" s="1"/>
  <c r="P62" i="125"/>
  <c r="Q62" i="125" s="1"/>
  <c r="P61" i="125"/>
  <c r="Q61" i="125" s="1"/>
  <c r="P60" i="125"/>
  <c r="Q60" i="125" s="1"/>
  <c r="P58" i="125"/>
  <c r="Q58" i="125" s="1"/>
  <c r="P57" i="125"/>
  <c r="Q57" i="125" s="1"/>
  <c r="P56" i="125"/>
  <c r="Q56" i="125" s="1"/>
  <c r="P54" i="125"/>
  <c r="Q54" i="125" s="1"/>
  <c r="P53" i="125"/>
  <c r="Q53" i="125" s="1"/>
  <c r="P52" i="125"/>
  <c r="Q52" i="125" s="1"/>
  <c r="P50" i="125"/>
  <c r="Q50" i="125" s="1"/>
  <c r="P49" i="125"/>
  <c r="Q49" i="125" s="1"/>
  <c r="P48" i="125"/>
  <c r="Q48" i="125" s="1"/>
  <c r="P46" i="125"/>
  <c r="Q46" i="125" s="1"/>
  <c r="P45" i="125"/>
  <c r="Q45" i="125" s="1"/>
  <c r="P44" i="125"/>
  <c r="Q44" i="125" s="1"/>
  <c r="P43" i="125"/>
  <c r="Q43" i="125" s="1"/>
  <c r="P42" i="125"/>
  <c r="Q42" i="125" s="1"/>
  <c r="P41" i="125"/>
  <c r="Q41" i="125" s="1"/>
  <c r="P40" i="125"/>
  <c r="Q40" i="125" s="1"/>
  <c r="P38" i="125"/>
  <c r="Q38" i="125" s="1"/>
  <c r="P37" i="125"/>
  <c r="Q37" i="125" s="1"/>
  <c r="P36" i="125"/>
  <c r="P35" i="125"/>
  <c r="P34" i="125"/>
  <c r="Q34" i="125" s="1"/>
  <c r="P33" i="125"/>
  <c r="Q33" i="125" s="1"/>
  <c r="P32" i="125"/>
  <c r="Q32" i="125" s="1"/>
  <c r="P31" i="125"/>
  <c r="Q31" i="125" s="1"/>
  <c r="P30" i="125"/>
  <c r="Q30" i="125" s="1"/>
  <c r="P29" i="125"/>
  <c r="Q29" i="125" s="1"/>
  <c r="P28" i="125"/>
  <c r="Q28" i="125" s="1"/>
  <c r="P27" i="125"/>
  <c r="Q27" i="125" s="1"/>
  <c r="P25" i="125"/>
  <c r="Q25" i="125" s="1"/>
  <c r="P24" i="125"/>
  <c r="Q24" i="125" s="1"/>
  <c r="P23" i="125"/>
  <c r="Q23" i="125" s="1"/>
  <c r="P22" i="125"/>
  <c r="Q22" i="125" s="1"/>
  <c r="P21" i="125"/>
  <c r="Q21" i="125" s="1"/>
  <c r="P19" i="125"/>
  <c r="Q19" i="125" s="1"/>
  <c r="P18" i="125"/>
  <c r="Q18" i="125" s="1"/>
  <c r="P17" i="125"/>
  <c r="Q17" i="125" s="1"/>
  <c r="P16" i="125"/>
  <c r="Q16" i="125" s="1"/>
  <c r="P14" i="125"/>
  <c r="Q14" i="125" s="1"/>
  <c r="P13" i="125"/>
  <c r="Q13" i="125" s="1"/>
  <c r="P12" i="125"/>
  <c r="Q12" i="125" s="1"/>
  <c r="P11" i="125"/>
  <c r="Q11" i="125" s="1"/>
  <c r="P10" i="125"/>
  <c r="Q10" i="125" s="1"/>
  <c r="P9" i="125"/>
  <c r="Q9" i="125" s="1"/>
  <c r="P8" i="125"/>
  <c r="Q8" i="125" s="1"/>
  <c r="P6" i="125"/>
  <c r="Q6" i="125" s="1"/>
  <c r="P5" i="125"/>
  <c r="Q5" i="125" s="1"/>
  <c r="P4" i="125"/>
  <c r="Q4" i="125" s="1"/>
  <c r="P10" i="124"/>
  <c r="Q10" i="124" s="1"/>
  <c r="P9" i="124"/>
  <c r="Q9" i="124" s="1"/>
  <c r="P8" i="124"/>
  <c r="Q8" i="124" s="1"/>
  <c r="P7" i="124"/>
  <c r="Q7" i="124" s="1"/>
  <c r="P6" i="124"/>
  <c r="Q6" i="124" s="1"/>
  <c r="P5" i="124"/>
  <c r="Q5" i="124" s="1"/>
  <c r="P4" i="124"/>
  <c r="Q4" i="124" s="1"/>
  <c r="P3" i="124"/>
  <c r="Q3" i="124" s="1"/>
  <c r="P2" i="124"/>
  <c r="Q2" i="124" s="1"/>
  <c r="P60" i="123" l="1"/>
  <c r="Q60" i="123" s="1"/>
  <c r="P59" i="123"/>
  <c r="Q59" i="123" s="1"/>
  <c r="P58" i="123"/>
  <c r="Q58" i="123" s="1"/>
  <c r="P57" i="123"/>
  <c r="Q57" i="123" s="1"/>
  <c r="P56" i="123"/>
  <c r="Q56" i="123" s="1"/>
  <c r="P55" i="123"/>
  <c r="Q55" i="123" s="1"/>
  <c r="P54" i="123"/>
  <c r="Q54" i="123" s="1"/>
  <c r="P53" i="123"/>
  <c r="Q53" i="123" s="1"/>
  <c r="P52" i="123"/>
  <c r="Q52" i="123" s="1"/>
  <c r="P51" i="123"/>
  <c r="Q51" i="123" s="1"/>
  <c r="P50" i="123"/>
  <c r="P49" i="123"/>
  <c r="P48" i="123"/>
  <c r="P47" i="123"/>
  <c r="P46" i="123"/>
  <c r="P45" i="123"/>
  <c r="P44" i="123"/>
  <c r="P43" i="123"/>
  <c r="P42" i="123"/>
  <c r="P41" i="123"/>
  <c r="P40" i="123"/>
  <c r="P39" i="123"/>
  <c r="P38" i="123"/>
  <c r="P37" i="123"/>
  <c r="P36" i="123"/>
  <c r="P35" i="123"/>
  <c r="Q35" i="123" s="1"/>
  <c r="P34" i="123"/>
  <c r="Q34" i="123" s="1"/>
  <c r="P33" i="123"/>
  <c r="Q33" i="123" s="1"/>
  <c r="P32" i="123"/>
  <c r="P31" i="123"/>
  <c r="P30" i="123"/>
  <c r="P29" i="123"/>
  <c r="P28" i="123"/>
  <c r="P27" i="123"/>
  <c r="Q27" i="123" s="1"/>
  <c r="P26" i="123"/>
  <c r="Q26" i="123" s="1"/>
  <c r="P25" i="123"/>
  <c r="Q25" i="123" s="1"/>
  <c r="P24" i="123"/>
  <c r="P23" i="123"/>
  <c r="P22" i="123"/>
  <c r="P21" i="123"/>
  <c r="P20" i="123"/>
  <c r="P19" i="123"/>
  <c r="P18" i="123"/>
  <c r="P17" i="123"/>
  <c r="P16" i="123"/>
  <c r="P15" i="123"/>
  <c r="P14" i="123"/>
  <c r="P13" i="123"/>
  <c r="P12" i="123"/>
  <c r="P11" i="123"/>
  <c r="P10" i="123"/>
  <c r="P9" i="123"/>
  <c r="P8" i="123"/>
  <c r="Q8" i="123" s="1"/>
  <c r="P7" i="123"/>
  <c r="Q7" i="123" s="1"/>
  <c r="P6" i="123"/>
  <c r="Q6" i="123" s="1"/>
  <c r="P5" i="123"/>
  <c r="Q5" i="123" s="1"/>
  <c r="P4" i="123"/>
  <c r="Q4" i="123" s="1"/>
  <c r="P3" i="123"/>
  <c r="Q3" i="123" s="1"/>
  <c r="P2" i="123"/>
  <c r="Q2" i="123" s="1"/>
  <c r="Q83" i="121" l="1"/>
  <c r="R83" i="121" s="1"/>
  <c r="Q82" i="121"/>
  <c r="R82" i="121" s="1"/>
  <c r="Q81" i="121"/>
  <c r="R81" i="121" s="1"/>
  <c r="Q80" i="121"/>
  <c r="R80" i="121" s="1"/>
  <c r="Q79" i="121"/>
  <c r="R79" i="121" s="1"/>
  <c r="Q78" i="121"/>
  <c r="R78" i="121" s="1"/>
  <c r="Q77" i="121"/>
  <c r="R77" i="121" s="1"/>
  <c r="Q76" i="121"/>
  <c r="R76" i="121" s="1"/>
  <c r="Q75" i="121"/>
  <c r="R75" i="121" s="1"/>
  <c r="Q74" i="121"/>
  <c r="R74" i="121" s="1"/>
  <c r="Q73" i="121"/>
  <c r="R73" i="121" s="1"/>
  <c r="Q72" i="121"/>
  <c r="R72" i="121" s="1"/>
  <c r="Q71" i="121"/>
  <c r="R71" i="121" s="1"/>
  <c r="Q70" i="121"/>
  <c r="R70" i="121" s="1"/>
  <c r="Q69" i="121"/>
  <c r="R69" i="121" s="1"/>
  <c r="Q68" i="121"/>
  <c r="R68" i="121" s="1"/>
  <c r="Q67" i="121"/>
  <c r="R67" i="121" s="1"/>
  <c r="Q66" i="121"/>
  <c r="R66" i="121" s="1"/>
  <c r="Q65" i="121"/>
  <c r="R65" i="121" s="1"/>
  <c r="Q64" i="121"/>
  <c r="R64" i="121" s="1"/>
  <c r="Q63" i="121"/>
  <c r="R63" i="121" s="1"/>
  <c r="Q62" i="121"/>
  <c r="R62" i="121" s="1"/>
  <c r="Q61" i="121"/>
  <c r="R61" i="121" s="1"/>
  <c r="Q60" i="121"/>
  <c r="R60" i="121" s="1"/>
  <c r="Q59" i="121"/>
  <c r="R59" i="121" s="1"/>
  <c r="Q58" i="121"/>
  <c r="R58" i="121" s="1"/>
  <c r="Q57" i="121"/>
  <c r="R57" i="121" s="1"/>
  <c r="Q56" i="121"/>
  <c r="R56" i="121" s="1"/>
  <c r="Q55" i="121"/>
  <c r="R55" i="121" s="1"/>
  <c r="Q54" i="121"/>
  <c r="R54" i="121" s="1"/>
  <c r="Q53" i="121"/>
  <c r="R53" i="121" s="1"/>
  <c r="Q52" i="121"/>
  <c r="R52" i="121" s="1"/>
  <c r="Q51" i="121"/>
  <c r="R51" i="121" s="1"/>
  <c r="Q50" i="121"/>
  <c r="R50" i="121" s="1"/>
  <c r="Q49" i="121"/>
  <c r="R49" i="121" s="1"/>
  <c r="Q48" i="121"/>
  <c r="R48" i="121" s="1"/>
  <c r="Q47" i="121"/>
  <c r="R47" i="121" s="1"/>
  <c r="Q46" i="121"/>
  <c r="R46" i="121" s="1"/>
  <c r="Q45" i="121"/>
  <c r="R45" i="121" s="1"/>
  <c r="Q44" i="121"/>
  <c r="R44" i="121" s="1"/>
  <c r="Q43" i="121"/>
  <c r="R43" i="121" s="1"/>
  <c r="Q42" i="121"/>
  <c r="R42" i="121" s="1"/>
  <c r="Q41" i="121"/>
  <c r="R41" i="121" s="1"/>
  <c r="Q40" i="121"/>
  <c r="R40" i="121" s="1"/>
  <c r="Q39" i="121"/>
  <c r="R39" i="121" s="1"/>
  <c r="Q38" i="121"/>
  <c r="R38" i="121" s="1"/>
  <c r="Q37" i="121"/>
  <c r="R37" i="121" s="1"/>
  <c r="Q36" i="121"/>
  <c r="R36" i="121" s="1"/>
  <c r="Q35" i="121"/>
  <c r="R35" i="121" s="1"/>
  <c r="Q34" i="121"/>
  <c r="R34" i="121" s="1"/>
  <c r="Q33" i="121"/>
  <c r="R33" i="121" s="1"/>
  <c r="Q32" i="121"/>
  <c r="R32" i="121" s="1"/>
  <c r="Q31" i="121"/>
  <c r="R31" i="121" s="1"/>
  <c r="Q30" i="121"/>
  <c r="R30" i="121" s="1"/>
  <c r="Q29" i="121"/>
  <c r="R29" i="121" s="1"/>
  <c r="Q28" i="121"/>
  <c r="R28" i="121" s="1"/>
  <c r="Q27" i="121"/>
  <c r="R27" i="121" s="1"/>
  <c r="Q26" i="121"/>
  <c r="R26" i="121" s="1"/>
  <c r="Q25" i="121"/>
  <c r="R25" i="121" s="1"/>
  <c r="Q24" i="121"/>
  <c r="R24" i="121" s="1"/>
  <c r="Q23" i="121"/>
  <c r="R23" i="121" s="1"/>
  <c r="Q22" i="121"/>
  <c r="R22" i="121" s="1"/>
  <c r="Q21" i="121"/>
  <c r="R21" i="121" s="1"/>
  <c r="Q20" i="121"/>
  <c r="R20" i="121" s="1"/>
  <c r="Q19" i="121"/>
  <c r="R19" i="121" s="1"/>
  <c r="Q18" i="121"/>
  <c r="R18" i="121" s="1"/>
  <c r="Q17" i="121"/>
  <c r="R17" i="121" s="1"/>
  <c r="Q16" i="121"/>
  <c r="R16" i="121" s="1"/>
  <c r="Q15" i="121"/>
  <c r="R15" i="121" s="1"/>
  <c r="Q14" i="121"/>
  <c r="R14" i="121" s="1"/>
  <c r="Q13" i="121"/>
  <c r="R13" i="121" s="1"/>
  <c r="Q12" i="121"/>
  <c r="R12" i="121" s="1"/>
  <c r="Q11" i="121"/>
  <c r="R11" i="121" s="1"/>
  <c r="Q10" i="121"/>
  <c r="R10" i="121" s="1"/>
  <c r="Q9" i="121"/>
  <c r="R9" i="121" s="1"/>
  <c r="Q8" i="121"/>
  <c r="R8" i="121" s="1"/>
  <c r="Q7" i="121"/>
  <c r="R7" i="121" s="1"/>
  <c r="Q6" i="121"/>
  <c r="R6" i="121" s="1"/>
  <c r="Q5" i="121"/>
  <c r="R5" i="121" s="1"/>
  <c r="Q2713" i="120"/>
  <c r="Q2712" i="120"/>
  <c r="Q2711" i="120"/>
  <c r="Q2710" i="120"/>
  <c r="Q2709" i="120"/>
  <c r="Q2708" i="120"/>
  <c r="Q2707" i="120"/>
  <c r="Q2706" i="120"/>
  <c r="Q2705" i="120"/>
  <c r="Q2704" i="120"/>
  <c r="Q2703" i="120"/>
  <c r="Q2702" i="120"/>
  <c r="Q2701" i="120"/>
  <c r="Q2700" i="120"/>
  <c r="Q2699" i="120"/>
  <c r="Q2698" i="120"/>
  <c r="Q2697" i="120"/>
  <c r="Q2696" i="120"/>
  <c r="Q2695" i="120"/>
  <c r="O2695" i="120"/>
  <c r="O2696" i="120" s="1"/>
  <c r="O2697" i="120" s="1"/>
  <c r="Q2692" i="120"/>
  <c r="O2692" i="120"/>
  <c r="Q2691" i="120"/>
  <c r="Q2690" i="120"/>
  <c r="Q2689" i="120"/>
  <c r="Q2688" i="120"/>
  <c r="Q2687" i="120"/>
  <c r="Q2686" i="120"/>
  <c r="Q2685" i="120"/>
  <c r="Q2684" i="120"/>
  <c r="Q2683" i="120"/>
  <c r="Q2682" i="120"/>
  <c r="Q2681" i="120"/>
  <c r="Q2680" i="120"/>
  <c r="Q2679" i="120"/>
  <c r="Q2678" i="120"/>
  <c r="Q2677" i="120"/>
  <c r="Q2676" i="120"/>
  <c r="Q2675" i="120"/>
  <c r="Q2674" i="120"/>
  <c r="Q2673" i="120"/>
  <c r="Q2672" i="120"/>
  <c r="Q2671" i="120"/>
  <c r="Q2670" i="120"/>
  <c r="Q2669" i="120"/>
  <c r="Q2668" i="120"/>
  <c r="Q2667" i="120"/>
  <c r="Q2666" i="120"/>
  <c r="Q2665" i="120"/>
  <c r="Q2664" i="120"/>
  <c r="O2664" i="120"/>
  <c r="Q2663" i="120"/>
  <c r="Q2662" i="120"/>
  <c r="Q2661" i="120"/>
  <c r="Q2660" i="120"/>
  <c r="Q2659" i="120"/>
  <c r="Q2658" i="120"/>
  <c r="Q2657" i="120"/>
  <c r="Q2656" i="120"/>
  <c r="Q2655" i="120"/>
  <c r="Q2654" i="120"/>
  <c r="Q2653" i="120"/>
  <c r="Q2652" i="120"/>
  <c r="Q2651" i="120"/>
  <c r="Q2650" i="120"/>
  <c r="Q2649" i="120"/>
  <c r="Q2648" i="120"/>
  <c r="Q2647" i="120"/>
  <c r="Q2646" i="120"/>
  <c r="Q2645" i="120"/>
  <c r="Q2644" i="120"/>
  <c r="O2644" i="120"/>
  <c r="Q2643" i="120"/>
  <c r="Q2642" i="120"/>
  <c r="Q2641" i="120"/>
  <c r="Q2640" i="120"/>
  <c r="Q2639" i="120"/>
  <c r="Q2638" i="120"/>
  <c r="Q2637" i="120"/>
  <c r="Q2636" i="120"/>
  <c r="Q2635" i="120"/>
  <c r="Q2634" i="120"/>
  <c r="Q2633" i="120"/>
  <c r="Q2632" i="120"/>
  <c r="Q2631" i="120"/>
  <c r="Q2630" i="120"/>
  <c r="Q2629" i="120"/>
  <c r="Q2628" i="120"/>
  <c r="Q2627" i="120"/>
  <c r="Q2626" i="120"/>
  <c r="Q2625" i="120"/>
  <c r="Q2623" i="120"/>
  <c r="O2623" i="120"/>
  <c r="Q2622" i="120"/>
  <c r="Q2621" i="120"/>
  <c r="Q2620" i="120"/>
  <c r="Q2619" i="120"/>
  <c r="Q2618" i="120"/>
  <c r="Q2617" i="120"/>
  <c r="Q2616" i="120"/>
  <c r="Q2615" i="120"/>
  <c r="Q2614" i="120"/>
  <c r="Q2613" i="120"/>
  <c r="Q2612" i="120"/>
  <c r="Q2611" i="120"/>
  <c r="Q2610" i="120"/>
  <c r="Q2609" i="120"/>
  <c r="Q2608" i="120"/>
  <c r="Q2607" i="120"/>
  <c r="Q2606" i="120"/>
  <c r="Q2605" i="120"/>
  <c r="Q2604" i="120"/>
  <c r="Q2603" i="120"/>
  <c r="Q2602" i="120"/>
  <c r="Q2601" i="120"/>
  <c r="Q2600" i="120"/>
  <c r="Q2599" i="120"/>
  <c r="Q2598" i="120"/>
  <c r="Q2597" i="120"/>
  <c r="Q2596" i="120"/>
  <c r="O2596" i="120"/>
  <c r="O2597" i="120" s="1"/>
  <c r="Q2595" i="120"/>
  <c r="Q2594" i="120"/>
  <c r="Q2593" i="120"/>
  <c r="Q2592" i="120"/>
  <c r="Q2591" i="120"/>
  <c r="Q2590" i="120"/>
  <c r="Q2589" i="120"/>
  <c r="Q2588" i="120"/>
  <c r="Q2587" i="120"/>
  <c r="Q2586" i="120"/>
  <c r="Q2585" i="120"/>
  <c r="Q2584" i="120"/>
  <c r="Q2583" i="120"/>
  <c r="O2583" i="120"/>
  <c r="Q2582" i="120"/>
  <c r="Q2581" i="120"/>
  <c r="Q2580" i="120"/>
  <c r="Q2579" i="120"/>
  <c r="Q2578" i="120"/>
  <c r="Q2577" i="120"/>
  <c r="Q2576" i="120"/>
  <c r="Q2575" i="120"/>
  <c r="Q2574" i="120"/>
  <c r="Q2573" i="120"/>
  <c r="O2573" i="120"/>
  <c r="Q2572" i="120"/>
  <c r="Q2571" i="120"/>
  <c r="Q2570" i="120"/>
  <c r="Q2569" i="120"/>
  <c r="Q2568" i="120"/>
  <c r="Q2567" i="120"/>
  <c r="Q2566" i="120"/>
  <c r="Q2565" i="120"/>
  <c r="Q2564" i="120"/>
  <c r="Q2563" i="120"/>
  <c r="Q2562" i="120"/>
  <c r="Q2561" i="120"/>
  <c r="Q2560" i="120"/>
  <c r="Q2559" i="120"/>
  <c r="Q2558" i="120"/>
  <c r="Q2557" i="120"/>
  <c r="Q2556" i="120"/>
  <c r="Q2555" i="120"/>
  <c r="Q2554" i="120"/>
  <c r="Q2553" i="120"/>
  <c r="Q2552" i="120"/>
  <c r="Q2551" i="120"/>
  <c r="Q2550" i="120"/>
  <c r="Q2549" i="120"/>
  <c r="Q2548" i="120"/>
  <c r="Q2547" i="120"/>
  <c r="Q2546" i="120"/>
  <c r="Q2545" i="120"/>
  <c r="Q2544" i="120"/>
  <c r="Q2543" i="120"/>
  <c r="Q2542" i="120"/>
  <c r="Q2541" i="120"/>
  <c r="Q2540" i="120"/>
  <c r="Q2539" i="120"/>
  <c r="Q2538" i="120"/>
  <c r="Q2537" i="120"/>
  <c r="Q2536" i="120"/>
  <c r="Q2535" i="120"/>
  <c r="Q2534" i="120"/>
  <c r="Q2533" i="120"/>
  <c r="Q2532" i="120"/>
  <c r="Q2531" i="120"/>
  <c r="Q2530" i="120"/>
  <c r="Q2529" i="120"/>
  <c r="Q2528" i="120"/>
  <c r="Q2527" i="120"/>
  <c r="Q2526" i="120"/>
  <c r="Q2525" i="120"/>
  <c r="Q2524" i="120"/>
  <c r="Q2523" i="120"/>
  <c r="Q2522" i="120"/>
  <c r="Q2521" i="120"/>
  <c r="Q2520" i="120"/>
  <c r="Q2519" i="120"/>
  <c r="Q2518" i="120"/>
  <c r="Q2517" i="120"/>
  <c r="Q2516" i="120"/>
  <c r="Q2515" i="120"/>
  <c r="Q2514" i="120"/>
  <c r="Q2513" i="120"/>
  <c r="Q2512" i="120"/>
  <c r="Q2511" i="120"/>
  <c r="Q2510" i="120"/>
  <c r="Q2509" i="120"/>
  <c r="Q2508" i="120"/>
  <c r="Q2507" i="120"/>
  <c r="Q2506" i="120"/>
  <c r="Q2505" i="120"/>
  <c r="Q2504" i="120"/>
  <c r="Q2503" i="120"/>
  <c r="Q2502" i="120"/>
  <c r="Q2501" i="120"/>
  <c r="Q2500" i="120"/>
  <c r="Q2499" i="120"/>
  <c r="Q2498" i="120"/>
  <c r="Q2497" i="120"/>
  <c r="Q2496" i="120"/>
  <c r="Q2495" i="120"/>
  <c r="Q2494" i="120"/>
  <c r="Q2493" i="120"/>
  <c r="Q2492" i="120"/>
  <c r="Q2491" i="120"/>
  <c r="Q2490" i="120"/>
  <c r="Q2489" i="120"/>
  <c r="Q2488" i="120"/>
  <c r="Q2487" i="120"/>
  <c r="Q2486" i="120"/>
  <c r="Q2485" i="120"/>
  <c r="Q2484" i="120"/>
  <c r="Q2483" i="120"/>
  <c r="Q2482" i="120"/>
  <c r="Q2481" i="120"/>
  <c r="Q2480" i="120"/>
  <c r="Q2479" i="120"/>
  <c r="Q2478" i="120"/>
  <c r="Q2477" i="120"/>
  <c r="Q2476" i="120"/>
  <c r="Q2475" i="120"/>
  <c r="Q2474" i="120"/>
  <c r="Q2473" i="120"/>
  <c r="Q2472" i="120"/>
  <c r="Q2471" i="120"/>
  <c r="Q2470" i="120"/>
  <c r="Q2469" i="120"/>
  <c r="Q2468" i="120"/>
  <c r="Q2467" i="120"/>
  <c r="Q2466" i="120"/>
  <c r="Q2465" i="120"/>
  <c r="Q2464" i="120"/>
  <c r="Q2463" i="120"/>
  <c r="Q2462" i="120"/>
  <c r="Q2461" i="120"/>
  <c r="Q2460" i="120"/>
  <c r="Q2459" i="120"/>
  <c r="Q2458" i="120"/>
  <c r="Q2457" i="120"/>
  <c r="Q2456" i="120"/>
  <c r="Q2455" i="120"/>
  <c r="Q2454" i="120"/>
  <c r="Q2453" i="120"/>
  <c r="Q2452" i="120"/>
  <c r="Q2451" i="120"/>
  <c r="Q2450" i="120"/>
  <c r="Q2449" i="120"/>
  <c r="Q2448" i="120"/>
  <c r="Q2447" i="120"/>
  <c r="Q2446" i="120"/>
  <c r="Q2445" i="120"/>
  <c r="Q2444" i="120"/>
  <c r="Q2443" i="120"/>
  <c r="Q2442" i="120"/>
  <c r="Q2441" i="120"/>
  <c r="Q2440" i="120"/>
  <c r="Q2439" i="120"/>
  <c r="Q2438" i="120"/>
  <c r="Q2437" i="120"/>
  <c r="Q2436" i="120"/>
  <c r="Q2435" i="120"/>
  <c r="Q2434" i="120"/>
  <c r="Q2433" i="120"/>
  <c r="Q2432" i="120"/>
  <c r="Q2431" i="120"/>
  <c r="Q2430" i="120"/>
  <c r="Q2429" i="120"/>
  <c r="Q2428" i="120"/>
  <c r="Q2427" i="120"/>
  <c r="Q2426" i="120"/>
  <c r="Q2425" i="120"/>
  <c r="Q2424" i="120"/>
  <c r="Q2423" i="120"/>
  <c r="Q2422" i="120"/>
  <c r="Q2421" i="120"/>
  <c r="Q2420" i="120"/>
  <c r="Q2419" i="120"/>
  <c r="Q2418" i="120"/>
  <c r="Q2417" i="120"/>
  <c r="Q2416" i="120"/>
  <c r="Q2415" i="120"/>
  <c r="Q2414" i="120"/>
  <c r="Q2413" i="120"/>
  <c r="Q2412" i="120"/>
  <c r="Q2411" i="120"/>
  <c r="Q2410" i="120"/>
  <c r="Q2409" i="120"/>
  <c r="Q2408" i="120"/>
  <c r="Q2407" i="120"/>
  <c r="Q2406" i="120"/>
  <c r="Q2405" i="120"/>
  <c r="Q2404" i="120"/>
  <c r="Q2403" i="120"/>
  <c r="Q2402" i="120"/>
  <c r="Q2401" i="120"/>
  <c r="Q2400" i="120"/>
  <c r="Q2399" i="120"/>
  <c r="Q2398" i="120"/>
  <c r="Q2397" i="120"/>
  <c r="Q2396" i="120"/>
  <c r="Q2395" i="120"/>
  <c r="Q2394" i="120"/>
  <c r="Q2393" i="120"/>
  <c r="Q2392" i="120"/>
  <c r="Q2391" i="120"/>
  <c r="Q2390" i="120"/>
  <c r="Q2389" i="120"/>
  <c r="Q2388" i="120"/>
  <c r="Q2387" i="120"/>
  <c r="Q2386" i="120"/>
  <c r="Q2385" i="120"/>
  <c r="Q2384" i="120"/>
  <c r="Q2383" i="120"/>
  <c r="Q2382" i="120"/>
  <c r="Q2381" i="120"/>
  <c r="Q2380" i="120"/>
  <c r="Q2379" i="120"/>
  <c r="Q2378" i="120"/>
  <c r="Q2377" i="120"/>
  <c r="Q2376" i="120"/>
  <c r="Q2375" i="120"/>
  <c r="Q2374" i="120"/>
  <c r="Q2373" i="120"/>
  <c r="Q2372" i="120"/>
  <c r="Q2371" i="120"/>
  <c r="Q2370" i="120"/>
  <c r="Q2369" i="120"/>
  <c r="Q2368" i="120"/>
  <c r="Q2367" i="120"/>
  <c r="Q2366" i="120"/>
  <c r="Q2365" i="120"/>
  <c r="Q2364" i="120"/>
  <c r="Q2363" i="120"/>
  <c r="Q2362" i="120"/>
  <c r="Q2361" i="120"/>
  <c r="Q2360" i="120"/>
  <c r="Q2359" i="120"/>
  <c r="Q2358" i="120"/>
  <c r="Q2357" i="120"/>
  <c r="Q2356" i="120"/>
  <c r="Q2355" i="120"/>
  <c r="Q2354" i="120"/>
  <c r="Q2353" i="120"/>
  <c r="Q2352" i="120"/>
  <c r="Q2351" i="120"/>
  <c r="Q2350" i="120"/>
  <c r="Q2349" i="120"/>
  <c r="Q2348" i="120"/>
  <c r="Q2347" i="120"/>
  <c r="Q2346" i="120"/>
  <c r="Q2345" i="120"/>
  <c r="Q2344" i="120"/>
  <c r="Q2343" i="120"/>
  <c r="Q2342" i="120"/>
  <c r="Q2341" i="120"/>
  <c r="Q2340" i="120"/>
  <c r="Q2339" i="120"/>
  <c r="Q2338" i="120"/>
  <c r="Q2337" i="120"/>
  <c r="Q2336" i="120"/>
  <c r="Q2335" i="120"/>
  <c r="Q2334" i="120"/>
  <c r="Q2333" i="120"/>
  <c r="Q2332" i="120"/>
  <c r="Q2331" i="120"/>
  <c r="Q2330" i="120"/>
  <c r="Q2329" i="120"/>
  <c r="Q2328" i="120"/>
  <c r="Q2327" i="120"/>
  <c r="Q2326" i="120"/>
  <c r="Q2325" i="120"/>
  <c r="Q2324" i="120"/>
  <c r="Q2323" i="120"/>
  <c r="Q2322" i="120"/>
  <c r="Q2321" i="120"/>
  <c r="Q2320" i="120"/>
  <c r="Q2319" i="120"/>
  <c r="Q2318" i="120"/>
  <c r="Q2317" i="120"/>
  <c r="Q2316" i="120"/>
  <c r="Q2315" i="120"/>
  <c r="Q2314" i="120"/>
  <c r="Q2313" i="120"/>
  <c r="Q2312" i="120"/>
  <c r="Q2311" i="120"/>
  <c r="Q2310" i="120"/>
  <c r="Q2309" i="120"/>
  <c r="Q2308" i="120"/>
  <c r="Q2307" i="120"/>
  <c r="Q2306" i="120"/>
  <c r="Q2305" i="120"/>
  <c r="Q2304" i="120"/>
  <c r="Q2303" i="120"/>
  <c r="Q2302" i="120"/>
  <c r="Q2301" i="120"/>
  <c r="Q2300" i="120"/>
  <c r="Q2299" i="120"/>
  <c r="Q2298" i="120"/>
  <c r="Q2297" i="120"/>
  <c r="Q2296" i="120"/>
  <c r="Q2295" i="120"/>
  <c r="Q2294" i="120"/>
  <c r="Q2293" i="120"/>
  <c r="Q2292" i="120"/>
  <c r="Q2291" i="120"/>
  <c r="Q2290" i="120"/>
  <c r="Q2289" i="120"/>
  <c r="Q2288" i="120"/>
  <c r="Q2287" i="120"/>
  <c r="Q2286" i="120"/>
  <c r="Q2285" i="120"/>
  <c r="Q2284" i="120"/>
  <c r="Q2283" i="120"/>
  <c r="Q2282" i="120"/>
  <c r="Q2281" i="120"/>
  <c r="Q2280" i="120"/>
  <c r="Q2278" i="120"/>
  <c r="Q2277" i="120"/>
  <c r="Q2276" i="120"/>
  <c r="Q2275" i="120"/>
  <c r="Q2274" i="120"/>
  <c r="Q2273" i="120"/>
  <c r="Q2272" i="120"/>
  <c r="Q2271" i="120"/>
  <c r="Q2270" i="120"/>
  <c r="Q2269" i="120"/>
  <c r="Q2268" i="120"/>
  <c r="Q2267" i="120"/>
  <c r="Q2266" i="120"/>
  <c r="Q2265" i="120"/>
  <c r="Q2264" i="120"/>
  <c r="Q2263" i="120"/>
  <c r="Q2262" i="120"/>
  <c r="Q2261" i="120"/>
  <c r="Q2260" i="120"/>
  <c r="Q2259" i="120"/>
  <c r="Q2258" i="120"/>
  <c r="Q2257" i="120"/>
  <c r="Q2256" i="120"/>
  <c r="Q2255" i="120"/>
  <c r="Q2254" i="120"/>
  <c r="Q2253" i="120"/>
  <c r="Q2252" i="120"/>
  <c r="Q2251" i="120"/>
  <c r="Q2250" i="120"/>
  <c r="Q2249" i="120"/>
  <c r="Q2248" i="120"/>
  <c r="Q2247" i="120"/>
  <c r="Q2246" i="120"/>
  <c r="Q2245" i="120"/>
  <c r="Q2244" i="120"/>
  <c r="Q2243" i="120"/>
  <c r="Q2242" i="120"/>
  <c r="Q2241" i="120"/>
  <c r="Q2240" i="120"/>
  <c r="Q2239" i="120"/>
  <c r="Q2238" i="120"/>
  <c r="Q2237" i="120"/>
  <c r="O2237" i="120"/>
  <c r="Q2236" i="120"/>
  <c r="Q2235" i="120"/>
  <c r="Q2234" i="120"/>
  <c r="Q2233" i="120"/>
  <c r="Q2232" i="120"/>
  <c r="Q2231" i="120"/>
  <c r="Q2230" i="120"/>
  <c r="Q2229" i="120"/>
  <c r="Q2228" i="120"/>
  <c r="Q2227" i="120"/>
  <c r="Q2226" i="120"/>
  <c r="Q2225" i="120"/>
  <c r="Q2224" i="120"/>
  <c r="Q2223" i="120"/>
  <c r="Q2222" i="120"/>
  <c r="Q2221" i="120"/>
  <c r="Q2219" i="120"/>
  <c r="Q2218" i="120"/>
  <c r="Q2217" i="120"/>
  <c r="Q2213" i="120"/>
  <c r="Q2212" i="120"/>
  <c r="Q2211" i="120"/>
  <c r="Q2210" i="120"/>
  <c r="Q2209" i="120"/>
  <c r="Q2208" i="120"/>
  <c r="Q2207" i="120"/>
  <c r="Q2206" i="120"/>
  <c r="Q2205" i="120"/>
  <c r="Q2204" i="120"/>
  <c r="Q2203" i="120"/>
  <c r="Q2202" i="120"/>
  <c r="Q2201" i="120"/>
  <c r="Q2200" i="120"/>
  <c r="Q2199" i="120"/>
  <c r="Q2198" i="120"/>
  <c r="Q2197" i="120"/>
  <c r="Q2196" i="120"/>
  <c r="Q2195" i="120"/>
  <c r="Q2194" i="120"/>
  <c r="Q2193" i="120"/>
  <c r="Q2192" i="120"/>
  <c r="Q2191" i="120"/>
  <c r="Q2190" i="120"/>
  <c r="Q2189" i="120"/>
  <c r="Q2188" i="120"/>
  <c r="Q2187" i="120"/>
  <c r="Q2186" i="120"/>
  <c r="Q2185" i="120"/>
  <c r="Q2184" i="120"/>
  <c r="Q2183" i="120"/>
  <c r="Q2182" i="120"/>
  <c r="Q2181" i="120"/>
  <c r="Q2180" i="120"/>
  <c r="Q2179" i="120"/>
  <c r="Q2178" i="120"/>
  <c r="Q2177" i="120"/>
  <c r="Q2176" i="120"/>
  <c r="Q2175" i="120"/>
  <c r="Q2174" i="120"/>
  <c r="Q2173" i="120"/>
  <c r="Q2172" i="120"/>
  <c r="Q2171" i="120"/>
  <c r="Q2170" i="120"/>
  <c r="Q2169" i="120"/>
  <c r="Q2168" i="120"/>
  <c r="Q2167" i="120"/>
  <c r="Q2166" i="120"/>
  <c r="Q2165" i="120"/>
  <c r="Q2164" i="120"/>
  <c r="O2164" i="120"/>
  <c r="O2165" i="120" s="1"/>
  <c r="Q2163" i="120"/>
  <c r="O2163" i="120"/>
  <c r="Q2161" i="120"/>
  <c r="Q2160" i="120"/>
  <c r="Q2159" i="120"/>
  <c r="Q2158" i="120"/>
  <c r="Q2157" i="120"/>
  <c r="Q2156" i="120"/>
  <c r="Q2155" i="120"/>
  <c r="Q2154" i="120"/>
  <c r="Q2152" i="120"/>
  <c r="Q2150" i="120"/>
  <c r="Q2149" i="120"/>
  <c r="Q2148" i="120"/>
  <c r="Q2147" i="120"/>
  <c r="Q2146" i="120"/>
  <c r="Q2145" i="120"/>
  <c r="Q2144" i="120"/>
  <c r="Q2142" i="120"/>
  <c r="Q2141" i="120"/>
  <c r="Q2140" i="120"/>
  <c r="Q2138" i="120"/>
  <c r="O2138" i="120"/>
  <c r="Q2137" i="120"/>
  <c r="Q2136" i="120"/>
  <c r="Q2135" i="120"/>
  <c r="Q2134" i="120"/>
  <c r="Q2133" i="120"/>
  <c r="Q2132" i="120"/>
  <c r="Q2131" i="120"/>
  <c r="Q2130" i="120"/>
  <c r="Q2129" i="120"/>
  <c r="Q2128" i="120"/>
  <c r="Q2127" i="120"/>
  <c r="Q2126" i="120"/>
  <c r="Q2125" i="120"/>
  <c r="Q2124" i="120"/>
  <c r="Q2123" i="120"/>
  <c r="Q2122" i="120"/>
  <c r="Q2121" i="120"/>
  <c r="Q2120" i="120"/>
  <c r="Q2119" i="120"/>
  <c r="Q2118" i="120"/>
  <c r="Q2117" i="120"/>
  <c r="Q2116" i="120"/>
  <c r="O2116" i="120"/>
  <c r="O2117" i="120" s="1"/>
  <c r="Q2115" i="120"/>
  <c r="Q2114" i="120"/>
  <c r="Q2113" i="120"/>
  <c r="Q2112" i="120"/>
  <c r="Q2111" i="120"/>
  <c r="Q2110" i="120"/>
  <c r="Q2109" i="120"/>
  <c r="Q2108" i="120"/>
  <c r="Q2107" i="120"/>
  <c r="Q2106" i="120"/>
  <c r="Q2105" i="120"/>
  <c r="Q2104" i="120"/>
  <c r="Q2103" i="120"/>
  <c r="Q2102" i="120"/>
  <c r="Q2101" i="120"/>
  <c r="Q2100" i="120"/>
  <c r="Q2099" i="120"/>
  <c r="Q2098" i="120"/>
  <c r="Q2097" i="120"/>
  <c r="Q2096" i="120"/>
  <c r="Q2095" i="120"/>
  <c r="Q2094" i="120"/>
  <c r="Q2093" i="120"/>
  <c r="Q2092" i="120"/>
  <c r="Q2091" i="120"/>
  <c r="Q2090" i="120"/>
  <c r="Q2089" i="120"/>
  <c r="Q2088" i="120"/>
  <c r="Q2087" i="120"/>
  <c r="Q2086" i="120"/>
  <c r="Q2085" i="120"/>
  <c r="Q2084" i="120"/>
  <c r="Q2083" i="120"/>
  <c r="Q2082" i="120"/>
  <c r="O2082" i="120"/>
  <c r="Q2081" i="120"/>
  <c r="Q2080" i="120"/>
  <c r="Q2079" i="120"/>
  <c r="Q2077" i="120"/>
  <c r="Q2076" i="120"/>
  <c r="Q2075" i="120"/>
  <c r="Q2074" i="120"/>
  <c r="Q2073" i="120"/>
  <c r="Q2072" i="120"/>
  <c r="Q2071" i="120"/>
  <c r="Q2070" i="120"/>
  <c r="Q2069" i="120"/>
  <c r="Q2068" i="120"/>
  <c r="Q2067" i="120"/>
  <c r="Q2066" i="120"/>
  <c r="Q2065" i="120"/>
  <c r="Q2064" i="120"/>
  <c r="Q2063" i="120"/>
  <c r="Q2062" i="120"/>
  <c r="Q2061" i="120"/>
  <c r="Q2060" i="120"/>
  <c r="Q2059" i="120"/>
  <c r="Q2058" i="120"/>
  <c r="O2058" i="120"/>
  <c r="Q2057" i="120"/>
  <c r="Q2056" i="120"/>
  <c r="Q2055" i="120"/>
  <c r="Q2054" i="120"/>
  <c r="Q2053" i="120"/>
  <c r="Q2052" i="120"/>
  <c r="Q2051" i="120"/>
  <c r="Q2050" i="120"/>
  <c r="Q2049" i="120"/>
  <c r="Q2048" i="120"/>
  <c r="Q2047" i="120"/>
  <c r="Q2046" i="120"/>
  <c r="Q2045" i="120"/>
  <c r="Q2044" i="120"/>
  <c r="Q2043" i="120"/>
  <c r="Q2042" i="120"/>
  <c r="Q2041" i="120"/>
  <c r="O2041" i="120"/>
  <c r="O2042" i="120" s="1"/>
  <c r="Q2040" i="120"/>
  <c r="Q2036" i="120"/>
  <c r="Q2035" i="120"/>
  <c r="Q2034" i="120"/>
  <c r="Q2033" i="120"/>
  <c r="Q2032" i="120"/>
  <c r="Q2031" i="120"/>
  <c r="Q2030" i="120"/>
  <c r="Q2029" i="120"/>
  <c r="Q2028" i="120"/>
  <c r="Q2027" i="120"/>
  <c r="Q2026" i="120"/>
  <c r="Q2025" i="120"/>
  <c r="Q2024" i="120"/>
  <c r="Q2023" i="120"/>
  <c r="Q2022" i="120"/>
  <c r="Q2021" i="120"/>
  <c r="Q2020" i="120"/>
  <c r="Q2019" i="120"/>
  <c r="Q2018" i="120"/>
  <c r="Q2017" i="120"/>
  <c r="Q2016" i="120"/>
  <c r="Q2015" i="120"/>
  <c r="Q2014" i="120"/>
  <c r="Q2013" i="120"/>
  <c r="Q2012" i="120"/>
  <c r="Q2011" i="120"/>
  <c r="Q2010" i="120"/>
  <c r="Q2009" i="120"/>
  <c r="Q2008" i="120"/>
  <c r="Q2007" i="120"/>
  <c r="Q2006" i="120"/>
  <c r="Q2005" i="120"/>
  <c r="Q2004" i="120"/>
  <c r="Q2003" i="120"/>
  <c r="Q2002" i="120"/>
  <c r="Q2001" i="120"/>
  <c r="Q2000" i="120"/>
  <c r="Q1999" i="120"/>
  <c r="Q1998" i="120"/>
  <c r="Q1997" i="120"/>
  <c r="Q1996" i="120"/>
  <c r="Q1995" i="120"/>
  <c r="Q1994" i="120"/>
  <c r="Q1993" i="120"/>
  <c r="Q1992" i="120"/>
  <c r="Q1991" i="120"/>
  <c r="Q1990" i="120"/>
  <c r="Q1989" i="120"/>
  <c r="Q1988" i="120"/>
  <c r="Q1987" i="120"/>
  <c r="Q1986" i="120"/>
  <c r="Q1985" i="120"/>
  <c r="Q1984" i="120"/>
  <c r="Q1983" i="120"/>
  <c r="Q1982" i="120"/>
  <c r="Q1981" i="120"/>
  <c r="Q1980" i="120"/>
  <c r="Q1979" i="120"/>
  <c r="Q1978" i="120"/>
  <c r="Q1977" i="120"/>
  <c r="Q1976" i="120"/>
  <c r="Q1975" i="120"/>
  <c r="Q1974" i="120"/>
  <c r="Q1973" i="120"/>
  <c r="Q1972" i="120"/>
  <c r="Q1971" i="120"/>
  <c r="Q1970" i="120"/>
  <c r="Q1969" i="120"/>
  <c r="Q1968" i="120"/>
  <c r="Q1967" i="120"/>
  <c r="Q1966" i="120"/>
  <c r="Q1965" i="120"/>
  <c r="Q1964" i="120"/>
  <c r="Q1963" i="120"/>
  <c r="Q1962" i="120"/>
  <c r="Q1961" i="120"/>
  <c r="Q1960" i="120"/>
  <c r="Q1959" i="120"/>
  <c r="Q1958" i="120"/>
  <c r="Q1957" i="120"/>
  <c r="Q1956" i="120"/>
  <c r="Q1955" i="120"/>
  <c r="Q1954" i="120"/>
  <c r="Q1953" i="120"/>
  <c r="Q1952" i="120"/>
  <c r="Q1951" i="120"/>
  <c r="Q1950" i="120"/>
  <c r="Q1949" i="120"/>
  <c r="Q1948" i="120"/>
  <c r="Q1947" i="120"/>
  <c r="Q1946" i="120"/>
  <c r="Q1945" i="120"/>
  <c r="Q1944" i="120"/>
  <c r="Q1943" i="120"/>
  <c r="Q1942" i="120"/>
  <c r="Q1941" i="120"/>
  <c r="Q1940" i="120"/>
  <c r="Q1939" i="120"/>
  <c r="Q1938" i="120"/>
  <c r="Q1937" i="120"/>
  <c r="Q1936" i="120"/>
  <c r="Q1935" i="120"/>
  <c r="Q1934" i="120"/>
  <c r="Q1933" i="120"/>
  <c r="Q1932" i="120"/>
  <c r="Q1931" i="120"/>
  <c r="Q1930" i="120"/>
  <c r="Q1929" i="120"/>
  <c r="Q1928" i="120"/>
  <c r="Q1927" i="120"/>
  <c r="Q1926" i="120"/>
  <c r="Q1925" i="120"/>
  <c r="Q1924" i="120"/>
  <c r="Q1923" i="120"/>
  <c r="Q1922" i="120"/>
  <c r="Q1921" i="120"/>
  <c r="Q1920" i="120"/>
  <c r="Q1919" i="120"/>
  <c r="Q1918" i="120"/>
  <c r="Q1917" i="120"/>
  <c r="Q1916" i="120"/>
  <c r="Q1915" i="120"/>
  <c r="Q1914" i="120"/>
  <c r="Q1913" i="120"/>
  <c r="Q1912" i="120"/>
  <c r="Q1911" i="120"/>
  <c r="Q1910" i="120"/>
  <c r="Q1909" i="120"/>
  <c r="Q1908" i="120"/>
  <c r="Q1907" i="120"/>
  <c r="Q1906" i="120"/>
  <c r="Q1905" i="120"/>
  <c r="Q1904" i="120"/>
  <c r="Q1903" i="120"/>
  <c r="Q1902" i="120"/>
  <c r="Q1901" i="120"/>
  <c r="Q1900" i="120"/>
  <c r="Q1899" i="120"/>
  <c r="Q1898" i="120"/>
  <c r="Q1897" i="120"/>
  <c r="Q1896" i="120"/>
  <c r="Q1895" i="120"/>
  <c r="Q1894" i="120"/>
  <c r="Q1893" i="120"/>
  <c r="Q1892" i="120"/>
  <c r="Q1891" i="120"/>
  <c r="Q1890" i="120"/>
  <c r="Q1889" i="120"/>
  <c r="Q1888" i="120"/>
  <c r="Q1887" i="120"/>
  <c r="Q1886" i="120"/>
  <c r="Q1885" i="120"/>
  <c r="Q1884" i="120"/>
  <c r="Q1883" i="120"/>
  <c r="Q1882" i="120"/>
  <c r="Q1881" i="120"/>
  <c r="Q1880" i="120"/>
  <c r="Q1879" i="120"/>
  <c r="Q1878" i="120"/>
  <c r="Q1877" i="120"/>
  <c r="Q1876" i="120"/>
  <c r="Q1875" i="120"/>
  <c r="Q1874" i="120"/>
  <c r="Q1873" i="120"/>
  <c r="Q1872" i="120"/>
  <c r="Q1871" i="120"/>
  <c r="Q1870" i="120"/>
  <c r="Q1869" i="120"/>
  <c r="Q1868" i="120"/>
  <c r="Q1867" i="120"/>
  <c r="Q1866" i="120"/>
  <c r="Q1865" i="120"/>
  <c r="Q1864" i="120"/>
  <c r="Q1863" i="120"/>
  <c r="Q1862" i="120"/>
  <c r="Q1861" i="120"/>
  <c r="Q1860" i="120"/>
  <c r="Q1859" i="120"/>
  <c r="Q1858" i="120"/>
  <c r="Q1857" i="120"/>
  <c r="Q1856" i="120"/>
  <c r="Q1855" i="120"/>
  <c r="Q1854" i="120"/>
  <c r="Q1853" i="120"/>
  <c r="Q1852" i="120"/>
  <c r="Q1851" i="120"/>
  <c r="Q1850" i="120"/>
  <c r="Q1849" i="120"/>
  <c r="Q1848" i="120"/>
  <c r="Q1847" i="120"/>
  <c r="Q1846" i="120"/>
  <c r="Q1845" i="120"/>
  <c r="Q1844" i="120"/>
  <c r="Q1843" i="120"/>
  <c r="Q1842" i="120"/>
  <c r="Q1841" i="120"/>
  <c r="Q1840" i="120"/>
  <c r="Q1839" i="120"/>
  <c r="Q1838" i="120"/>
  <c r="Q1837" i="120"/>
  <c r="Q1836" i="120"/>
  <c r="Q1835" i="120"/>
  <c r="Q1834" i="120"/>
  <c r="Q1833" i="120"/>
  <c r="Q1832" i="120"/>
  <c r="Q1831" i="120"/>
  <c r="Q1830" i="120"/>
  <c r="Q1829" i="120"/>
  <c r="Q1828" i="120"/>
  <c r="Q1827" i="120"/>
  <c r="Q1826" i="120"/>
  <c r="Q1825" i="120"/>
  <c r="Q1824" i="120"/>
  <c r="Q1823" i="120"/>
  <c r="Q1822" i="120"/>
  <c r="Q1821" i="120"/>
  <c r="Q1820" i="120"/>
  <c r="Q1819" i="120"/>
  <c r="Q1818" i="120"/>
  <c r="Q1817" i="120"/>
  <c r="Q1816" i="120"/>
  <c r="Q1815" i="120"/>
  <c r="Q1814" i="120"/>
  <c r="Q1813" i="120"/>
  <c r="Q1812" i="120"/>
  <c r="Q1811" i="120"/>
  <c r="Q1810" i="120"/>
  <c r="Q1809" i="120"/>
  <c r="Q1808" i="120"/>
  <c r="Q1807" i="120"/>
  <c r="Q1806" i="120"/>
  <c r="Q1805" i="120"/>
  <c r="Q1804" i="120"/>
  <c r="Q1803" i="120"/>
  <c r="Q1802" i="120"/>
  <c r="Q1801" i="120"/>
  <c r="Q1800" i="120"/>
  <c r="Q1799" i="120"/>
  <c r="Q1798" i="120"/>
  <c r="Q1797" i="120"/>
  <c r="Q1796" i="120"/>
  <c r="Q1795" i="120"/>
  <c r="Q1794" i="120"/>
  <c r="Q1793" i="120"/>
  <c r="Q1792" i="120"/>
  <c r="Q1791" i="120"/>
  <c r="Q1790" i="120"/>
  <c r="Q1789" i="120"/>
  <c r="Q1788" i="120"/>
  <c r="Q1787" i="120"/>
  <c r="Q1786" i="120"/>
  <c r="Q1785" i="120"/>
  <c r="Q1784" i="120"/>
  <c r="Q1783" i="120"/>
  <c r="Q1782" i="120"/>
  <c r="Q1781" i="120"/>
  <c r="Q1780" i="120"/>
  <c r="Q1779" i="120"/>
  <c r="Q1778" i="120"/>
  <c r="Q1777" i="120"/>
  <c r="Q1776" i="120"/>
  <c r="Q1775" i="120"/>
  <c r="Q1774" i="120"/>
  <c r="Q1773" i="120"/>
  <c r="Q1772" i="120"/>
  <c r="Q1771" i="120"/>
  <c r="Q1770" i="120"/>
  <c r="Q1769" i="120"/>
  <c r="Q1768" i="120"/>
  <c r="Q1767" i="120"/>
  <c r="Q1766" i="120"/>
  <c r="Q1765" i="120"/>
  <c r="Q1764" i="120"/>
  <c r="Q1763" i="120"/>
  <c r="Q1762" i="120"/>
  <c r="Q1761" i="120"/>
  <c r="Q1760" i="120"/>
  <c r="Q1759" i="120"/>
  <c r="Q1758" i="120"/>
  <c r="Q1757" i="120"/>
  <c r="Q1756" i="120"/>
  <c r="Q1755" i="120"/>
  <c r="Q1754" i="120"/>
  <c r="Q1753" i="120"/>
  <c r="Q1752" i="120"/>
  <c r="Q1751" i="120"/>
  <c r="Q1750" i="120"/>
  <c r="Q1749" i="120"/>
  <c r="Q1748" i="120"/>
  <c r="Q1747" i="120"/>
  <c r="Q1746" i="120"/>
  <c r="Q1745" i="120"/>
  <c r="Q1744" i="120"/>
  <c r="Q1743" i="120"/>
  <c r="Q1742" i="120"/>
  <c r="Q1741" i="120"/>
  <c r="Q1740" i="120"/>
  <c r="Q1739" i="120"/>
  <c r="Q1738" i="120"/>
  <c r="Q1737" i="120"/>
  <c r="Q1736" i="120"/>
  <c r="Q1735" i="120"/>
  <c r="Q1734" i="120"/>
  <c r="Q1733" i="120"/>
  <c r="Q1732" i="120"/>
  <c r="Q1731" i="120"/>
  <c r="Q1730" i="120"/>
  <c r="Q1729" i="120"/>
  <c r="Q1728" i="120"/>
  <c r="Q1727" i="120"/>
  <c r="Q1726" i="120"/>
  <c r="Q1725" i="120"/>
  <c r="Q1724" i="120"/>
  <c r="Q1723" i="120"/>
  <c r="Q1722" i="120"/>
  <c r="Q1721" i="120"/>
  <c r="Q1720" i="120"/>
  <c r="Q1719" i="120"/>
  <c r="Q1718" i="120"/>
  <c r="Q1717" i="120"/>
  <c r="Q1716" i="120"/>
  <c r="Q1715" i="120"/>
  <c r="Q1714" i="120"/>
  <c r="Q1713" i="120"/>
  <c r="Q1712" i="120"/>
  <c r="Q1711" i="120"/>
  <c r="Q1710" i="120"/>
  <c r="Q1709" i="120"/>
  <c r="Q1708" i="120"/>
  <c r="Q1707" i="120"/>
  <c r="Q1706" i="120"/>
  <c r="Q1705" i="120"/>
  <c r="Q1704" i="120"/>
  <c r="Q1703" i="120"/>
  <c r="Q1702" i="120"/>
  <c r="Q1701" i="120"/>
  <c r="Q1700" i="120"/>
  <c r="Q1699" i="120"/>
  <c r="Q1698" i="120"/>
  <c r="Q1697" i="120"/>
  <c r="Q1696" i="120"/>
  <c r="Q1695" i="120"/>
  <c r="Q1694" i="120"/>
  <c r="Q1693" i="120"/>
  <c r="Q1692" i="120"/>
  <c r="Q1691" i="120"/>
  <c r="Q1690" i="120"/>
  <c r="Q1689" i="120"/>
  <c r="Q1688" i="120"/>
  <c r="Q1687" i="120"/>
  <c r="Q1686" i="120"/>
  <c r="Q1685" i="120"/>
  <c r="Q1684" i="120"/>
  <c r="Q1683" i="120"/>
  <c r="Q1682" i="120"/>
  <c r="Q1681" i="120"/>
  <c r="Q1680" i="120"/>
  <c r="Q1679" i="120"/>
  <c r="Q1678" i="120"/>
  <c r="Q1677" i="120"/>
  <c r="Q1676" i="120"/>
  <c r="Q1675" i="120"/>
  <c r="Q1674" i="120"/>
  <c r="Q1673" i="120"/>
  <c r="Q1672" i="120"/>
  <c r="Q1671" i="120"/>
  <c r="Q1670" i="120"/>
  <c r="Q1669" i="120"/>
  <c r="Q1668" i="120"/>
  <c r="Q1667" i="120"/>
  <c r="Q1666" i="120"/>
  <c r="Q1665" i="120"/>
  <c r="Q1664" i="120"/>
  <c r="Q1663" i="120"/>
  <c r="Q1662" i="120"/>
  <c r="Q1661" i="120"/>
  <c r="Q1660" i="120"/>
  <c r="Q1659" i="120"/>
  <c r="Q1658" i="120"/>
  <c r="Q1657" i="120"/>
  <c r="Q1656" i="120"/>
  <c r="Q1655" i="120"/>
  <c r="Q1654" i="120"/>
  <c r="Q1653" i="120"/>
  <c r="Q1652" i="120"/>
  <c r="Q1651" i="120"/>
  <c r="Q1650" i="120"/>
  <c r="Q1649" i="120"/>
  <c r="Q1648" i="120"/>
  <c r="Q1647" i="120"/>
  <c r="Q1646" i="120"/>
  <c r="Q1645" i="120"/>
  <c r="Q1644" i="120"/>
  <c r="Q1643" i="120"/>
  <c r="Q1642" i="120"/>
  <c r="Q1641" i="120"/>
  <c r="Q1640" i="120"/>
  <c r="Q1639" i="120"/>
  <c r="Q1638" i="120"/>
  <c r="Q1637" i="120"/>
  <c r="Q1636" i="120"/>
  <c r="Q1635" i="120"/>
  <c r="Q1634" i="120"/>
  <c r="Q1633" i="120"/>
  <c r="Q1632" i="120"/>
  <c r="Q1631" i="120"/>
  <c r="Q1630" i="120"/>
  <c r="Q1629" i="120"/>
  <c r="Q1628" i="120"/>
  <c r="Q1627" i="120"/>
  <c r="Q1626" i="120"/>
  <c r="Q1625" i="120"/>
  <c r="Q1624" i="120"/>
  <c r="Q1623" i="120"/>
  <c r="Q1622" i="120"/>
  <c r="Q1621" i="120"/>
  <c r="Q1620" i="120"/>
  <c r="Q1619" i="120"/>
  <c r="Q1618" i="120"/>
  <c r="Q1617" i="120"/>
  <c r="Q1616" i="120"/>
  <c r="Q1615" i="120"/>
  <c r="Q1614" i="120"/>
  <c r="Q1613" i="120"/>
  <c r="Q1612" i="120"/>
  <c r="Q1611" i="120"/>
  <c r="Q1610" i="120"/>
  <c r="Q1609" i="120"/>
  <c r="Q1608" i="120"/>
  <c r="Q1607" i="120"/>
  <c r="Q1606" i="120"/>
  <c r="Q1605" i="120"/>
  <c r="Q1604" i="120"/>
  <c r="Q1603" i="120"/>
  <c r="Q1602" i="120"/>
  <c r="Q1601" i="120"/>
  <c r="Q1600" i="120"/>
  <c r="Q1599" i="120"/>
  <c r="Q1598" i="120"/>
  <c r="Q1597" i="120"/>
  <c r="Q1596" i="120"/>
  <c r="Q1595" i="120"/>
  <c r="Q1594" i="120"/>
  <c r="Q1593" i="120"/>
  <c r="Q1592" i="120"/>
  <c r="Q1591" i="120"/>
  <c r="Q1590" i="120"/>
  <c r="Q1589" i="120"/>
  <c r="Q1588" i="120"/>
  <c r="Q1587" i="120"/>
  <c r="Q1586" i="120"/>
  <c r="Q1585" i="120"/>
  <c r="Q1584" i="120"/>
  <c r="Q1583" i="120"/>
  <c r="Q1582" i="120"/>
  <c r="Q1581" i="120"/>
  <c r="Q1580" i="120"/>
  <c r="Q1579" i="120"/>
  <c r="Q1578" i="120"/>
  <c r="Q1577" i="120"/>
  <c r="Q1576" i="120"/>
  <c r="Q1575" i="120"/>
  <c r="Q1574" i="120"/>
  <c r="Q1573" i="120"/>
  <c r="Q1572" i="120"/>
  <c r="Q1571" i="120"/>
  <c r="Q1570" i="120"/>
  <c r="Q1569" i="120"/>
  <c r="Q1568" i="120"/>
  <c r="Q1567" i="120"/>
  <c r="Q1566" i="120"/>
  <c r="Q1565" i="120"/>
  <c r="Q1564" i="120"/>
  <c r="Q1563" i="120"/>
  <c r="Q1562" i="120"/>
  <c r="Q1561" i="120"/>
  <c r="Q1560" i="120"/>
  <c r="Q1559" i="120"/>
  <c r="Q1558" i="120"/>
  <c r="Q1557" i="120"/>
  <c r="Q1556" i="120"/>
  <c r="Q1555" i="120"/>
  <c r="Q1554" i="120"/>
  <c r="Q1553" i="120"/>
  <c r="Q1552" i="120"/>
  <c r="Q1551" i="120"/>
  <c r="Q1550" i="120"/>
  <c r="Q1549" i="120"/>
  <c r="Q1548" i="120"/>
  <c r="Q1547" i="120"/>
  <c r="Q1546" i="120"/>
  <c r="Q1545" i="120"/>
  <c r="Q1544" i="120"/>
  <c r="Q1543" i="120"/>
  <c r="Q1542" i="120"/>
  <c r="Q1541" i="120"/>
  <c r="Q1540" i="120"/>
  <c r="Q1539" i="120"/>
  <c r="Q1538" i="120"/>
  <c r="Q1537" i="120"/>
  <c r="Q1536" i="120"/>
  <c r="Q1535" i="120"/>
  <c r="Q1534" i="120"/>
  <c r="Q1533" i="120"/>
  <c r="Q1532" i="120"/>
  <c r="Q1531" i="120"/>
  <c r="Q1530" i="120"/>
  <c r="Q1529" i="120"/>
  <c r="Q1528" i="120"/>
  <c r="Q1527" i="120"/>
  <c r="Q1526" i="120"/>
  <c r="Q1525" i="120"/>
  <c r="Q1524" i="120"/>
  <c r="Q1523" i="120"/>
  <c r="Q1522" i="120"/>
  <c r="Q1521" i="120"/>
  <c r="Q1520" i="120"/>
  <c r="Q1519" i="120"/>
  <c r="Q1518" i="120"/>
  <c r="Q1517" i="120"/>
  <c r="Q1516" i="120"/>
  <c r="Q1515" i="120"/>
  <c r="Q1514" i="120"/>
  <c r="Q1513" i="120"/>
  <c r="Q1512" i="120"/>
  <c r="Q1511" i="120"/>
  <c r="Q1510" i="120"/>
  <c r="Q1509" i="120"/>
  <c r="Q1508" i="120"/>
  <c r="Q1507" i="120"/>
  <c r="Q1506" i="120"/>
  <c r="Q1505" i="120"/>
  <c r="Q1504" i="120"/>
  <c r="Q1503" i="120"/>
  <c r="Q1502" i="120"/>
  <c r="Q1501" i="120"/>
  <c r="Q1500" i="120"/>
  <c r="Q1499" i="120"/>
  <c r="Q1498" i="120"/>
  <c r="Q1497" i="120"/>
  <c r="Q1496" i="120"/>
  <c r="Q1495" i="120"/>
  <c r="Q1494" i="120"/>
  <c r="Q1493" i="120"/>
  <c r="Q1492" i="120"/>
  <c r="Q1491" i="120"/>
  <c r="Q1490" i="120"/>
  <c r="Q1489" i="120"/>
  <c r="Q1488" i="120"/>
  <c r="Q1487" i="120"/>
  <c r="Q1486" i="120"/>
  <c r="Q1485" i="120"/>
  <c r="Q1484" i="120"/>
  <c r="Q1483" i="120"/>
  <c r="Q1482" i="120"/>
  <c r="Q1481" i="120"/>
  <c r="Q1480" i="120"/>
  <c r="Q1479" i="120"/>
  <c r="Q1478" i="120"/>
  <c r="Q1477" i="120"/>
  <c r="Q1476" i="120"/>
  <c r="Q1475" i="120"/>
  <c r="Q1474" i="120"/>
  <c r="Q1473" i="120"/>
  <c r="Q1472" i="120"/>
  <c r="Q1471" i="120"/>
  <c r="Q1470" i="120"/>
  <c r="Q1469" i="120"/>
  <c r="Q1468" i="120"/>
  <c r="Q1467" i="120"/>
  <c r="Q1466" i="120"/>
  <c r="Q1465" i="120"/>
  <c r="Q1464" i="120"/>
  <c r="Q1463" i="120"/>
  <c r="Q1462" i="120"/>
  <c r="Q1461" i="120"/>
  <c r="Q1460" i="120"/>
  <c r="Q1459" i="120"/>
  <c r="Q1458" i="120"/>
  <c r="Q1457" i="120"/>
  <c r="Q1456" i="120"/>
  <c r="Q1455" i="120"/>
  <c r="Q1454" i="120"/>
  <c r="Q1453" i="120"/>
  <c r="Q1452" i="120"/>
  <c r="Q1451" i="120"/>
  <c r="Q1450" i="120"/>
  <c r="Q1449" i="120"/>
  <c r="Q1448" i="120"/>
  <c r="Q1447" i="120"/>
  <c r="Q1446" i="120"/>
  <c r="Q1445" i="120"/>
  <c r="Q1444" i="120"/>
  <c r="Q1443" i="120"/>
  <c r="Q1442" i="120"/>
  <c r="Q1441" i="120"/>
  <c r="Q1440" i="120"/>
  <c r="Q1439" i="120"/>
  <c r="Q1438" i="120"/>
  <c r="Q1437" i="120"/>
  <c r="Q1436" i="120"/>
  <c r="Q1435" i="120"/>
  <c r="Q1434" i="120"/>
  <c r="Q1433" i="120"/>
  <c r="Q1432" i="120"/>
  <c r="Q1431" i="120"/>
  <c r="Q1430" i="120"/>
  <c r="Q1429" i="120"/>
  <c r="Q1428" i="120"/>
  <c r="Q1427" i="120"/>
  <c r="Q1426" i="120"/>
  <c r="Q1425" i="120"/>
  <c r="Q1424" i="120"/>
  <c r="Q1423" i="120"/>
  <c r="Q1422" i="120"/>
  <c r="Q1421" i="120"/>
  <c r="Q1420" i="120"/>
  <c r="Q1419" i="120"/>
  <c r="Q1418" i="120"/>
  <c r="Q1417" i="120"/>
  <c r="Q1416" i="120"/>
  <c r="Q1415" i="120"/>
  <c r="Q1414" i="120"/>
  <c r="Q1413" i="120"/>
  <c r="Q1412" i="120"/>
  <c r="Q1411" i="120"/>
  <c r="Q1410" i="120"/>
  <c r="Q1409" i="120"/>
  <c r="Q1408" i="120"/>
  <c r="Q1407" i="120"/>
  <c r="Q1406" i="120"/>
  <c r="Q1405" i="120"/>
  <c r="Q1404" i="120"/>
  <c r="Q1403" i="120"/>
  <c r="Q1402" i="120"/>
  <c r="Q1401" i="120"/>
  <c r="Q1400" i="120"/>
  <c r="Q1399" i="120"/>
  <c r="Q1398" i="120"/>
  <c r="Q1397" i="120"/>
  <c r="Q1396" i="120"/>
  <c r="Q1395" i="120"/>
  <c r="Q1394" i="120"/>
  <c r="Q1393" i="120"/>
  <c r="Q1392" i="120"/>
  <c r="Q1391" i="120"/>
  <c r="Q1390" i="120"/>
  <c r="Q1389" i="120"/>
  <c r="Q1388" i="120"/>
  <c r="Q1387" i="120"/>
  <c r="Q1386" i="120"/>
  <c r="Q1385" i="120"/>
  <c r="Q1384" i="120"/>
  <c r="Q1383" i="120"/>
  <c r="Q1382" i="120"/>
  <c r="Q1381" i="120"/>
  <c r="Q1380" i="120"/>
  <c r="Q1379" i="120"/>
  <c r="Q1378" i="120"/>
  <c r="Q1377" i="120"/>
  <c r="Q1376" i="120"/>
  <c r="Q1375" i="120"/>
  <c r="Q1374" i="120"/>
  <c r="Q1373" i="120"/>
  <c r="Q1372" i="120"/>
  <c r="Q1371" i="120"/>
  <c r="Q1370" i="120"/>
  <c r="Q1369" i="120"/>
  <c r="Q1368" i="120"/>
  <c r="Q1367" i="120"/>
  <c r="Q1366" i="120"/>
  <c r="Q1365" i="120"/>
  <c r="Q1364" i="120"/>
  <c r="Q1363" i="120"/>
  <c r="Q1362" i="120"/>
  <c r="Q1361" i="120"/>
  <c r="Q1360" i="120"/>
  <c r="Q1359" i="120"/>
  <c r="Q1358" i="120"/>
  <c r="Q1357" i="120"/>
  <c r="Q1356" i="120"/>
  <c r="Q1355" i="120"/>
  <c r="Q1354" i="120"/>
  <c r="Q1353" i="120"/>
  <c r="Q1352" i="120"/>
  <c r="Q1351" i="120"/>
  <c r="Q1350" i="120"/>
  <c r="Q1349" i="120"/>
  <c r="Q1348" i="120"/>
  <c r="Q1347" i="120"/>
  <c r="Q1346" i="120"/>
  <c r="Q1345" i="120"/>
  <c r="Q1344" i="120"/>
  <c r="Q1343" i="120"/>
  <c r="Q1342" i="120"/>
  <c r="Q1341" i="120"/>
  <c r="Q1340" i="120"/>
  <c r="Q1339" i="120"/>
  <c r="Q1338" i="120"/>
  <c r="Q1337" i="120"/>
  <c r="Q1336" i="120"/>
  <c r="Q1335" i="120"/>
  <c r="Q1334" i="120"/>
  <c r="Q1333" i="120"/>
  <c r="Q1332" i="120"/>
  <c r="Q1331" i="120"/>
  <c r="Q1330" i="120"/>
  <c r="Q1329" i="120"/>
  <c r="Q1328" i="120"/>
  <c r="Q1327" i="120"/>
  <c r="Q1326" i="120"/>
  <c r="Q1325" i="120"/>
  <c r="Q1324" i="120"/>
  <c r="Q1323" i="120"/>
  <c r="Q1322" i="120"/>
  <c r="Q1321" i="120"/>
  <c r="Q1320" i="120"/>
  <c r="Q1319" i="120"/>
  <c r="Q1318" i="120"/>
  <c r="Q1317" i="120"/>
  <c r="Q1316" i="120"/>
  <c r="Q1315" i="120"/>
  <c r="Q1314" i="120"/>
  <c r="Q1313" i="120"/>
  <c r="Q1312" i="120"/>
  <c r="Q1311" i="120"/>
  <c r="Q1310" i="120"/>
  <c r="Q1309" i="120"/>
  <c r="Q1308" i="120"/>
  <c r="Q1307" i="120"/>
  <c r="Q1306" i="120"/>
  <c r="Q1305" i="120"/>
  <c r="Q1304" i="120"/>
  <c r="Q1303" i="120"/>
  <c r="Q1302" i="120"/>
  <c r="Q1301" i="120"/>
  <c r="Q1300" i="120"/>
  <c r="Q1299" i="120"/>
  <c r="Q1298" i="120"/>
  <c r="Q1297" i="120"/>
  <c r="Q1296" i="120"/>
  <c r="Q1295" i="120"/>
  <c r="Q1294" i="120"/>
  <c r="Q1293" i="120"/>
  <c r="Q1292" i="120"/>
  <c r="Q1291" i="120"/>
  <c r="Q1290" i="120"/>
  <c r="Q1289" i="120"/>
  <c r="Q1288" i="120"/>
  <c r="Q1287" i="120"/>
  <c r="Q1286" i="120"/>
  <c r="Q1285" i="120"/>
  <c r="Q1284" i="120"/>
  <c r="Q1283" i="120"/>
  <c r="Q1282" i="120"/>
  <c r="Q1281" i="120"/>
  <c r="Q1280" i="120"/>
  <c r="Q1279" i="120"/>
  <c r="Q1278" i="120"/>
  <c r="Q1277" i="120"/>
  <c r="Q1276" i="120"/>
  <c r="Q1275" i="120"/>
  <c r="Q1274" i="120"/>
  <c r="Q1273" i="120"/>
  <c r="Q1272" i="120"/>
  <c r="Q1271" i="120"/>
  <c r="Q1270" i="120"/>
  <c r="Q1269" i="120"/>
  <c r="Q1268" i="120"/>
  <c r="Q1267" i="120"/>
  <c r="Q1266" i="120"/>
  <c r="Q1265" i="120"/>
  <c r="Q1264" i="120"/>
  <c r="Q1263" i="120"/>
  <c r="Q1262" i="120"/>
  <c r="Q1261" i="120"/>
  <c r="Q1260" i="120"/>
  <c r="Q1259" i="120"/>
  <c r="Q1258" i="120"/>
  <c r="Q1257" i="120"/>
  <c r="Q1256" i="120"/>
  <c r="Q1255" i="120"/>
  <c r="Q1254" i="120"/>
  <c r="Q1253" i="120"/>
  <c r="Q1252" i="120"/>
  <c r="Q1251" i="120"/>
  <c r="Q1250" i="120"/>
  <c r="Q1249" i="120"/>
  <c r="Q1248" i="120"/>
  <c r="Q1247" i="120"/>
  <c r="Q1246" i="120"/>
  <c r="Q1245" i="120"/>
  <c r="Q1244" i="120"/>
  <c r="Q1243" i="120"/>
  <c r="Q1242" i="120"/>
  <c r="Q1241" i="120"/>
  <c r="Q1240" i="120"/>
  <c r="Q1239" i="120"/>
  <c r="Q1238" i="120"/>
  <c r="Q1237" i="120"/>
  <c r="Q1236" i="120"/>
  <c r="Q1235" i="120"/>
  <c r="Q1234" i="120"/>
  <c r="Q1233" i="120"/>
  <c r="Q1232" i="120"/>
  <c r="Q1231" i="120"/>
  <c r="Q1230" i="120"/>
  <c r="Q1229" i="120"/>
  <c r="Q1228" i="120"/>
  <c r="Q1227" i="120"/>
  <c r="Q1226" i="120"/>
  <c r="Q1225" i="120"/>
  <c r="Q1224" i="120"/>
  <c r="Q1223" i="120"/>
  <c r="Q1222" i="120"/>
  <c r="Q1221" i="120"/>
  <c r="Q1220" i="120"/>
  <c r="Q1219" i="120"/>
  <c r="Q1218" i="120"/>
  <c r="Q1217" i="120"/>
  <c r="Q1216" i="120"/>
  <c r="Q1215" i="120"/>
  <c r="Q1214" i="120"/>
  <c r="Q1213" i="120"/>
  <c r="Q1212" i="120"/>
  <c r="Q1211" i="120"/>
  <c r="Q1210" i="120"/>
  <c r="Q1209" i="120"/>
  <c r="Q1208" i="120"/>
  <c r="Q1207" i="120"/>
  <c r="Q1206" i="120"/>
  <c r="Q1205" i="120"/>
  <c r="Q1204" i="120"/>
  <c r="Q1203" i="120"/>
  <c r="Q1202" i="120"/>
  <c r="Q1201" i="120"/>
  <c r="Q1200" i="120"/>
  <c r="Q1199" i="120"/>
  <c r="Q1198" i="120"/>
  <c r="Q1197" i="120"/>
  <c r="Q1196" i="120"/>
  <c r="Q1195" i="120"/>
  <c r="Q1194" i="120"/>
  <c r="Q1193" i="120"/>
  <c r="Q1192" i="120"/>
  <c r="Q1191" i="120"/>
  <c r="Q1190" i="120"/>
  <c r="Q1189" i="120"/>
  <c r="Q1188" i="120"/>
  <c r="Q1187" i="120"/>
  <c r="Q1186" i="120"/>
  <c r="Q1185" i="120"/>
  <c r="Q1184" i="120"/>
  <c r="Q1183" i="120"/>
  <c r="Q1182" i="120"/>
  <c r="Q1181" i="120"/>
  <c r="Q1180" i="120"/>
  <c r="Q1179" i="120"/>
  <c r="Q1178" i="120"/>
  <c r="Q1177" i="120"/>
  <c r="Q1176" i="120"/>
  <c r="Q1175" i="120"/>
  <c r="Q1174" i="120"/>
  <c r="Q1173" i="120"/>
  <c r="Q1172" i="120"/>
  <c r="Q1171" i="120"/>
  <c r="Q1170" i="120"/>
  <c r="Q1169" i="120"/>
  <c r="Q1168" i="120"/>
  <c r="Q1167" i="120"/>
  <c r="Q1166" i="120"/>
  <c r="Q1165" i="120"/>
  <c r="Q1164" i="120"/>
  <c r="Q1163" i="120"/>
  <c r="Q1162" i="120"/>
  <c r="Q1161" i="120"/>
  <c r="Q1160" i="120"/>
  <c r="Q1159" i="120"/>
  <c r="Q1158" i="120"/>
  <c r="Q1157" i="120"/>
  <c r="Q1156" i="120"/>
  <c r="Q1155" i="120"/>
  <c r="Q1154" i="120"/>
  <c r="Q1153" i="120"/>
  <c r="Q1152" i="120"/>
  <c r="Q1151" i="120"/>
  <c r="Q1150" i="120"/>
  <c r="Q1149" i="120"/>
  <c r="Q1148" i="120"/>
  <c r="Q1147" i="120"/>
  <c r="Q1146" i="120"/>
  <c r="Q1145" i="120"/>
  <c r="Q1144" i="120"/>
  <c r="Q1143" i="120"/>
  <c r="Q1142" i="120"/>
  <c r="Q1141" i="120"/>
  <c r="Q1140" i="120"/>
  <c r="Q1139" i="120"/>
  <c r="Q1138" i="120"/>
  <c r="Q1137" i="120"/>
  <c r="Q1136" i="120"/>
  <c r="Q1135" i="120"/>
  <c r="Q1134" i="120"/>
  <c r="Q1133" i="120"/>
  <c r="Q1132" i="120"/>
  <c r="Q1131" i="120"/>
  <c r="Q1130" i="120"/>
  <c r="Q1129" i="120"/>
  <c r="Q1128" i="120"/>
  <c r="Q1127" i="120"/>
  <c r="Q1126" i="120"/>
  <c r="Q1125" i="120"/>
  <c r="Q1124" i="120"/>
  <c r="Q1123" i="120"/>
  <c r="Q1122" i="120"/>
  <c r="Q1121" i="120"/>
  <c r="O1121" i="120"/>
  <c r="O1122" i="120" s="1"/>
  <c r="O1123" i="120" s="1"/>
  <c r="Q1120" i="120"/>
  <c r="Q1119" i="120"/>
  <c r="Q1118" i="120"/>
  <c r="Q1117" i="120"/>
  <c r="Q1116" i="120"/>
  <c r="Q1115" i="120"/>
  <c r="Q1114" i="120"/>
  <c r="Q1113" i="120"/>
  <c r="Q1112" i="120"/>
  <c r="Q1111" i="120"/>
  <c r="Q1110" i="120"/>
  <c r="O1110" i="120"/>
  <c r="Q1109" i="120"/>
  <c r="Q1108" i="120"/>
  <c r="Q1107" i="120"/>
  <c r="Q1106" i="120"/>
  <c r="Q1105" i="120"/>
  <c r="Q1104" i="120"/>
  <c r="Q1103" i="120"/>
  <c r="Q1102" i="120"/>
  <c r="Q1101" i="120"/>
  <c r="Q1100" i="120"/>
  <c r="Q1099" i="120"/>
  <c r="Q1098" i="120"/>
  <c r="Q1097" i="120"/>
  <c r="Q1096" i="120"/>
  <c r="O1096" i="120"/>
  <c r="Q1095" i="120"/>
  <c r="Q1094" i="120"/>
  <c r="Q1093" i="120"/>
  <c r="Q1092" i="120"/>
  <c r="Q1091" i="120"/>
  <c r="Q1090" i="120"/>
  <c r="Q1089" i="120"/>
  <c r="Q1088" i="120"/>
  <c r="Q1087" i="120"/>
  <c r="Q1086" i="120"/>
  <c r="Q1085" i="120"/>
  <c r="O1085" i="120"/>
  <c r="O1086" i="120" s="1"/>
  <c r="R1086" i="120" s="1"/>
  <c r="Q1084" i="120"/>
  <c r="Q1083" i="120"/>
  <c r="Q1082" i="120"/>
  <c r="Q1081" i="120"/>
  <c r="Q1080" i="120"/>
  <c r="Q1079" i="120"/>
  <c r="Q1078" i="120"/>
  <c r="Q1077" i="120"/>
  <c r="Q1076" i="120"/>
  <c r="Q1075" i="120"/>
  <c r="Q1074" i="120"/>
  <c r="Q1073" i="120"/>
  <c r="Q1072" i="120"/>
  <c r="O1072" i="120"/>
  <c r="Q1071" i="120"/>
  <c r="Q1070" i="120"/>
  <c r="Q1069" i="120"/>
  <c r="Q1068" i="120"/>
  <c r="Q1067" i="120"/>
  <c r="Q1066" i="120"/>
  <c r="Q1065" i="120"/>
  <c r="Q1064" i="120"/>
  <c r="Q1063" i="120"/>
  <c r="Q1062" i="120"/>
  <c r="Q1061" i="120"/>
  <c r="Q1060" i="120"/>
  <c r="Q1059" i="120"/>
  <c r="Q1058" i="120"/>
  <c r="Q1057" i="120"/>
  <c r="Q1056" i="120"/>
  <c r="Q1055" i="120"/>
  <c r="Q1054" i="120"/>
  <c r="Q1053" i="120"/>
  <c r="Q1052" i="120"/>
  <c r="Q1051" i="120"/>
  <c r="Q1050" i="120"/>
  <c r="Q1049" i="120"/>
  <c r="Q1048" i="120"/>
  <c r="Q1047" i="120"/>
  <c r="Q1046" i="120"/>
  <c r="Q1045" i="120"/>
  <c r="Q1044" i="120"/>
  <c r="Q1043" i="120"/>
  <c r="Q1042" i="120"/>
  <c r="Q1041" i="120"/>
  <c r="Q1040" i="120"/>
  <c r="Q1039" i="120"/>
  <c r="Q1038" i="120"/>
  <c r="Q1037" i="120"/>
  <c r="Q1036" i="120"/>
  <c r="Q1035" i="120"/>
  <c r="Q1034" i="120"/>
  <c r="Q1033" i="120"/>
  <c r="Q1032" i="120"/>
  <c r="Q1031" i="120"/>
  <c r="Q1030" i="120"/>
  <c r="Q1029" i="120"/>
  <c r="Q1028" i="120"/>
  <c r="Q1027" i="120"/>
  <c r="Q1026" i="120"/>
  <c r="Q1025" i="120"/>
  <c r="Q1024" i="120"/>
  <c r="Q1023" i="120"/>
  <c r="Q1022" i="120"/>
  <c r="Q1021" i="120"/>
  <c r="O1021" i="120"/>
  <c r="O1022" i="120" s="1"/>
  <c r="O1023" i="120" s="1"/>
  <c r="Q1020" i="120"/>
  <c r="Q1019" i="120"/>
  <c r="Q1018" i="120"/>
  <c r="Q1017" i="120"/>
  <c r="Q1016" i="120"/>
  <c r="Q1015" i="120"/>
  <c r="Q1014" i="120"/>
  <c r="Q1013" i="120"/>
  <c r="Q1012" i="120"/>
  <c r="Q1011" i="120"/>
  <c r="Q1010" i="120"/>
  <c r="Q1009" i="120"/>
  <c r="Q1008" i="120"/>
  <c r="Q1007" i="120"/>
  <c r="Q1006" i="120"/>
  <c r="Q1005" i="120"/>
  <c r="Q1004" i="120"/>
  <c r="Q1003" i="120"/>
  <c r="Q1002" i="120"/>
  <c r="Q1001" i="120"/>
  <c r="Q1000" i="120"/>
  <c r="Q999" i="120"/>
  <c r="Q998" i="120"/>
  <c r="Q997" i="120"/>
  <c r="Q996" i="120"/>
  <c r="Q995" i="120"/>
  <c r="Q994" i="120"/>
  <c r="Q993" i="120"/>
  <c r="Q992" i="120"/>
  <c r="Q991" i="120"/>
  <c r="Q990" i="120"/>
  <c r="Q989" i="120"/>
  <c r="Q988" i="120"/>
  <c r="Q987" i="120"/>
  <c r="Q986" i="120"/>
  <c r="Q985" i="120"/>
  <c r="Q984" i="120"/>
  <c r="Q983" i="120"/>
  <c r="Q982" i="120"/>
  <c r="Q981" i="120"/>
  <c r="Q980" i="120"/>
  <c r="Q979" i="120"/>
  <c r="Q978" i="120"/>
  <c r="Q977" i="120"/>
  <c r="Q976" i="120"/>
  <c r="Q975" i="120"/>
  <c r="Q974" i="120"/>
  <c r="Q973" i="120"/>
  <c r="Q972" i="120"/>
  <c r="Q971" i="120"/>
  <c r="Q970" i="120"/>
  <c r="Q969" i="120"/>
  <c r="Q968" i="120"/>
  <c r="Q967" i="120"/>
  <c r="Q966" i="120"/>
  <c r="Q965" i="120"/>
  <c r="Q964" i="120"/>
  <c r="Q963" i="120"/>
  <c r="Q962" i="120"/>
  <c r="Q961" i="120"/>
  <c r="Q960" i="120"/>
  <c r="Q959" i="120"/>
  <c r="Q958" i="120"/>
  <c r="Q957" i="120"/>
  <c r="Q956" i="120"/>
  <c r="Q955" i="120"/>
  <c r="Q954" i="120"/>
  <c r="Q953" i="120"/>
  <c r="Q952" i="120"/>
  <c r="Q951" i="120"/>
  <c r="Q950" i="120"/>
  <c r="Q949" i="120"/>
  <c r="Q948" i="120"/>
  <c r="Q947" i="120"/>
  <c r="Q946" i="120"/>
  <c r="Q945" i="120"/>
  <c r="Q944" i="120"/>
  <c r="Q943" i="120"/>
  <c r="Q942" i="120"/>
  <c r="Q941" i="120"/>
  <c r="Q940" i="120"/>
  <c r="Q939" i="120"/>
  <c r="Q938" i="120"/>
  <c r="Q937" i="120"/>
  <c r="Q936" i="120"/>
  <c r="Q935" i="120"/>
  <c r="Q934" i="120"/>
  <c r="Q933" i="120"/>
  <c r="Q932" i="120"/>
  <c r="Q931" i="120"/>
  <c r="Q930" i="120"/>
  <c r="Q929" i="120"/>
  <c r="Q928" i="120"/>
  <c r="Q927" i="120"/>
  <c r="Q926" i="120"/>
  <c r="Q925" i="120"/>
  <c r="Q924" i="120"/>
  <c r="Q923" i="120"/>
  <c r="Q922" i="120"/>
  <c r="Q921" i="120"/>
  <c r="Q920" i="120"/>
  <c r="Q919" i="120"/>
  <c r="Q918" i="120"/>
  <c r="Q917" i="120"/>
  <c r="Q916" i="120"/>
  <c r="Q915" i="120"/>
  <c r="Q914" i="120"/>
  <c r="Q913" i="120"/>
  <c r="Q912" i="120"/>
  <c r="Q911" i="120"/>
  <c r="Q910" i="120"/>
  <c r="Q909" i="120"/>
  <c r="Q908" i="120"/>
  <c r="Q907" i="120"/>
  <c r="Q906" i="120"/>
  <c r="Q905" i="120"/>
  <c r="Q904" i="120"/>
  <c r="Q903" i="120"/>
  <c r="Q902" i="120"/>
  <c r="Q901" i="120"/>
  <c r="Q900" i="120"/>
  <c r="Q899" i="120"/>
  <c r="Q898" i="120"/>
  <c r="Q897" i="120"/>
  <c r="Q896" i="120"/>
  <c r="Q895" i="120"/>
  <c r="Q894" i="120"/>
  <c r="Q893" i="120"/>
  <c r="Q892" i="120"/>
  <c r="Q891" i="120"/>
  <c r="Q890" i="120"/>
  <c r="Q889" i="120"/>
  <c r="Q888" i="120"/>
  <c r="Q887" i="120"/>
  <c r="Q886" i="120"/>
  <c r="Q885" i="120"/>
  <c r="Q884" i="120"/>
  <c r="Q883" i="120"/>
  <c r="Q882" i="120"/>
  <c r="Q881" i="120"/>
  <c r="Q880" i="120"/>
  <c r="Q879" i="120"/>
  <c r="Q878" i="120"/>
  <c r="Q877" i="120"/>
  <c r="Q876" i="120"/>
  <c r="Q875" i="120"/>
  <c r="Q874" i="120"/>
  <c r="Q873" i="120"/>
  <c r="Q872" i="120"/>
  <c r="Q871" i="120"/>
  <c r="Q870" i="120"/>
  <c r="Q869" i="120"/>
  <c r="Q868" i="120"/>
  <c r="Q867" i="120"/>
  <c r="Q866" i="120"/>
  <c r="Q865" i="120"/>
  <c r="Q864" i="120"/>
  <c r="Q863" i="120"/>
  <c r="Q862" i="120"/>
  <c r="Q861" i="120"/>
  <c r="Q860" i="120"/>
  <c r="Q859" i="120"/>
  <c r="Q858" i="120"/>
  <c r="Q857" i="120"/>
  <c r="Q856" i="120"/>
  <c r="Q855" i="120"/>
  <c r="Q854" i="120"/>
  <c r="Q853" i="120"/>
  <c r="Q852" i="120"/>
  <c r="Q851" i="120"/>
  <c r="Q850" i="120"/>
  <c r="Q849" i="120"/>
  <c r="Q848" i="120"/>
  <c r="Q847" i="120"/>
  <c r="Q846" i="120"/>
  <c r="Q845" i="120"/>
  <c r="Q844" i="120"/>
  <c r="Q843" i="120"/>
  <c r="Q842" i="120"/>
  <c r="Q841" i="120"/>
  <c r="Q840" i="120"/>
  <c r="Q839" i="120"/>
  <c r="Q838" i="120"/>
  <c r="Q837" i="120"/>
  <c r="Q836" i="120"/>
  <c r="Q835" i="120"/>
  <c r="Q834" i="120"/>
  <c r="Q833" i="120"/>
  <c r="Q832" i="120"/>
  <c r="Q831" i="120"/>
  <c r="Q830" i="120"/>
  <c r="Q829" i="120"/>
  <c r="Q828" i="120"/>
  <c r="Q827" i="120"/>
  <c r="Q826" i="120"/>
  <c r="Q825" i="120"/>
  <c r="Q824" i="120"/>
  <c r="Q823" i="120"/>
  <c r="Q822" i="120"/>
  <c r="Q821" i="120"/>
  <c r="Q820" i="120"/>
  <c r="Q819" i="120"/>
  <c r="Q818" i="120"/>
  <c r="Q817" i="120"/>
  <c r="Q816" i="120"/>
  <c r="Q815" i="120"/>
  <c r="Q814" i="120"/>
  <c r="Q813" i="120"/>
  <c r="Q812" i="120"/>
  <c r="Q811" i="120"/>
  <c r="Q810" i="120"/>
  <c r="Q809" i="120"/>
  <c r="Q808" i="120"/>
  <c r="Q807" i="120"/>
  <c r="Q806" i="120"/>
  <c r="Q805" i="120"/>
  <c r="Q804" i="120"/>
  <c r="Q803" i="120"/>
  <c r="Q802" i="120"/>
  <c r="Q801" i="120"/>
  <c r="Q800" i="120"/>
  <c r="Q799" i="120"/>
  <c r="Q798" i="120"/>
  <c r="Q797" i="120"/>
  <c r="Q796" i="120"/>
  <c r="Q795" i="120"/>
  <c r="Q794" i="120"/>
  <c r="Q793" i="120"/>
  <c r="Q792" i="120"/>
  <c r="Q791" i="120"/>
  <c r="Q790" i="120"/>
  <c r="Q789" i="120"/>
  <c r="Q788" i="120"/>
  <c r="Q787" i="120"/>
  <c r="Q786" i="120"/>
  <c r="Q785" i="120"/>
  <c r="Q784" i="120"/>
  <c r="Q783" i="120"/>
  <c r="Q782" i="120"/>
  <c r="Q781" i="120"/>
  <c r="Q780" i="120"/>
  <c r="Q779" i="120"/>
  <c r="Q778" i="120"/>
  <c r="Q777" i="120"/>
  <c r="Q776" i="120"/>
  <c r="Q775" i="120"/>
  <c r="Q774" i="120"/>
  <c r="Q773" i="120"/>
  <c r="Q772" i="120"/>
  <c r="Q771" i="120"/>
  <c r="Q770" i="120"/>
  <c r="Q769" i="120"/>
  <c r="Q768" i="120"/>
  <c r="Q767" i="120"/>
  <c r="Q766" i="120"/>
  <c r="Q765" i="120"/>
  <c r="Q764" i="120"/>
  <c r="Q763" i="120"/>
  <c r="Q762" i="120"/>
  <c r="Q761" i="120"/>
  <c r="Q760" i="120"/>
  <c r="Q759" i="120"/>
  <c r="Q758" i="120"/>
  <c r="Q757" i="120"/>
  <c r="Q756" i="120"/>
  <c r="Q755" i="120"/>
  <c r="Q754" i="120"/>
  <c r="Q753" i="120"/>
  <c r="Q752" i="120"/>
  <c r="Q751" i="120"/>
  <c r="Q750" i="120"/>
  <c r="Q749" i="120"/>
  <c r="Q748" i="120"/>
  <c r="Q747" i="120"/>
  <c r="Q746" i="120"/>
  <c r="Q745" i="120"/>
  <c r="Q744" i="120"/>
  <c r="Q743" i="120"/>
  <c r="Q742" i="120"/>
  <c r="Q741" i="120"/>
  <c r="Q740" i="120"/>
  <c r="Q739" i="120"/>
  <c r="Q738" i="120"/>
  <c r="Q737" i="120"/>
  <c r="Q736" i="120"/>
  <c r="Q735" i="120"/>
  <c r="Q734" i="120"/>
  <c r="Q733" i="120"/>
  <c r="Q732" i="120"/>
  <c r="Q731" i="120"/>
  <c r="Q730" i="120"/>
  <c r="Q729" i="120"/>
  <c r="Q728" i="120"/>
  <c r="Q727" i="120"/>
  <c r="Q726" i="120"/>
  <c r="Q725" i="120"/>
  <c r="Q724" i="120"/>
  <c r="Q723" i="120"/>
  <c r="Q722" i="120"/>
  <c r="Q721" i="120"/>
  <c r="Q720" i="120"/>
  <c r="Q719" i="120"/>
  <c r="Q718" i="120"/>
  <c r="Q717" i="120"/>
  <c r="Q716" i="120"/>
  <c r="Q715" i="120"/>
  <c r="Q714" i="120"/>
  <c r="Q713" i="120"/>
  <c r="Q712" i="120"/>
  <c r="Q711" i="120"/>
  <c r="Q710" i="120"/>
  <c r="Q709" i="120"/>
  <c r="Q708" i="120"/>
  <c r="Q707" i="120"/>
  <c r="Q706" i="120"/>
  <c r="Q705" i="120"/>
  <c r="Q704" i="120"/>
  <c r="Q703" i="120"/>
  <c r="Q702" i="120"/>
  <c r="Q701" i="120"/>
  <c r="Q700" i="120"/>
  <c r="Q699" i="120"/>
  <c r="Q698" i="120"/>
  <c r="Q697" i="120"/>
  <c r="Q696" i="120"/>
  <c r="Q695" i="120"/>
  <c r="Q694" i="120"/>
  <c r="Q693" i="120"/>
  <c r="Q692" i="120"/>
  <c r="Q691" i="120"/>
  <c r="Q690" i="120"/>
  <c r="Q689" i="120"/>
  <c r="Q688" i="120"/>
  <c r="Q687" i="120"/>
  <c r="Q686" i="120"/>
  <c r="Q685" i="120"/>
  <c r="Q684" i="120"/>
  <c r="Q683" i="120"/>
  <c r="Q682" i="120"/>
  <c r="Q681" i="120"/>
  <c r="Q680" i="120"/>
  <c r="Q679" i="120"/>
  <c r="Q678" i="120"/>
  <c r="Q677" i="120"/>
  <c r="Q676" i="120"/>
  <c r="Q675" i="120"/>
  <c r="Q674" i="120"/>
  <c r="Q673" i="120"/>
  <c r="Q672" i="120"/>
  <c r="Q671" i="120"/>
  <c r="Q670" i="120"/>
  <c r="Q669" i="120"/>
  <c r="Q668" i="120"/>
  <c r="Q667" i="120"/>
  <c r="Q666" i="120"/>
  <c r="Q665" i="120"/>
  <c r="Q664" i="120"/>
  <c r="Q663" i="120"/>
  <c r="Q662" i="120"/>
  <c r="Q661" i="120"/>
  <c r="Q660" i="120"/>
  <c r="Q659" i="120"/>
  <c r="Q658" i="120"/>
  <c r="Q657" i="120"/>
  <c r="Q656" i="120"/>
  <c r="Q655" i="120"/>
  <c r="Q654" i="120"/>
  <c r="Q653" i="120"/>
  <c r="Q652" i="120"/>
  <c r="Q651" i="120"/>
  <c r="Q650" i="120"/>
  <c r="Q649" i="120"/>
  <c r="Q648" i="120"/>
  <c r="Q647" i="120"/>
  <c r="Q646" i="120"/>
  <c r="Q645" i="120"/>
  <c r="Q644" i="120"/>
  <c r="Q643" i="120"/>
  <c r="Q642" i="120"/>
  <c r="Q641" i="120"/>
  <c r="Q640" i="120"/>
  <c r="Q639" i="120"/>
  <c r="Q638" i="120"/>
  <c r="Q637" i="120"/>
  <c r="Q636" i="120"/>
  <c r="Q635" i="120"/>
  <c r="Q634" i="120"/>
  <c r="Q633" i="120"/>
  <c r="Q632" i="120"/>
  <c r="Q631" i="120"/>
  <c r="Q630" i="120"/>
  <c r="Q629" i="120"/>
  <c r="Q628" i="120"/>
  <c r="Q627" i="120"/>
  <c r="Q626" i="120"/>
  <c r="Q625" i="120"/>
  <c r="Q624" i="120"/>
  <c r="Q623" i="120"/>
  <c r="Q622" i="120"/>
  <c r="Q621" i="120"/>
  <c r="Q620" i="120"/>
  <c r="Q619" i="120"/>
  <c r="Q618" i="120"/>
  <c r="Q617" i="120"/>
  <c r="Q616" i="120"/>
  <c r="Q615" i="120"/>
  <c r="Q614" i="120"/>
  <c r="Q613" i="120"/>
  <c r="Q612" i="120"/>
  <c r="Q611" i="120"/>
  <c r="Q610" i="120"/>
  <c r="Q609" i="120"/>
  <c r="Q608" i="120"/>
  <c r="Q607" i="120"/>
  <c r="Q606" i="120"/>
  <c r="Q605" i="120"/>
  <c r="Q604" i="120"/>
  <c r="Q603" i="120"/>
  <c r="Q602" i="120"/>
  <c r="Q601" i="120"/>
  <c r="Q600" i="120"/>
  <c r="Q599" i="120"/>
  <c r="Q598" i="120"/>
  <c r="Q597" i="120"/>
  <c r="Q596" i="120"/>
  <c r="Q595" i="120"/>
  <c r="Q594" i="120"/>
  <c r="Q593" i="120"/>
  <c r="Q592" i="120"/>
  <c r="Q591" i="120"/>
  <c r="Q590" i="120"/>
  <c r="Q589" i="120"/>
  <c r="Q588" i="120"/>
  <c r="Q587" i="120"/>
  <c r="Q586" i="120"/>
  <c r="Q585" i="120"/>
  <c r="Q584" i="120"/>
  <c r="Q583" i="120"/>
  <c r="Q582" i="120"/>
  <c r="Q581" i="120"/>
  <c r="Q580" i="120"/>
  <c r="Q579" i="120"/>
  <c r="Q578" i="120"/>
  <c r="Q577" i="120"/>
  <c r="Q576" i="120"/>
  <c r="Q575" i="120"/>
  <c r="Q574" i="120"/>
  <c r="Q573" i="120"/>
  <c r="Q572" i="120"/>
  <c r="Q571" i="120"/>
  <c r="Q570" i="120"/>
  <c r="Q569" i="120"/>
  <c r="Q568" i="120"/>
  <c r="Q567" i="120"/>
  <c r="Q566" i="120"/>
  <c r="Q565" i="120"/>
  <c r="Q564" i="120"/>
  <c r="Q563" i="120"/>
  <c r="Q562" i="120"/>
  <c r="Q561" i="120"/>
  <c r="Q560" i="120"/>
  <c r="Q559" i="120"/>
  <c r="Q558" i="120"/>
  <c r="Q557" i="120"/>
  <c r="Q556" i="120"/>
  <c r="Q555" i="120"/>
  <c r="Q554" i="120"/>
  <c r="Q553" i="120"/>
  <c r="Q552" i="120"/>
  <c r="Q551" i="120"/>
  <c r="Q550" i="120"/>
  <c r="Q549" i="120"/>
  <c r="Q548" i="120"/>
  <c r="Q547" i="120"/>
  <c r="Q546" i="120"/>
  <c r="Q545" i="120"/>
  <c r="Q544" i="120"/>
  <c r="Q543" i="120"/>
  <c r="Q542" i="120"/>
  <c r="Q541" i="120"/>
  <c r="Q540" i="120"/>
  <c r="Q539" i="120"/>
  <c r="Q538" i="120"/>
  <c r="Q537" i="120"/>
  <c r="Q536" i="120"/>
  <c r="Q535" i="120"/>
  <c r="Q534" i="120"/>
  <c r="Q533" i="120"/>
  <c r="Q532" i="120"/>
  <c r="Q531" i="120"/>
  <c r="Q530" i="120"/>
  <c r="Q529" i="120"/>
  <c r="Q528" i="120"/>
  <c r="Q527" i="120"/>
  <c r="Q526" i="120"/>
  <c r="Q525" i="120"/>
  <c r="Q524" i="120"/>
  <c r="Q523" i="120"/>
  <c r="Q522" i="120"/>
  <c r="Q521" i="120"/>
  <c r="Q520" i="120"/>
  <c r="Q519" i="120"/>
  <c r="Q518" i="120"/>
  <c r="Q517" i="120"/>
  <c r="Q516" i="120"/>
  <c r="Q515" i="120"/>
  <c r="Q514" i="120"/>
  <c r="Q513" i="120"/>
  <c r="Q512" i="120"/>
  <c r="Q511" i="120"/>
  <c r="Q510" i="120"/>
  <c r="Q509" i="120"/>
  <c r="Q508" i="120"/>
  <c r="Q507" i="120"/>
  <c r="Q506" i="120"/>
  <c r="Q505" i="120"/>
  <c r="Q504" i="120"/>
  <c r="Q503" i="120"/>
  <c r="Q502" i="120"/>
  <c r="Q501" i="120"/>
  <c r="Q500" i="120"/>
  <c r="Q499" i="120"/>
  <c r="Q498" i="120"/>
  <c r="Q497" i="120"/>
  <c r="Q496" i="120"/>
  <c r="Q495" i="120"/>
  <c r="Q494" i="120"/>
  <c r="Q493" i="120"/>
  <c r="Q492" i="120"/>
  <c r="Q491" i="120"/>
  <c r="Q490" i="120"/>
  <c r="Q489" i="120"/>
  <c r="Q488" i="120"/>
  <c r="Q487" i="120"/>
  <c r="Q486" i="120"/>
  <c r="Q485" i="120"/>
  <c r="Q484" i="120"/>
  <c r="Q483" i="120"/>
  <c r="Q482" i="120"/>
  <c r="Q481" i="120"/>
  <c r="Q480" i="120"/>
  <c r="Q479" i="120"/>
  <c r="Q478" i="120"/>
  <c r="Q477" i="120"/>
  <c r="Q476" i="120"/>
  <c r="Q475" i="120"/>
  <c r="Q474" i="120"/>
  <c r="Q473" i="120"/>
  <c r="Q472" i="120"/>
  <c r="Q471" i="120"/>
  <c r="Q470" i="120"/>
  <c r="Q469" i="120"/>
  <c r="Q468" i="120"/>
  <c r="Q467" i="120"/>
  <c r="Q466" i="120"/>
  <c r="Q465" i="120"/>
  <c r="Q464" i="120"/>
  <c r="Q463" i="120"/>
  <c r="Q462" i="120"/>
  <c r="Q461" i="120"/>
  <c r="Q460" i="120"/>
  <c r="Q459" i="120"/>
  <c r="Q458" i="120"/>
  <c r="Q457" i="120"/>
  <c r="Q456" i="120"/>
  <c r="Q455" i="120"/>
  <c r="Q454" i="120"/>
  <c r="Q453" i="120"/>
  <c r="Q452" i="120"/>
  <c r="Q451" i="120"/>
  <c r="Q450" i="120"/>
  <c r="Q449" i="120"/>
  <c r="Q448" i="120"/>
  <c r="Q447" i="120"/>
  <c r="Q446" i="120"/>
  <c r="Q445" i="120"/>
  <c r="Q444" i="120"/>
  <c r="Q443" i="120"/>
  <c r="Q442" i="120"/>
  <c r="Q441" i="120"/>
  <c r="Q440" i="120"/>
  <c r="Q439" i="120"/>
  <c r="Q438" i="120"/>
  <c r="Q437" i="120"/>
  <c r="Q436" i="120"/>
  <c r="Q435" i="120"/>
  <c r="Q434" i="120"/>
  <c r="Q433" i="120"/>
  <c r="Q432" i="120"/>
  <c r="Q431" i="120"/>
  <c r="Q430" i="120"/>
  <c r="Q429" i="120"/>
  <c r="Q428" i="120"/>
  <c r="Q427" i="120"/>
  <c r="Q426" i="120"/>
  <c r="Q425" i="120"/>
  <c r="Q424" i="120"/>
  <c r="Q423" i="120"/>
  <c r="Q422" i="120"/>
  <c r="Q421" i="120"/>
  <c r="Q420" i="120"/>
  <c r="Q419" i="120"/>
  <c r="Q418" i="120"/>
  <c r="Q417" i="120"/>
  <c r="Q416" i="120"/>
  <c r="Q415" i="120"/>
  <c r="Q414" i="120"/>
  <c r="Q413" i="120"/>
  <c r="Q412" i="120"/>
  <c r="Q411" i="120"/>
  <c r="Q410" i="120"/>
  <c r="Q409" i="120"/>
  <c r="Q408" i="120"/>
  <c r="Q407" i="120"/>
  <c r="Q406" i="120"/>
  <c r="Q405" i="120"/>
  <c r="Q404" i="120"/>
  <c r="Q403" i="120"/>
  <c r="Q402" i="120"/>
  <c r="Q401" i="120"/>
  <c r="Q400" i="120"/>
  <c r="Q399" i="120"/>
  <c r="Q398" i="120"/>
  <c r="Q397" i="120"/>
  <c r="Q396" i="120"/>
  <c r="Q395" i="120"/>
  <c r="Q394" i="120"/>
  <c r="Q393" i="120"/>
  <c r="Q392" i="120"/>
  <c r="Q391" i="120"/>
  <c r="Q390" i="120"/>
  <c r="Q389" i="120"/>
  <c r="Q388" i="120"/>
  <c r="Q387" i="120"/>
  <c r="Q386" i="120"/>
  <c r="Q385" i="120"/>
  <c r="Q384" i="120"/>
  <c r="Q383" i="120"/>
  <c r="Q382" i="120"/>
  <c r="Q381" i="120"/>
  <c r="Q380" i="120"/>
  <c r="Q379" i="120"/>
  <c r="Q378" i="120"/>
  <c r="Q377" i="120"/>
  <c r="Q376" i="120"/>
  <c r="Q375" i="120"/>
  <c r="Q374" i="120"/>
  <c r="Q373" i="120"/>
  <c r="Q372" i="120"/>
  <c r="Q371" i="120"/>
  <c r="Q370" i="120"/>
  <c r="Q369" i="120"/>
  <c r="Q368" i="120"/>
  <c r="Q367" i="120"/>
  <c r="Q366" i="120"/>
  <c r="Q365" i="120"/>
  <c r="Q364" i="120"/>
  <c r="Q363" i="120"/>
  <c r="Q362" i="120"/>
  <c r="Q361" i="120"/>
  <c r="Q360" i="120"/>
  <c r="Q359" i="120"/>
  <c r="Q358" i="120"/>
  <c r="Q357" i="120"/>
  <c r="Q356" i="120"/>
  <c r="Q355" i="120"/>
  <c r="Q354" i="120"/>
  <c r="Q353" i="120"/>
  <c r="Q352" i="120"/>
  <c r="Q351" i="120"/>
  <c r="Q350" i="120"/>
  <c r="Q349" i="120"/>
  <c r="Q348" i="120"/>
  <c r="Q347" i="120"/>
  <c r="Q346" i="120"/>
  <c r="Q345" i="120"/>
  <c r="Q344" i="120"/>
  <c r="Q343" i="120"/>
  <c r="Q342" i="120"/>
  <c r="Q341" i="120"/>
  <c r="Q340" i="120"/>
  <c r="Q339" i="120"/>
  <c r="Q338" i="120"/>
  <c r="Q337" i="120"/>
  <c r="Q336" i="120"/>
  <c r="Q335" i="120"/>
  <c r="Q334" i="120"/>
  <c r="Q333" i="120"/>
  <c r="Q332" i="120"/>
  <c r="Q331" i="120"/>
  <c r="Q330" i="120"/>
  <c r="Q329" i="120"/>
  <c r="Q328" i="120"/>
  <c r="Q327" i="120"/>
  <c r="Q326" i="120"/>
  <c r="Q325" i="120"/>
  <c r="Q324" i="120"/>
  <c r="Q323" i="120"/>
  <c r="Q322" i="120"/>
  <c r="Q321" i="120"/>
  <c r="Q320" i="120"/>
  <c r="Q319" i="120"/>
  <c r="Q318" i="120"/>
  <c r="Q317" i="120"/>
  <c r="Q316" i="120"/>
  <c r="Q315" i="120"/>
  <c r="Q314" i="120"/>
  <c r="Q313" i="120"/>
  <c r="Q312" i="120"/>
  <c r="Q311" i="120"/>
  <c r="Q310" i="120"/>
  <c r="Q309" i="120"/>
  <c r="Q308" i="120"/>
  <c r="Q307" i="120"/>
  <c r="Q306" i="120"/>
  <c r="Q305" i="120"/>
  <c r="Q304" i="120"/>
  <c r="Q303" i="120"/>
  <c r="Q302" i="120"/>
  <c r="Q301" i="120"/>
  <c r="Q300" i="120"/>
  <c r="Q299" i="120"/>
  <c r="Q298" i="120"/>
  <c r="Q297" i="120"/>
  <c r="Q296" i="120"/>
  <c r="Q295" i="120"/>
  <c r="Q294" i="120"/>
  <c r="Q293" i="120"/>
  <c r="Q292" i="120"/>
  <c r="Q291" i="120"/>
  <c r="Q290" i="120"/>
  <c r="Q289" i="120"/>
  <c r="Q288" i="120"/>
  <c r="Q287" i="120"/>
  <c r="Q286" i="120"/>
  <c r="Q285" i="120"/>
  <c r="Q284" i="120"/>
  <c r="Q283" i="120"/>
  <c r="Q282" i="120"/>
  <c r="Q281" i="120"/>
  <c r="Q280" i="120"/>
  <c r="Q279" i="120"/>
  <c r="Q278" i="120"/>
  <c r="Q277" i="120"/>
  <c r="Q276" i="120"/>
  <c r="Q275" i="120"/>
  <c r="Q274" i="120"/>
  <c r="Q273" i="120"/>
  <c r="Q272" i="120"/>
  <c r="Q271" i="120"/>
  <c r="Q270" i="120"/>
  <c r="Q269" i="120"/>
  <c r="Q268" i="120"/>
  <c r="Q267" i="120"/>
  <c r="Q266" i="120"/>
  <c r="Q265" i="120"/>
  <c r="Q264" i="120"/>
  <c r="Q263" i="120"/>
  <c r="Q262" i="120"/>
  <c r="Q261" i="120"/>
  <c r="Q260" i="120"/>
  <c r="Q259" i="120"/>
  <c r="Q258" i="120"/>
  <c r="Q257" i="120"/>
  <c r="Q256" i="120"/>
  <c r="Q255" i="120"/>
  <c r="Q254" i="120"/>
  <c r="Q253" i="120"/>
  <c r="Q252" i="120"/>
  <c r="Q251" i="120"/>
  <c r="Q250" i="120"/>
  <c r="Q249" i="120"/>
  <c r="Q248" i="120"/>
  <c r="Q247" i="120"/>
  <c r="Q246" i="120"/>
  <c r="Q245" i="120"/>
  <c r="Q244" i="120"/>
  <c r="Q243" i="120"/>
  <c r="Q242" i="120"/>
  <c r="Q241" i="120"/>
  <c r="Q240" i="120"/>
  <c r="Q239" i="120"/>
  <c r="Q238" i="120"/>
  <c r="Q237" i="120"/>
  <c r="Q236" i="120"/>
  <c r="Q235" i="120"/>
  <c r="Q234" i="120"/>
  <c r="Q233" i="120"/>
  <c r="Q232" i="120"/>
  <c r="Q231" i="120"/>
  <c r="Q230" i="120"/>
  <c r="Q229" i="120"/>
  <c r="Q228" i="120"/>
  <c r="Q227" i="120"/>
  <c r="Q226" i="120"/>
  <c r="Q225" i="120"/>
  <c r="Q224" i="120"/>
  <c r="Q223" i="120"/>
  <c r="Q222" i="120"/>
  <c r="Q221" i="120"/>
  <c r="Q220" i="120"/>
  <c r="Q219" i="120"/>
  <c r="Q218" i="120"/>
  <c r="Q217" i="120"/>
  <c r="Q216" i="120"/>
  <c r="Q215" i="120"/>
  <c r="Q214" i="120"/>
  <c r="Q213" i="120"/>
  <c r="Q212" i="120"/>
  <c r="Q211" i="120"/>
  <c r="Q210" i="120"/>
  <c r="Q209" i="120"/>
  <c r="Q208" i="120"/>
  <c r="Q207" i="120"/>
  <c r="Q206" i="120"/>
  <c r="Q205" i="120"/>
  <c r="Q204" i="120"/>
  <c r="Q203" i="120"/>
  <c r="Q202" i="120"/>
  <c r="Q201" i="120"/>
  <c r="Q200" i="120"/>
  <c r="Q199" i="120"/>
  <c r="Q198" i="120"/>
  <c r="Q197" i="120"/>
  <c r="Q196" i="120"/>
  <c r="Q195" i="120"/>
  <c r="Q194" i="120"/>
  <c r="Q193" i="120"/>
  <c r="Q192" i="120"/>
  <c r="Q191" i="120"/>
  <c r="Q190" i="120"/>
  <c r="Q189" i="120"/>
  <c r="Q188" i="120"/>
  <c r="Q187" i="120"/>
  <c r="Q186" i="120"/>
  <c r="Q185" i="120"/>
  <c r="Q184" i="120"/>
  <c r="Q183" i="120"/>
  <c r="Q182" i="120"/>
  <c r="Q181" i="120"/>
  <c r="Q180" i="120"/>
  <c r="Q179" i="120"/>
  <c r="Q178" i="120"/>
  <c r="Q177" i="120"/>
  <c r="Q176" i="120"/>
  <c r="Q175" i="120"/>
  <c r="Q174" i="120"/>
  <c r="Q173" i="120"/>
  <c r="Q172" i="120"/>
  <c r="Q171" i="120"/>
  <c r="Q170" i="120"/>
  <c r="Q169" i="120"/>
  <c r="Q168" i="120"/>
  <c r="Q167" i="120"/>
  <c r="Q166" i="120"/>
  <c r="Q165" i="120"/>
  <c r="Q164" i="120"/>
  <c r="Q163" i="120"/>
  <c r="Q162" i="120"/>
  <c r="Q161" i="120"/>
  <c r="Q160" i="120"/>
  <c r="Q159" i="120"/>
  <c r="Q158" i="120"/>
  <c r="Q157" i="120"/>
  <c r="Q156" i="120"/>
  <c r="Q155" i="120"/>
  <c r="Q154" i="120"/>
  <c r="Q153" i="120"/>
  <c r="Q152" i="120"/>
  <c r="Q151" i="120"/>
  <c r="Q150" i="120"/>
  <c r="Q149" i="120"/>
  <c r="Q148" i="120"/>
  <c r="Q147" i="120"/>
  <c r="Q146" i="120"/>
  <c r="Q145" i="120"/>
  <c r="Q144" i="120"/>
  <c r="Q143" i="120"/>
  <c r="Q142" i="120"/>
  <c r="Q141" i="120"/>
  <c r="Q140" i="120"/>
  <c r="Q139" i="120"/>
  <c r="Q138" i="120"/>
  <c r="Q137" i="120"/>
  <c r="Q136" i="120"/>
  <c r="Q135" i="120"/>
  <c r="Q134" i="120"/>
  <c r="Q133" i="120"/>
  <c r="Q132" i="120"/>
  <c r="Q131" i="120"/>
  <c r="Q130" i="120"/>
  <c r="Q129" i="120"/>
  <c r="Q128" i="120"/>
  <c r="Q127" i="120"/>
  <c r="Q126" i="120"/>
  <c r="Q125" i="120"/>
  <c r="Q124" i="120"/>
  <c r="Q123" i="120"/>
  <c r="Q122" i="120"/>
  <c r="Q121" i="120"/>
  <c r="Q120" i="120"/>
  <c r="Q119" i="120"/>
  <c r="Q118" i="120"/>
  <c r="Q117" i="120"/>
  <c r="Q116" i="120"/>
  <c r="Q115" i="120"/>
  <c r="Q114" i="120"/>
  <c r="Q113" i="120"/>
  <c r="Q112" i="120"/>
  <c r="Q111" i="120"/>
  <c r="Q110" i="120"/>
  <c r="Q109" i="120"/>
  <c r="Q108" i="120"/>
  <c r="Q107" i="120"/>
  <c r="Q106" i="120"/>
  <c r="Q105" i="120"/>
  <c r="Q104" i="120"/>
  <c r="Q103" i="120"/>
  <c r="Q102" i="120"/>
  <c r="Q101" i="120"/>
  <c r="Q100" i="120"/>
  <c r="Q99" i="120"/>
  <c r="Q98" i="120"/>
  <c r="Q97" i="120"/>
  <c r="Q96" i="120"/>
  <c r="Q95" i="120"/>
  <c r="Q94" i="120"/>
  <c r="Q93" i="120"/>
  <c r="Q92" i="120"/>
  <c r="Q91" i="120"/>
  <c r="Q90" i="120"/>
  <c r="Q89" i="120"/>
  <c r="Q88" i="120"/>
  <c r="Q87" i="120"/>
  <c r="Q86" i="120"/>
  <c r="Q85" i="120"/>
  <c r="Q84" i="120"/>
  <c r="Q83" i="120"/>
  <c r="Q82" i="120"/>
  <c r="Q81" i="120"/>
  <c r="Q80" i="120"/>
  <c r="O80" i="120"/>
  <c r="R80" i="120" s="1"/>
  <c r="Q79" i="120"/>
  <c r="Q76" i="120"/>
  <c r="Q75" i="120"/>
  <c r="Q74" i="120"/>
  <c r="Q73" i="120"/>
  <c r="Q72" i="120"/>
  <c r="Q71" i="120"/>
  <c r="Q70" i="120"/>
  <c r="Q69" i="120"/>
  <c r="Q68" i="120"/>
  <c r="Q67" i="120"/>
  <c r="Q66" i="120"/>
  <c r="Q65" i="120"/>
  <c r="Q64" i="120"/>
  <c r="Q63" i="120"/>
  <c r="Q62" i="120"/>
  <c r="Q61" i="120"/>
  <c r="Q60" i="120"/>
  <c r="Q59" i="120"/>
  <c r="Q58" i="120"/>
  <c r="Q57" i="120"/>
  <c r="Q56" i="120"/>
  <c r="Q55" i="120"/>
  <c r="Q54" i="120"/>
  <c r="Q53" i="120"/>
  <c r="Q52" i="120"/>
  <c r="Q51" i="120"/>
  <c r="Q50" i="120"/>
  <c r="Q49" i="120"/>
  <c r="Q48" i="120"/>
  <c r="Q47" i="120"/>
  <c r="Q46" i="120"/>
  <c r="Q45" i="120"/>
  <c r="Q44" i="120"/>
  <c r="Q43" i="120"/>
  <c r="Q42" i="120"/>
  <c r="Q41" i="120"/>
  <c r="Q40" i="120"/>
  <c r="Q39" i="120"/>
  <c r="Q38" i="120"/>
  <c r="Q37" i="120"/>
  <c r="Q36" i="120"/>
  <c r="Q35" i="120"/>
  <c r="Q34" i="120"/>
  <c r="Q33" i="120"/>
  <c r="Q32" i="120"/>
  <c r="Q31" i="120"/>
  <c r="Q30" i="120"/>
  <c r="Q29" i="120"/>
  <c r="Q28" i="120"/>
  <c r="Q27" i="120"/>
  <c r="Q26" i="120"/>
  <c r="Q25" i="120"/>
  <c r="Q24" i="120"/>
  <c r="Q23" i="120"/>
  <c r="Q22" i="120"/>
  <c r="Q21" i="120"/>
  <c r="O21" i="120"/>
  <c r="O22" i="120" s="1"/>
  <c r="Q20" i="120"/>
  <c r="Q19" i="120"/>
  <c r="Q18" i="120"/>
  <c r="Q17" i="120"/>
  <c r="Q16" i="120"/>
  <c r="Q15" i="120"/>
  <c r="Q14" i="120"/>
  <c r="Q13" i="120"/>
  <c r="Q12" i="120"/>
  <c r="Q11" i="120"/>
  <c r="Q10" i="120"/>
  <c r="Q9" i="120"/>
  <c r="Q8" i="120"/>
  <c r="Q7" i="120"/>
  <c r="Q6" i="120"/>
  <c r="Q5" i="120"/>
  <c r="O5" i="120"/>
  <c r="O6" i="120" s="1"/>
  <c r="P1412" i="119"/>
  <c r="P1411" i="119"/>
  <c r="P1410" i="119"/>
  <c r="P1409" i="119"/>
  <c r="P1408" i="119"/>
  <c r="P1407" i="119"/>
  <c r="P1406" i="119"/>
  <c r="P1405" i="119"/>
  <c r="N1405" i="119"/>
  <c r="N1406" i="119" s="1"/>
  <c r="N1407" i="119" s="1"/>
  <c r="N1408" i="119" s="1"/>
  <c r="N1409" i="119" s="1"/>
  <c r="N1410" i="119" s="1"/>
  <c r="N1411" i="119" s="1"/>
  <c r="N1412" i="119" s="1"/>
  <c r="P1396" i="119"/>
  <c r="P1395" i="119"/>
  <c r="P1394" i="119"/>
  <c r="P1393" i="119"/>
  <c r="P1392" i="119"/>
  <c r="N1392" i="119"/>
  <c r="N1393" i="119" s="1"/>
  <c r="N1394" i="119" s="1"/>
  <c r="N1395" i="119" s="1"/>
  <c r="N1396" i="119" s="1"/>
  <c r="P1383" i="119"/>
  <c r="P1382" i="119"/>
  <c r="P1381" i="119"/>
  <c r="P1380" i="119"/>
  <c r="P1379" i="119"/>
  <c r="P1378" i="119"/>
  <c r="P1377" i="119"/>
  <c r="P1376" i="119"/>
  <c r="P1375" i="119"/>
  <c r="P1374" i="119"/>
  <c r="P1373" i="119"/>
  <c r="N1373" i="119"/>
  <c r="N1374" i="119" s="1"/>
  <c r="N1375" i="119" s="1"/>
  <c r="N1376" i="119" s="1"/>
  <c r="N1377" i="119" s="1"/>
  <c r="N1378" i="119" s="1"/>
  <c r="N1379" i="119" s="1"/>
  <c r="N1380" i="119" s="1"/>
  <c r="N1381" i="119" s="1"/>
  <c r="N1382" i="119" s="1"/>
  <c r="N1383" i="119" s="1"/>
  <c r="P1364" i="119"/>
  <c r="P1363" i="119"/>
  <c r="P1362" i="119"/>
  <c r="P1361" i="119"/>
  <c r="P1360" i="119"/>
  <c r="P1359" i="119"/>
  <c r="P1358" i="119"/>
  <c r="P1357" i="119"/>
  <c r="P1356" i="119"/>
  <c r="P1355" i="119"/>
  <c r="P1354" i="119"/>
  <c r="P1353" i="119"/>
  <c r="P1352" i="119"/>
  <c r="P1351" i="119"/>
  <c r="P1350" i="119"/>
  <c r="P1349" i="119"/>
  <c r="N1349" i="119"/>
  <c r="N1350" i="119" s="1"/>
  <c r="N1351" i="119" s="1"/>
  <c r="N1352" i="119" s="1"/>
  <c r="N1353" i="119" s="1"/>
  <c r="N1354" i="119" s="1"/>
  <c r="N1355" i="119" s="1"/>
  <c r="N1356" i="119" s="1"/>
  <c r="N1357" i="119" s="1"/>
  <c r="N1358" i="119" s="1"/>
  <c r="N1359" i="119" s="1"/>
  <c r="N1360" i="119" s="1"/>
  <c r="N1361" i="119" s="1"/>
  <c r="N1362" i="119" s="1"/>
  <c r="N1363" i="119" s="1"/>
  <c r="N1364" i="119" s="1"/>
  <c r="P1340" i="119"/>
  <c r="P1339" i="119"/>
  <c r="P1338" i="119"/>
  <c r="P1337" i="119"/>
  <c r="P1336" i="119"/>
  <c r="P1335" i="119"/>
  <c r="P1334" i="119"/>
  <c r="P1333" i="119"/>
  <c r="N1333" i="119"/>
  <c r="N1334" i="119" s="1"/>
  <c r="N1335" i="119" s="1"/>
  <c r="N1336" i="119" s="1"/>
  <c r="N1337" i="119" s="1"/>
  <c r="N1338" i="119" s="1"/>
  <c r="N1339" i="119" s="1"/>
  <c r="N1340" i="119" s="1"/>
  <c r="P1324" i="119"/>
  <c r="P1323" i="119"/>
  <c r="P1322" i="119"/>
  <c r="P1321" i="119"/>
  <c r="P1320" i="119"/>
  <c r="P1319" i="119"/>
  <c r="N1319" i="119"/>
  <c r="N1320" i="119" s="1"/>
  <c r="N1321" i="119" s="1"/>
  <c r="N1322" i="119" s="1"/>
  <c r="N1323" i="119" s="1"/>
  <c r="N1324" i="119" s="1"/>
  <c r="P1310" i="119"/>
  <c r="P1309" i="119"/>
  <c r="P1308" i="119"/>
  <c r="P1307" i="119"/>
  <c r="P1306" i="119"/>
  <c r="P1305" i="119"/>
  <c r="N1305" i="119"/>
  <c r="N1306" i="119" s="1"/>
  <c r="N1307" i="119" s="1"/>
  <c r="N1308" i="119" s="1"/>
  <c r="N1309" i="119" s="1"/>
  <c r="N1310" i="119" s="1"/>
  <c r="P1296" i="119"/>
  <c r="P1295" i="119"/>
  <c r="P1294" i="119"/>
  <c r="P1293" i="119"/>
  <c r="N1293" i="119"/>
  <c r="N1294" i="119" s="1"/>
  <c r="N1295" i="119" s="1"/>
  <c r="N1296" i="119" s="1"/>
  <c r="P1284" i="119"/>
  <c r="P1283" i="119"/>
  <c r="P1282" i="119"/>
  <c r="P1281" i="119"/>
  <c r="P1280" i="119"/>
  <c r="P1279" i="119"/>
  <c r="P1278" i="119"/>
  <c r="P1277" i="119"/>
  <c r="P1276" i="119"/>
  <c r="P1275" i="119"/>
  <c r="P1274" i="119"/>
  <c r="P1273" i="119"/>
  <c r="N1273" i="119"/>
  <c r="N1274" i="119" s="1"/>
  <c r="N1275" i="119" s="1"/>
  <c r="N1276" i="119" s="1"/>
  <c r="N1277" i="119" s="1"/>
  <c r="N1278" i="119" s="1"/>
  <c r="N1279" i="119" s="1"/>
  <c r="N1280" i="119" s="1"/>
  <c r="N1281" i="119" s="1"/>
  <c r="N1282" i="119" s="1"/>
  <c r="N1283" i="119" s="1"/>
  <c r="N1284" i="119" s="1"/>
  <c r="P1264" i="119"/>
  <c r="P1263" i="119"/>
  <c r="P1262" i="119"/>
  <c r="P1261" i="119"/>
  <c r="P1260" i="119"/>
  <c r="P1259" i="119"/>
  <c r="P1258" i="119"/>
  <c r="P1257" i="119"/>
  <c r="P1256" i="119"/>
  <c r="P1255" i="119"/>
  <c r="P1254" i="119"/>
  <c r="P1253" i="119"/>
  <c r="P1252" i="119"/>
  <c r="P1251" i="119"/>
  <c r="P1250" i="119"/>
  <c r="P1249" i="119"/>
  <c r="P1248" i="119"/>
  <c r="P1247" i="119"/>
  <c r="P1246" i="119"/>
  <c r="P1245" i="119"/>
  <c r="P1244" i="119"/>
  <c r="P1243" i="119"/>
  <c r="P1242" i="119"/>
  <c r="P1241" i="119"/>
  <c r="P1240" i="119"/>
  <c r="N1240" i="119"/>
  <c r="N1241" i="119" s="1"/>
  <c r="N1242" i="119" s="1"/>
  <c r="N1243" i="119" s="1"/>
  <c r="N1244" i="119" s="1"/>
  <c r="N1245" i="119" s="1"/>
  <c r="N1246" i="119" s="1"/>
  <c r="N1247" i="119" s="1"/>
  <c r="N1248" i="119" s="1"/>
  <c r="N1249" i="119" s="1"/>
  <c r="N1250" i="119" s="1"/>
  <c r="N1251" i="119" s="1"/>
  <c r="N1252" i="119" s="1"/>
  <c r="N1253" i="119" s="1"/>
  <c r="N1254" i="119" s="1"/>
  <c r="N1255" i="119" s="1"/>
  <c r="N1256" i="119" s="1"/>
  <c r="N1257" i="119" s="1"/>
  <c r="N1258" i="119" s="1"/>
  <c r="N1259" i="119" s="1"/>
  <c r="N1260" i="119" s="1"/>
  <c r="N1261" i="119" s="1"/>
  <c r="N1262" i="119" s="1"/>
  <c r="N1263" i="119" s="1"/>
  <c r="N1264" i="119" s="1"/>
  <c r="P1231" i="119"/>
  <c r="P1225" i="119"/>
  <c r="P1224" i="119"/>
  <c r="P1223" i="119"/>
  <c r="P1222" i="119"/>
  <c r="P1221" i="119"/>
  <c r="P1220" i="119"/>
  <c r="P1219" i="119"/>
  <c r="P1218" i="119"/>
  <c r="P1217" i="119"/>
  <c r="P1216" i="119"/>
  <c r="P1215" i="119"/>
  <c r="N1215" i="119"/>
  <c r="N1216" i="119" s="1"/>
  <c r="N1217" i="119" s="1"/>
  <c r="N1218" i="119" s="1"/>
  <c r="N1219" i="119" s="1"/>
  <c r="N1220" i="119" s="1"/>
  <c r="N1221" i="119" s="1"/>
  <c r="N1222" i="119" s="1"/>
  <c r="N1223" i="119" s="1"/>
  <c r="N1224" i="119" s="1"/>
  <c r="N1225" i="119" s="1"/>
  <c r="N1226" i="119" s="1"/>
  <c r="N1227" i="119" s="1"/>
  <c r="N1228" i="119" s="1"/>
  <c r="N1229" i="119" s="1"/>
  <c r="N1230" i="119" s="1"/>
  <c r="N1231" i="119" s="1"/>
  <c r="P1206" i="119"/>
  <c r="P1204" i="119"/>
  <c r="P1203" i="119"/>
  <c r="P1201" i="119"/>
  <c r="P1200" i="119"/>
  <c r="N1200" i="119"/>
  <c r="N1201" i="119" s="1"/>
  <c r="N1203" i="119" s="1"/>
  <c r="N1204" i="119" s="1"/>
  <c r="N1205" i="119" s="1"/>
  <c r="N1206" i="119" s="1"/>
  <c r="N1207" i="119" s="1"/>
  <c r="N1208" i="119" s="1"/>
  <c r="N1209" i="119" s="1"/>
  <c r="N1210" i="119" s="1"/>
  <c r="P1191" i="119"/>
  <c r="P1190" i="119"/>
  <c r="P1189" i="119"/>
  <c r="P1188" i="119"/>
  <c r="P1187" i="119"/>
  <c r="P1186" i="119"/>
  <c r="P1185" i="119"/>
  <c r="P1184" i="119"/>
  <c r="P1183" i="119"/>
  <c r="P1182" i="119"/>
  <c r="P1181" i="119"/>
  <c r="P1180" i="119"/>
  <c r="P1179" i="119"/>
  <c r="P1178" i="119"/>
  <c r="P1177" i="119"/>
  <c r="P1176" i="119"/>
  <c r="P1175" i="119"/>
  <c r="P1174" i="119"/>
  <c r="P1173" i="119"/>
  <c r="N1173" i="119"/>
  <c r="N1174" i="119" s="1"/>
  <c r="N1175" i="119" s="1"/>
  <c r="N1176" i="119" s="1"/>
  <c r="N1177" i="119" s="1"/>
  <c r="N1178" i="119" s="1"/>
  <c r="N1179" i="119" s="1"/>
  <c r="N1180" i="119" s="1"/>
  <c r="N1181" i="119" s="1"/>
  <c r="N1182" i="119" s="1"/>
  <c r="N1183" i="119" s="1"/>
  <c r="N1184" i="119" s="1"/>
  <c r="N1185" i="119" s="1"/>
  <c r="N1186" i="119" s="1"/>
  <c r="N1187" i="119" s="1"/>
  <c r="N1188" i="119" s="1"/>
  <c r="N1189" i="119" s="1"/>
  <c r="N1190" i="119" s="1"/>
  <c r="N1191" i="119" s="1"/>
  <c r="N1192" i="119" s="1"/>
  <c r="N1193" i="119" s="1"/>
  <c r="N1194" i="119" s="1"/>
  <c r="N1195" i="119" s="1"/>
  <c r="P1164" i="119"/>
  <c r="P1163" i="119"/>
  <c r="P1162" i="119"/>
  <c r="P1161" i="119"/>
  <c r="P1160" i="119"/>
  <c r="P1159" i="119"/>
  <c r="P1158" i="119"/>
  <c r="P1157" i="119"/>
  <c r="N1157" i="119"/>
  <c r="N1158" i="119" s="1"/>
  <c r="N1159" i="119" s="1"/>
  <c r="N1160" i="119" s="1"/>
  <c r="N1161" i="119" s="1"/>
  <c r="N1162" i="119" s="1"/>
  <c r="N1163" i="119" s="1"/>
  <c r="N1164" i="119" s="1"/>
  <c r="N1165" i="119" s="1"/>
  <c r="N1166" i="119" s="1"/>
  <c r="N1167" i="119" s="1"/>
  <c r="N1168" i="119" s="1"/>
  <c r="P1152" i="119"/>
  <c r="P1151" i="119"/>
  <c r="P1150" i="119"/>
  <c r="P1149" i="119"/>
  <c r="P1148" i="119"/>
  <c r="N1148" i="119"/>
  <c r="N1149" i="119" s="1"/>
  <c r="N1150" i="119" s="1"/>
  <c r="N1151" i="119" s="1"/>
  <c r="N1152" i="119" s="1"/>
  <c r="P1143" i="119"/>
  <c r="P1142" i="119"/>
  <c r="P1141" i="119"/>
  <c r="P1140" i="119"/>
  <c r="P1139" i="119"/>
  <c r="P1138" i="119"/>
  <c r="P1137" i="119"/>
  <c r="P1136" i="119"/>
  <c r="P1135" i="119"/>
  <c r="P1134" i="119"/>
  <c r="P1133" i="119"/>
  <c r="P1132" i="119"/>
  <c r="P1131" i="119"/>
  <c r="P1130" i="119"/>
  <c r="N1130" i="119"/>
  <c r="N1131" i="119" s="1"/>
  <c r="N1132" i="119" s="1"/>
  <c r="N1133" i="119" s="1"/>
  <c r="N1134" i="119" s="1"/>
  <c r="N1135" i="119" s="1"/>
  <c r="N1136" i="119" s="1"/>
  <c r="N1137" i="119" s="1"/>
  <c r="N1138" i="119" s="1"/>
  <c r="N1139" i="119" s="1"/>
  <c r="N1140" i="119" s="1"/>
  <c r="N1141" i="119" s="1"/>
  <c r="N1142" i="119" s="1"/>
  <c r="N1143" i="119" s="1"/>
  <c r="P1125" i="119"/>
  <c r="P1115" i="119"/>
  <c r="P1114" i="119"/>
  <c r="P1113" i="119"/>
  <c r="P1112" i="119"/>
  <c r="P1111" i="119"/>
  <c r="P1110" i="119"/>
  <c r="P1109" i="119"/>
  <c r="P1108" i="119"/>
  <c r="N1108" i="119"/>
  <c r="N1109" i="119" s="1"/>
  <c r="N1110" i="119" s="1"/>
  <c r="N1111" i="119" s="1"/>
  <c r="N1112" i="119" s="1"/>
  <c r="N1113" i="119" s="1"/>
  <c r="N1114" i="119" s="1"/>
  <c r="N1115" i="119" s="1"/>
  <c r="P1103" i="119"/>
  <c r="P1102" i="119"/>
  <c r="P1101" i="119"/>
  <c r="P1100" i="119"/>
  <c r="P1099" i="119"/>
  <c r="P1098" i="119"/>
  <c r="P1097" i="119"/>
  <c r="P1096" i="119"/>
  <c r="P1095" i="119"/>
  <c r="P1094" i="119"/>
  <c r="P1093" i="119"/>
  <c r="P1092" i="119"/>
  <c r="P1091" i="119"/>
  <c r="P1090" i="119"/>
  <c r="P1089" i="119"/>
  <c r="P1088" i="119"/>
  <c r="P1087" i="119"/>
  <c r="P1086" i="119"/>
  <c r="P1085" i="119"/>
  <c r="P1084" i="119"/>
  <c r="P1083" i="119"/>
  <c r="P1082" i="119"/>
  <c r="P1081" i="119"/>
  <c r="P1080" i="119"/>
  <c r="P1079" i="119"/>
  <c r="P1078" i="119"/>
  <c r="P1077" i="119"/>
  <c r="P1076" i="119"/>
  <c r="P1075" i="119"/>
  <c r="P1074" i="119"/>
  <c r="P1073" i="119"/>
  <c r="P1072" i="119"/>
  <c r="N1072" i="119"/>
  <c r="N1073" i="119" s="1"/>
  <c r="N1074" i="119" s="1"/>
  <c r="N1075" i="119" s="1"/>
  <c r="N1076" i="119" s="1"/>
  <c r="N1077" i="119" s="1"/>
  <c r="N1078" i="119" s="1"/>
  <c r="N1079" i="119" s="1"/>
  <c r="N1080" i="119" s="1"/>
  <c r="N1081" i="119" s="1"/>
  <c r="N1082" i="119" s="1"/>
  <c r="N1083" i="119" s="1"/>
  <c r="N1084" i="119" s="1"/>
  <c r="N1085" i="119" s="1"/>
  <c r="N1086" i="119" s="1"/>
  <c r="N1087" i="119" s="1"/>
  <c r="N1088" i="119" s="1"/>
  <c r="N1089" i="119" s="1"/>
  <c r="N1090" i="119" s="1"/>
  <c r="N1091" i="119" s="1"/>
  <c r="N1092" i="119" s="1"/>
  <c r="N1093" i="119" s="1"/>
  <c r="N1094" i="119" s="1"/>
  <c r="N1095" i="119" s="1"/>
  <c r="N1096" i="119" s="1"/>
  <c r="N1097" i="119" s="1"/>
  <c r="N1098" i="119" s="1"/>
  <c r="N1099" i="119" s="1"/>
  <c r="N1100" i="119" s="1"/>
  <c r="N1101" i="119" s="1"/>
  <c r="N1102" i="119" s="1"/>
  <c r="N1103" i="119" s="1"/>
  <c r="P996" i="119"/>
  <c r="P995" i="119"/>
  <c r="P994" i="119"/>
  <c r="P993" i="119"/>
  <c r="P992" i="119"/>
  <c r="P991" i="119"/>
  <c r="P990" i="119"/>
  <c r="P989" i="119"/>
  <c r="P988" i="119"/>
  <c r="P987" i="119"/>
  <c r="P986" i="119"/>
  <c r="P985" i="119"/>
  <c r="P984" i="119"/>
  <c r="P983" i="119"/>
  <c r="P982" i="119"/>
  <c r="P981" i="119"/>
  <c r="P980" i="119"/>
  <c r="N980" i="119"/>
  <c r="N981" i="119" s="1"/>
  <c r="N982" i="119" s="1"/>
  <c r="N983" i="119" s="1"/>
  <c r="N984" i="119" s="1"/>
  <c r="N985" i="119" s="1"/>
  <c r="N986" i="119" s="1"/>
  <c r="N987" i="119" s="1"/>
  <c r="N988" i="119" s="1"/>
  <c r="N989" i="119" s="1"/>
  <c r="N990" i="119" s="1"/>
  <c r="N991" i="119" s="1"/>
  <c r="N992" i="119" s="1"/>
  <c r="N993" i="119" s="1"/>
  <c r="N994" i="119" s="1"/>
  <c r="N995" i="119" s="1"/>
  <c r="N996" i="119" s="1"/>
  <c r="N997" i="119" s="1"/>
  <c r="N998" i="119" s="1"/>
  <c r="N999" i="119" s="1"/>
  <c r="N1000" i="119" s="1"/>
  <c r="N1001" i="119" s="1"/>
  <c r="N1002" i="119" s="1"/>
  <c r="N1003" i="119" s="1"/>
  <c r="N1004" i="119" s="1"/>
  <c r="N1005" i="119" s="1"/>
  <c r="N1006" i="119" s="1"/>
  <c r="N1007" i="119" s="1"/>
  <c r="N1008" i="119" s="1"/>
  <c r="N1009" i="119" s="1"/>
  <c r="N1010" i="119" s="1"/>
  <c r="N1011" i="119" s="1"/>
  <c r="N1012" i="119" s="1"/>
  <c r="N1013" i="119" s="1"/>
  <c r="N1014" i="119" s="1"/>
  <c r="N1015" i="119" s="1"/>
  <c r="N1016" i="119" s="1"/>
  <c r="N1017" i="119" s="1"/>
  <c r="N1018" i="119" s="1"/>
  <c r="N1019" i="119" s="1"/>
  <c r="N1020" i="119" s="1"/>
  <c r="N1021" i="119" s="1"/>
  <c r="N1022" i="119" s="1"/>
  <c r="N1023" i="119" s="1"/>
  <c r="N1024" i="119" s="1"/>
  <c r="N1025" i="119" s="1"/>
  <c r="N1026" i="119" s="1"/>
  <c r="N1027" i="119" s="1"/>
  <c r="N1028" i="119" s="1"/>
  <c r="N1029" i="119" s="1"/>
  <c r="N1030" i="119" s="1"/>
  <c r="N1031" i="119" s="1"/>
  <c r="N1032" i="119" s="1"/>
  <c r="N1033" i="119" s="1"/>
  <c r="N1034" i="119" s="1"/>
  <c r="N1035" i="119" s="1"/>
  <c r="N1036" i="119" s="1"/>
  <c r="N1037" i="119" s="1"/>
  <c r="N1038" i="119" s="1"/>
  <c r="N1039" i="119" s="1"/>
  <c r="N1040" i="119" s="1"/>
  <c r="N1041" i="119" s="1"/>
  <c r="N1042" i="119" s="1"/>
  <c r="N1043" i="119" s="1"/>
  <c r="N1044" i="119" s="1"/>
  <c r="N1045" i="119" s="1"/>
  <c r="N1046" i="119" s="1"/>
  <c r="N1047" i="119" s="1"/>
  <c r="N1048" i="119" s="1"/>
  <c r="N1049" i="119" s="1"/>
  <c r="N1050" i="119" s="1"/>
  <c r="N1051" i="119" s="1"/>
  <c r="N1052" i="119" s="1"/>
  <c r="N1053" i="119" s="1"/>
  <c r="N1054" i="119" s="1"/>
  <c r="N1055" i="119" s="1"/>
  <c r="N1056" i="119" s="1"/>
  <c r="N1057" i="119" s="1"/>
  <c r="N1058" i="119" s="1"/>
  <c r="N1059" i="119" s="1"/>
  <c r="N1060" i="119" s="1"/>
  <c r="N1061" i="119" s="1"/>
  <c r="N1062" i="119" s="1"/>
  <c r="N1063" i="119" s="1"/>
  <c r="N1064" i="119" s="1"/>
  <c r="N1065" i="119" s="1"/>
  <c r="N1066" i="119" s="1"/>
  <c r="N1067" i="119" s="1"/>
  <c r="P138" i="119"/>
  <c r="P137" i="119"/>
  <c r="P136" i="119"/>
  <c r="P135" i="119"/>
  <c r="P134" i="119"/>
  <c r="P133" i="119"/>
  <c r="P132" i="119"/>
  <c r="P131" i="119"/>
  <c r="P130" i="119"/>
  <c r="P129" i="119"/>
  <c r="P128" i="119"/>
  <c r="P127" i="119"/>
  <c r="P126" i="119"/>
  <c r="N126" i="119"/>
  <c r="N127" i="119" s="1"/>
  <c r="N128" i="119" s="1"/>
  <c r="N129" i="119" s="1"/>
  <c r="N130" i="119" s="1"/>
  <c r="N131" i="119" s="1"/>
  <c r="N132" i="119" s="1"/>
  <c r="N133" i="119" s="1"/>
  <c r="N134" i="119" s="1"/>
  <c r="N135" i="119" s="1"/>
  <c r="N136" i="119" s="1"/>
  <c r="N137" i="119" s="1"/>
  <c r="N138" i="119" s="1"/>
  <c r="P118" i="119"/>
  <c r="P117" i="119"/>
  <c r="P116" i="119"/>
  <c r="P115" i="119"/>
  <c r="P114" i="119"/>
  <c r="P113" i="119"/>
  <c r="P112" i="119"/>
  <c r="P111" i="119"/>
  <c r="P110" i="119"/>
  <c r="P109" i="119"/>
  <c r="P108" i="119"/>
  <c r="P107" i="119"/>
  <c r="P106" i="119"/>
  <c r="P105" i="119"/>
  <c r="N105" i="119"/>
  <c r="N106" i="119" s="1"/>
  <c r="N107" i="119" s="1"/>
  <c r="N108" i="119" s="1"/>
  <c r="N109" i="119" s="1"/>
  <c r="N110" i="119" s="1"/>
  <c r="N111" i="119" s="1"/>
  <c r="N112" i="119" s="1"/>
  <c r="N113" i="119" s="1"/>
  <c r="N114" i="119" s="1"/>
  <c r="N115" i="119" s="1"/>
  <c r="N116" i="119" s="1"/>
  <c r="N117" i="119" s="1"/>
  <c r="N118" i="119" s="1"/>
  <c r="P96" i="119"/>
  <c r="P95" i="119"/>
  <c r="P94" i="119"/>
  <c r="P93" i="119"/>
  <c r="P92" i="119"/>
  <c r="P91" i="119"/>
  <c r="P90" i="119"/>
  <c r="N90" i="119"/>
  <c r="N91" i="119" s="1"/>
  <c r="N92" i="119" s="1"/>
  <c r="N93" i="119" s="1"/>
  <c r="N94" i="119" s="1"/>
  <c r="N95" i="119" s="1"/>
  <c r="N96" i="119" s="1"/>
  <c r="P81" i="119"/>
  <c r="P80" i="119"/>
  <c r="P79" i="119"/>
  <c r="P78" i="119"/>
  <c r="P77" i="119"/>
  <c r="P76" i="119"/>
  <c r="P75" i="119"/>
  <c r="P74" i="119"/>
  <c r="P73" i="119"/>
  <c r="P72" i="119"/>
  <c r="N72" i="119"/>
  <c r="N73" i="119" s="1"/>
  <c r="N74" i="119" s="1"/>
  <c r="N75" i="119" s="1"/>
  <c r="N76" i="119" s="1"/>
  <c r="N77" i="119" s="1"/>
  <c r="N78" i="119" s="1"/>
  <c r="N79" i="119" s="1"/>
  <c r="N80" i="119" s="1"/>
  <c r="N81" i="119" s="1"/>
  <c r="P67" i="119"/>
  <c r="P66" i="119"/>
  <c r="P65" i="119"/>
  <c r="P64" i="119"/>
  <c r="P63" i="119"/>
  <c r="P62" i="119"/>
  <c r="P61" i="119"/>
  <c r="P60" i="119"/>
  <c r="P59" i="119"/>
  <c r="P58" i="119"/>
  <c r="P57" i="119"/>
  <c r="P56" i="119"/>
  <c r="P55" i="119"/>
  <c r="P54" i="119"/>
  <c r="P53" i="119"/>
  <c r="P52" i="119"/>
  <c r="P51" i="119"/>
  <c r="P50" i="119"/>
  <c r="P49" i="119"/>
  <c r="P48" i="119"/>
  <c r="P47" i="119"/>
  <c r="P46" i="119"/>
  <c r="P45" i="119"/>
  <c r="P44" i="119"/>
  <c r="P43" i="119"/>
  <c r="N43" i="119"/>
  <c r="N44" i="119" s="1"/>
  <c r="N45" i="119" s="1"/>
  <c r="N46" i="119" s="1"/>
  <c r="N47" i="119" s="1"/>
  <c r="N48" i="119" s="1"/>
  <c r="N49" i="119" s="1"/>
  <c r="N50" i="119" s="1"/>
  <c r="N51" i="119" s="1"/>
  <c r="N52" i="119" s="1"/>
  <c r="N53" i="119" s="1"/>
  <c r="N54" i="119" s="1"/>
  <c r="N55" i="119" s="1"/>
  <c r="N56" i="119" s="1"/>
  <c r="N57" i="119" s="1"/>
  <c r="N58" i="119" s="1"/>
  <c r="N59" i="119" s="1"/>
  <c r="N60" i="119" s="1"/>
  <c r="N61" i="119" s="1"/>
  <c r="N62" i="119" s="1"/>
  <c r="N63" i="119" s="1"/>
  <c r="N64" i="119" s="1"/>
  <c r="N65" i="119" s="1"/>
  <c r="N66" i="119" s="1"/>
  <c r="N67" i="119" s="1"/>
  <c r="P38" i="119"/>
  <c r="P37" i="119"/>
  <c r="P36" i="119"/>
  <c r="P35" i="119"/>
  <c r="P34" i="119"/>
  <c r="P33" i="119"/>
  <c r="P32" i="119"/>
  <c r="P31" i="119"/>
  <c r="P30" i="119"/>
  <c r="P29" i="119"/>
  <c r="P28" i="119"/>
  <c r="P27" i="119"/>
  <c r="P26" i="119"/>
  <c r="N26" i="119"/>
  <c r="N27" i="119" s="1"/>
  <c r="N28" i="119" s="1"/>
  <c r="N29" i="119" s="1"/>
  <c r="N30" i="119" s="1"/>
  <c r="N31" i="119" s="1"/>
  <c r="N32" i="119" s="1"/>
  <c r="N33" i="119" s="1"/>
  <c r="N34" i="119" s="1"/>
  <c r="N35" i="119" s="1"/>
  <c r="N36" i="119" s="1"/>
  <c r="N37" i="119" s="1"/>
  <c r="N38" i="119" s="1"/>
  <c r="P17" i="119"/>
  <c r="P16" i="119"/>
  <c r="P15" i="119"/>
  <c r="P14" i="119"/>
  <c r="P13" i="119"/>
  <c r="P12" i="119"/>
  <c r="P11" i="119"/>
  <c r="P10" i="119"/>
  <c r="P9" i="119"/>
  <c r="P8" i="119"/>
  <c r="P7" i="119"/>
  <c r="P6" i="119"/>
  <c r="P5" i="119"/>
  <c r="N5" i="119"/>
  <c r="N6" i="119" s="1"/>
  <c r="N7" i="119" s="1"/>
  <c r="N8" i="119" s="1"/>
  <c r="N9" i="119" s="1"/>
  <c r="N10" i="119" s="1"/>
  <c r="N11" i="119" s="1"/>
  <c r="N12" i="119" s="1"/>
  <c r="N13" i="119" s="1"/>
  <c r="N14" i="119" s="1"/>
  <c r="N15" i="119" s="1"/>
  <c r="N16" i="119" s="1"/>
  <c r="N17" i="119" s="1"/>
  <c r="R1023" i="120" l="1"/>
  <c r="R6" i="120"/>
  <c r="R2237" i="120"/>
  <c r="R1021" i="120"/>
  <c r="R1110" i="120"/>
  <c r="O1111" i="120"/>
  <c r="R1111" i="120" s="1"/>
  <c r="R1121" i="120"/>
  <c r="R2058" i="120"/>
  <c r="O2059" i="120"/>
  <c r="R2059" i="120" s="1"/>
  <c r="R2164" i="120"/>
  <c r="O2574" i="120"/>
  <c r="R2574" i="120" s="1"/>
  <c r="R2573" i="120"/>
  <c r="R2597" i="120"/>
  <c r="O2598" i="120"/>
  <c r="R2598" i="120" s="1"/>
  <c r="R2596" i="120"/>
  <c r="R2695" i="120"/>
  <c r="R2117" i="120"/>
  <c r="O2118" i="120"/>
  <c r="R22" i="120"/>
  <c r="O23" i="120"/>
  <c r="R23" i="120" s="1"/>
  <c r="O2043" i="120"/>
  <c r="R2042" i="120"/>
  <c r="R2165" i="120"/>
  <c r="O2166" i="120"/>
  <c r="O2238" i="120"/>
  <c r="O2239" i="120" s="1"/>
  <c r="R21" i="120"/>
  <c r="R1122" i="120"/>
  <c r="R2116" i="120"/>
  <c r="R5" i="120"/>
  <c r="R1085" i="120"/>
  <c r="R2041" i="120"/>
  <c r="R2163" i="120"/>
  <c r="R2696" i="120"/>
  <c r="R1072" i="120"/>
  <c r="O1073" i="120"/>
  <c r="O1024" i="120"/>
  <c r="O7" i="120"/>
  <c r="O81" i="120"/>
  <c r="R1123" i="120"/>
  <c r="O1124" i="120"/>
  <c r="R1096" i="120"/>
  <c r="O1097" i="120"/>
  <c r="O1087" i="120"/>
  <c r="R1087" i="120" s="1"/>
  <c r="R1022" i="120"/>
  <c r="R2697" i="120"/>
  <c r="O2698" i="120"/>
  <c r="O2119" i="120"/>
  <c r="R2118" i="120"/>
  <c r="O2140" i="120"/>
  <c r="R2138" i="120"/>
  <c r="O2584" i="120"/>
  <c r="R2583" i="120"/>
  <c r="R2043" i="120"/>
  <c r="O2044" i="120"/>
  <c r="R2082" i="120"/>
  <c r="O2083" i="120"/>
  <c r="O2625" i="120"/>
  <c r="R2623" i="120"/>
  <c r="O2645" i="120"/>
  <c r="R2644" i="120"/>
  <c r="O2665" i="120"/>
  <c r="R2664" i="120"/>
  <c r="R2692" i="120"/>
  <c r="N1116" i="119"/>
  <c r="N1117" i="119" s="1"/>
  <c r="N1118" i="119" s="1"/>
  <c r="N1119" i="119" s="1"/>
  <c r="N1120" i="119" s="1"/>
  <c r="N1121" i="119" s="1"/>
  <c r="N1122" i="119" s="1"/>
  <c r="N1123" i="119" s="1"/>
  <c r="N1124" i="119" s="1"/>
  <c r="N1125" i="119"/>
  <c r="O2599" i="120" l="1"/>
  <c r="O2600" i="120" s="1"/>
  <c r="O1112" i="120"/>
  <c r="R1112" i="120" s="1"/>
  <c r="R2238" i="120"/>
  <c r="O2060" i="120"/>
  <c r="R2060" i="120" s="1"/>
  <c r="R2166" i="120"/>
  <c r="O2167" i="120"/>
  <c r="O24" i="120"/>
  <c r="R24" i="120" s="1"/>
  <c r="O2666" i="120"/>
  <c r="R2665" i="120"/>
  <c r="O2120" i="120"/>
  <c r="R2119" i="120"/>
  <c r="O1074" i="120"/>
  <c r="R1073" i="120"/>
  <c r="O2699" i="120"/>
  <c r="R2698" i="120"/>
  <c r="R81" i="120"/>
  <c r="O82" i="120"/>
  <c r="O2646" i="120"/>
  <c r="R2645" i="120"/>
  <c r="O2141" i="120"/>
  <c r="R2140" i="120"/>
  <c r="R7" i="120"/>
  <c r="O8" i="120"/>
  <c r="O25" i="120"/>
  <c r="O2626" i="120"/>
  <c r="R2625" i="120"/>
  <c r="O2585" i="120"/>
  <c r="R2584" i="120"/>
  <c r="O2045" i="120"/>
  <c r="R2044" i="120"/>
  <c r="O2084" i="120"/>
  <c r="R2083" i="120"/>
  <c r="O2240" i="120"/>
  <c r="R2239" i="120"/>
  <c r="O1098" i="120"/>
  <c r="R1097" i="120"/>
  <c r="R1124" i="120"/>
  <c r="O1125" i="120"/>
  <c r="R1024" i="120"/>
  <c r="O1025" i="120"/>
  <c r="R2599" i="120" l="1"/>
  <c r="O2061" i="120"/>
  <c r="O2071" i="120" s="1"/>
  <c r="R2167" i="120"/>
  <c r="O2168" i="120"/>
  <c r="O1075" i="120"/>
  <c r="R1074" i="120"/>
  <c r="O1126" i="120"/>
  <c r="R1125" i="120"/>
  <c r="O1026" i="120"/>
  <c r="R1025" i="120"/>
  <c r="O9" i="120"/>
  <c r="R8" i="120"/>
  <c r="R1098" i="120"/>
  <c r="O1099" i="120"/>
  <c r="R2084" i="120"/>
  <c r="O2085" i="120"/>
  <c r="R2045" i="120"/>
  <c r="O2046" i="120"/>
  <c r="R2626" i="120"/>
  <c r="O2627" i="120"/>
  <c r="R2646" i="120"/>
  <c r="O2647" i="120"/>
  <c r="O2700" i="120"/>
  <c r="R2699" i="120"/>
  <c r="O2121" i="120"/>
  <c r="R2120" i="120"/>
  <c r="O83" i="120"/>
  <c r="R82" i="120"/>
  <c r="O2241" i="120"/>
  <c r="R2240" i="120"/>
  <c r="R2585" i="120"/>
  <c r="O2586" i="120"/>
  <c r="O26" i="120"/>
  <c r="R25" i="120"/>
  <c r="O2142" i="120"/>
  <c r="R2141" i="120"/>
  <c r="O2601" i="120"/>
  <c r="R2600" i="120"/>
  <c r="R2666" i="120"/>
  <c r="O2667" i="120"/>
  <c r="R2061" i="120" l="1"/>
  <c r="O2062" i="120"/>
  <c r="R2062" i="120" s="1"/>
  <c r="R2168" i="120"/>
  <c r="O2169" i="120"/>
  <c r="R2601" i="120"/>
  <c r="O2602" i="120"/>
  <c r="R26" i="120"/>
  <c r="O27" i="120"/>
  <c r="R2627" i="120"/>
  <c r="O2628" i="120"/>
  <c r="O2086" i="120"/>
  <c r="R2085" i="120"/>
  <c r="R2586" i="120"/>
  <c r="O2587" i="120"/>
  <c r="R2587" i="120" s="1"/>
  <c r="R2071" i="120"/>
  <c r="O2072" i="120"/>
  <c r="O84" i="120"/>
  <c r="R83" i="120"/>
  <c r="R2700" i="120"/>
  <c r="O2701" i="120"/>
  <c r="O10" i="120"/>
  <c r="R9" i="120"/>
  <c r="O1127" i="120"/>
  <c r="R1126" i="120"/>
  <c r="R2142" i="120"/>
  <c r="O2144" i="120"/>
  <c r="R2647" i="120"/>
  <c r="O2648" i="120"/>
  <c r="O2047" i="120"/>
  <c r="R2046" i="120"/>
  <c r="R1099" i="120"/>
  <c r="O1100" i="120"/>
  <c r="R2667" i="120"/>
  <c r="O2668" i="120"/>
  <c r="R2241" i="120"/>
  <c r="O2242" i="120"/>
  <c r="R2121" i="120"/>
  <c r="O2122" i="120"/>
  <c r="O1027" i="120"/>
  <c r="R1026" i="120"/>
  <c r="R1075" i="120"/>
  <c r="O1076" i="120"/>
  <c r="R1076" i="120" s="1"/>
  <c r="O2063" i="120" l="1"/>
  <c r="R2063" i="120" s="1"/>
  <c r="R2169" i="120"/>
  <c r="O2170" i="120"/>
  <c r="R2242" i="120"/>
  <c r="O2243" i="120"/>
  <c r="O2073" i="120"/>
  <c r="R2073" i="120" s="1"/>
  <c r="R2072" i="120"/>
  <c r="R1027" i="120"/>
  <c r="O1028" i="120"/>
  <c r="R2047" i="120"/>
  <c r="O2048" i="120"/>
  <c r="R1127" i="120"/>
  <c r="O1128" i="120"/>
  <c r="R2086" i="120"/>
  <c r="O2087" i="120"/>
  <c r="O2123" i="120"/>
  <c r="R2122" i="120"/>
  <c r="R1100" i="120"/>
  <c r="O1101" i="120"/>
  <c r="R1101" i="120" s="1"/>
  <c r="O2649" i="120"/>
  <c r="R2648" i="120"/>
  <c r="O2629" i="120"/>
  <c r="R2628" i="120"/>
  <c r="R2602" i="120"/>
  <c r="O2603" i="120"/>
  <c r="O2669" i="120"/>
  <c r="R2668" i="120"/>
  <c r="O2145" i="120"/>
  <c r="R2144" i="120"/>
  <c r="R2701" i="120"/>
  <c r="O2702" i="120"/>
  <c r="R27" i="120"/>
  <c r="O28" i="120"/>
  <c r="R10" i="120"/>
  <c r="O11" i="120"/>
  <c r="R84" i="120"/>
  <c r="O85" i="120"/>
  <c r="O2064" i="120" l="1"/>
  <c r="O2065" i="120" s="1"/>
  <c r="R2170" i="120"/>
  <c r="O2171" i="120"/>
  <c r="O29" i="120"/>
  <c r="R28" i="120"/>
  <c r="O2604" i="120"/>
  <c r="R2603" i="120"/>
  <c r="O2049" i="120"/>
  <c r="R2049" i="120" s="1"/>
  <c r="R2048" i="120"/>
  <c r="O2146" i="120"/>
  <c r="R2145" i="120"/>
  <c r="R85" i="120"/>
  <c r="O86" i="120"/>
  <c r="O2703" i="120"/>
  <c r="R2702" i="120"/>
  <c r="R1128" i="120"/>
  <c r="O1129" i="120"/>
  <c r="R1028" i="120"/>
  <c r="O1029" i="120"/>
  <c r="O2244" i="120"/>
  <c r="R2243" i="120"/>
  <c r="R11" i="120"/>
  <c r="O12" i="120"/>
  <c r="R12" i="120" s="1"/>
  <c r="O2088" i="120"/>
  <c r="R2087" i="120"/>
  <c r="O2670" i="120"/>
  <c r="R2669" i="120"/>
  <c r="O2630" i="120"/>
  <c r="R2629" i="120"/>
  <c r="O2650" i="120"/>
  <c r="R2649" i="120"/>
  <c r="O2124" i="120"/>
  <c r="R2123" i="120"/>
  <c r="R2064" i="120" l="1"/>
  <c r="O2172" i="120"/>
  <c r="R2171" i="120"/>
  <c r="O87" i="120"/>
  <c r="R86" i="120"/>
  <c r="R2650" i="120"/>
  <c r="O2651" i="120"/>
  <c r="R2670" i="120"/>
  <c r="O2671" i="120"/>
  <c r="O2704" i="120"/>
  <c r="R2703" i="120"/>
  <c r="O2147" i="120"/>
  <c r="R2146" i="120"/>
  <c r="O2605" i="120"/>
  <c r="R2604" i="120"/>
  <c r="O1130" i="120"/>
  <c r="R1129" i="120"/>
  <c r="O1030" i="120"/>
  <c r="R1029" i="120"/>
  <c r="O2125" i="120"/>
  <c r="R2124" i="120"/>
  <c r="R2630" i="120"/>
  <c r="O2631" i="120"/>
  <c r="O2089" i="120"/>
  <c r="R2088" i="120"/>
  <c r="O2245" i="120"/>
  <c r="R2244" i="120"/>
  <c r="O2066" i="120"/>
  <c r="R2065" i="120"/>
  <c r="O30" i="120"/>
  <c r="R29" i="120"/>
  <c r="O2173" i="120" l="1"/>
  <c r="R2172" i="120"/>
  <c r="R2631" i="120"/>
  <c r="O2632" i="120"/>
  <c r="R2651" i="120"/>
  <c r="O2652" i="120"/>
  <c r="R2245" i="120"/>
  <c r="O2246" i="120"/>
  <c r="O1031" i="120"/>
  <c r="R1030" i="120"/>
  <c r="R2605" i="120"/>
  <c r="O2606" i="120"/>
  <c r="R2704" i="120"/>
  <c r="O2705" i="120"/>
  <c r="R2671" i="120"/>
  <c r="O2672" i="120"/>
  <c r="R30" i="120"/>
  <c r="O31" i="120"/>
  <c r="R2066" i="120"/>
  <c r="O2067" i="120"/>
  <c r="R2089" i="120"/>
  <c r="O2090" i="120"/>
  <c r="R2125" i="120"/>
  <c r="O2126" i="120"/>
  <c r="O1131" i="120"/>
  <c r="R1131" i="120" s="1"/>
  <c r="O1132" i="120"/>
  <c r="R1130" i="120"/>
  <c r="R2147" i="120"/>
  <c r="O2148" i="120"/>
  <c r="R87" i="120"/>
  <c r="O88" i="120"/>
  <c r="O2174" i="120" l="1"/>
  <c r="R2173" i="120"/>
  <c r="O2127" i="120"/>
  <c r="R2126" i="120"/>
  <c r="R2067" i="120"/>
  <c r="O2068" i="120"/>
  <c r="O2673" i="120"/>
  <c r="R2672" i="120"/>
  <c r="R2606" i="120"/>
  <c r="O2607" i="120"/>
  <c r="R2246" i="120"/>
  <c r="O2247" i="120"/>
  <c r="O2653" i="120"/>
  <c r="R2652" i="120"/>
  <c r="R88" i="120"/>
  <c r="O89" i="120"/>
  <c r="R1132" i="120"/>
  <c r="O1133" i="120"/>
  <c r="R2090" i="120"/>
  <c r="O2091" i="120"/>
  <c r="R31" i="120"/>
  <c r="O32" i="120"/>
  <c r="R2705" i="120"/>
  <c r="O2706" i="120"/>
  <c r="O2633" i="120"/>
  <c r="R2632" i="120"/>
  <c r="O2149" i="120"/>
  <c r="R2148" i="120"/>
  <c r="R1031" i="120"/>
  <c r="O1032" i="120"/>
  <c r="R2174" i="120" l="1"/>
  <c r="O2175" i="120"/>
  <c r="O33" i="120"/>
  <c r="R32" i="120"/>
  <c r="O1134" i="120"/>
  <c r="R1133" i="120"/>
  <c r="O2608" i="120"/>
  <c r="R2607" i="120"/>
  <c r="O2069" i="120"/>
  <c r="R2068" i="120"/>
  <c r="O2150" i="120"/>
  <c r="R2149" i="120"/>
  <c r="O2654" i="120"/>
  <c r="R2653" i="120"/>
  <c r="R1032" i="120"/>
  <c r="O1033" i="120"/>
  <c r="O2707" i="120"/>
  <c r="R2706" i="120"/>
  <c r="O2092" i="120"/>
  <c r="R2091" i="120"/>
  <c r="R89" i="120"/>
  <c r="O90" i="120"/>
  <c r="O2248" i="120"/>
  <c r="R2247" i="120"/>
  <c r="O2634" i="120"/>
  <c r="R2633" i="120"/>
  <c r="O2674" i="120"/>
  <c r="R2673" i="120"/>
  <c r="O2128" i="120"/>
  <c r="R2127" i="120"/>
  <c r="R2175" i="120" l="1"/>
  <c r="O2176" i="120"/>
  <c r="O1034" i="120"/>
  <c r="R1033" i="120"/>
  <c r="R2674" i="120"/>
  <c r="O2675" i="120"/>
  <c r="O2249" i="120"/>
  <c r="R2248" i="120"/>
  <c r="R2092" i="120"/>
  <c r="O2093" i="120"/>
  <c r="R2069" i="120"/>
  <c r="O2070" i="120"/>
  <c r="R2070" i="120" s="1"/>
  <c r="O1135" i="120"/>
  <c r="R1134" i="120"/>
  <c r="O91" i="120"/>
  <c r="R90" i="120"/>
  <c r="O2129" i="120"/>
  <c r="R2129" i="120" s="1"/>
  <c r="R2128" i="120"/>
  <c r="R2634" i="120"/>
  <c r="O2635" i="120"/>
  <c r="O2708" i="120"/>
  <c r="R2707" i="120"/>
  <c r="R2654" i="120"/>
  <c r="O2655" i="120"/>
  <c r="R2655" i="120" s="1"/>
  <c r="O2152" i="120"/>
  <c r="R2150" i="120"/>
  <c r="O2609" i="120"/>
  <c r="R2608" i="120"/>
  <c r="O34" i="120"/>
  <c r="R33" i="120"/>
  <c r="O2177" i="120" l="1"/>
  <c r="R2176" i="120"/>
  <c r="R2635" i="120"/>
  <c r="O2636" i="120"/>
  <c r="O2094" i="120"/>
  <c r="R2093" i="120"/>
  <c r="R2675" i="120"/>
  <c r="O2676" i="120"/>
  <c r="R2609" i="120"/>
  <c r="O2610" i="120"/>
  <c r="O92" i="120"/>
  <c r="R91" i="120"/>
  <c r="R34" i="120"/>
  <c r="O35" i="120"/>
  <c r="R2152" i="120"/>
  <c r="O2154" i="120"/>
  <c r="R2708" i="120"/>
  <c r="O2709" i="120"/>
  <c r="R1135" i="120"/>
  <c r="O1136" i="120"/>
  <c r="R2249" i="120"/>
  <c r="O2250" i="120"/>
  <c r="O1035" i="120"/>
  <c r="R1034" i="120"/>
  <c r="O2178" i="120" l="1"/>
  <c r="R2177" i="120"/>
  <c r="R2709" i="120"/>
  <c r="O2710" i="120"/>
  <c r="R35" i="120"/>
  <c r="O36" i="120"/>
  <c r="R2610" i="120"/>
  <c r="O2611" i="120"/>
  <c r="R1035" i="120"/>
  <c r="O1036" i="120"/>
  <c r="R2094" i="120"/>
  <c r="O2095" i="120"/>
  <c r="R2250" i="120"/>
  <c r="O2251" i="120"/>
  <c r="R1136" i="120"/>
  <c r="O1137" i="120"/>
  <c r="O2155" i="120"/>
  <c r="R2154" i="120"/>
  <c r="O2677" i="120"/>
  <c r="R2676" i="120"/>
  <c r="O2637" i="120"/>
  <c r="R2636" i="120"/>
  <c r="R92" i="120"/>
  <c r="O93" i="120"/>
  <c r="R2178" i="120" l="1"/>
  <c r="O2179" i="120"/>
  <c r="R93" i="120"/>
  <c r="O94" i="120"/>
  <c r="O1138" i="120"/>
  <c r="R1137" i="120"/>
  <c r="O2096" i="120"/>
  <c r="R2095" i="120"/>
  <c r="O2612" i="120"/>
  <c r="R2611" i="120"/>
  <c r="O2711" i="120"/>
  <c r="R2710" i="120"/>
  <c r="O2678" i="120"/>
  <c r="R2677" i="120"/>
  <c r="O2252" i="120"/>
  <c r="R2251" i="120"/>
  <c r="R1036" i="120"/>
  <c r="O1037" i="120"/>
  <c r="O37" i="120"/>
  <c r="R36" i="120"/>
  <c r="O2638" i="120"/>
  <c r="R2637" i="120"/>
  <c r="O2156" i="120"/>
  <c r="R2155" i="120"/>
  <c r="O2180" i="120" l="1"/>
  <c r="R2179" i="120"/>
  <c r="O1038" i="120"/>
  <c r="R1037" i="120"/>
  <c r="R2638" i="120"/>
  <c r="O2639" i="120"/>
  <c r="R2639" i="120" s="1"/>
  <c r="R2678" i="120"/>
  <c r="O2679" i="120"/>
  <c r="O2613" i="120"/>
  <c r="R2612" i="120"/>
  <c r="O1139" i="120"/>
  <c r="R1138" i="120"/>
  <c r="O95" i="120"/>
  <c r="R94" i="120"/>
  <c r="O2157" i="120"/>
  <c r="R2156" i="120"/>
  <c r="O38" i="120"/>
  <c r="R37" i="120"/>
  <c r="O2253" i="120"/>
  <c r="R2252" i="120"/>
  <c r="O2712" i="120"/>
  <c r="R2711" i="120"/>
  <c r="O2097" i="120"/>
  <c r="R2096" i="120"/>
  <c r="O2181" i="120" l="1"/>
  <c r="R2180" i="120"/>
  <c r="R2679" i="120"/>
  <c r="O2680" i="120"/>
  <c r="O2098" i="120"/>
  <c r="R2097" i="120"/>
  <c r="R2253" i="120"/>
  <c r="O2254" i="120"/>
  <c r="R2157" i="120"/>
  <c r="O2158" i="120"/>
  <c r="R1139" i="120"/>
  <c r="O1140" i="120"/>
  <c r="O2713" i="120"/>
  <c r="R2713" i="120" s="1"/>
  <c r="R2712" i="120"/>
  <c r="R38" i="120"/>
  <c r="O39" i="120"/>
  <c r="O96" i="120"/>
  <c r="R95" i="120"/>
  <c r="R2613" i="120"/>
  <c r="O2614" i="120"/>
  <c r="R2614" i="120" s="1"/>
  <c r="O1039" i="120"/>
  <c r="R1038" i="120"/>
  <c r="O2182" i="120" l="1"/>
  <c r="R2181" i="120"/>
  <c r="R39" i="120"/>
  <c r="O40" i="120"/>
  <c r="O2159" i="120"/>
  <c r="R2158" i="120"/>
  <c r="R2098" i="120"/>
  <c r="O2099" i="120"/>
  <c r="R1140" i="120"/>
  <c r="O1141" i="120"/>
  <c r="R2254" i="120"/>
  <c r="O2255" i="120"/>
  <c r="O2681" i="120"/>
  <c r="R2680" i="120"/>
  <c r="R1039" i="120"/>
  <c r="O1040" i="120"/>
  <c r="R96" i="120"/>
  <c r="O97" i="120"/>
  <c r="R2182" i="120" l="1"/>
  <c r="O2183" i="120"/>
  <c r="O2682" i="120"/>
  <c r="R2681" i="120"/>
  <c r="R1040" i="120"/>
  <c r="O1041" i="120"/>
  <c r="O2256" i="120"/>
  <c r="R2255" i="120"/>
  <c r="O2100" i="120"/>
  <c r="R2099" i="120"/>
  <c r="R97" i="120"/>
  <c r="O98" i="120"/>
  <c r="O1142" i="120"/>
  <c r="R1141" i="120"/>
  <c r="O41" i="120"/>
  <c r="R40" i="120"/>
  <c r="O2160" i="120"/>
  <c r="R2159" i="120"/>
  <c r="O2184" i="120" l="1"/>
  <c r="R2183" i="120"/>
  <c r="O1143" i="120"/>
  <c r="R1142" i="120"/>
  <c r="O99" i="120"/>
  <c r="R98" i="120"/>
  <c r="O1042" i="120"/>
  <c r="R1041" i="120"/>
  <c r="O42" i="120"/>
  <c r="R41" i="120"/>
  <c r="R2100" i="120"/>
  <c r="O2101" i="120"/>
  <c r="O2161" i="120"/>
  <c r="R2161" i="120" s="1"/>
  <c r="R2160" i="120"/>
  <c r="O2257" i="120"/>
  <c r="R2256" i="120"/>
  <c r="R2682" i="120"/>
  <c r="O2683" i="120"/>
  <c r="O2185" i="120" l="1"/>
  <c r="R2184" i="120"/>
  <c r="R2257" i="120"/>
  <c r="O2258" i="120"/>
  <c r="R42" i="120"/>
  <c r="O43" i="120"/>
  <c r="R99" i="120"/>
  <c r="O100" i="120"/>
  <c r="R2683" i="120"/>
  <c r="O2684" i="120"/>
  <c r="O2102" i="120"/>
  <c r="R2101" i="120"/>
  <c r="O1043" i="120"/>
  <c r="R1042" i="120"/>
  <c r="R1143" i="120"/>
  <c r="O1144" i="120"/>
  <c r="O2186" i="120" l="1"/>
  <c r="R2185" i="120"/>
  <c r="R1144" i="120"/>
  <c r="O1145" i="120"/>
  <c r="R100" i="120"/>
  <c r="O101" i="120"/>
  <c r="R2258" i="120"/>
  <c r="O2259" i="120"/>
  <c r="R2102" i="120"/>
  <c r="O2103" i="120"/>
  <c r="O2685" i="120"/>
  <c r="R2684" i="120"/>
  <c r="R43" i="120"/>
  <c r="O44" i="120"/>
  <c r="R1043" i="120"/>
  <c r="O1044" i="120"/>
  <c r="R2186" i="120" l="1"/>
  <c r="O2187" i="120"/>
  <c r="R1044" i="120"/>
  <c r="O1045" i="120"/>
  <c r="O45" i="120"/>
  <c r="R44" i="120"/>
  <c r="O2104" i="120"/>
  <c r="R2103" i="120"/>
  <c r="R101" i="120"/>
  <c r="O102" i="120"/>
  <c r="O2260" i="120"/>
  <c r="R2259" i="120"/>
  <c r="O1146" i="120"/>
  <c r="R1145" i="120"/>
  <c r="O2686" i="120"/>
  <c r="R2685" i="120"/>
  <c r="R2187" i="120" l="1"/>
  <c r="O2188" i="120"/>
  <c r="O2105" i="120"/>
  <c r="R2104" i="120"/>
  <c r="O103" i="120"/>
  <c r="R102" i="120"/>
  <c r="R2686" i="120"/>
  <c r="O2687" i="120"/>
  <c r="R2687" i="120" s="1"/>
  <c r="O1147" i="120"/>
  <c r="R1146" i="120"/>
  <c r="O46" i="120"/>
  <c r="R45" i="120"/>
  <c r="O1046" i="120"/>
  <c r="R1045" i="120"/>
  <c r="O2261" i="120"/>
  <c r="R2260" i="120"/>
  <c r="O2189" i="120" l="1"/>
  <c r="R2188" i="120"/>
  <c r="R2261" i="120"/>
  <c r="O2262" i="120"/>
  <c r="R46" i="120"/>
  <c r="O47" i="120"/>
  <c r="R2105" i="120"/>
  <c r="O2106" i="120"/>
  <c r="O1047" i="120"/>
  <c r="R1046" i="120"/>
  <c r="R1147" i="120"/>
  <c r="O1148" i="120"/>
  <c r="O104" i="120"/>
  <c r="R103" i="120"/>
  <c r="O2190" i="120" l="1"/>
  <c r="R2189" i="120"/>
  <c r="R47" i="120"/>
  <c r="O48" i="120"/>
  <c r="R104" i="120"/>
  <c r="O105" i="120"/>
  <c r="R1047" i="120"/>
  <c r="O1048" i="120"/>
  <c r="R1148" i="120"/>
  <c r="O1149" i="120"/>
  <c r="R2106" i="120"/>
  <c r="O2107" i="120"/>
  <c r="R2107" i="120" s="1"/>
  <c r="R2262" i="120"/>
  <c r="O2263" i="120"/>
  <c r="R2190" i="120" l="1"/>
  <c r="O2191" i="120"/>
  <c r="R105" i="120"/>
  <c r="O106" i="120"/>
  <c r="O2264" i="120"/>
  <c r="R2263" i="120"/>
  <c r="O1150" i="120"/>
  <c r="R1149" i="120"/>
  <c r="R1048" i="120"/>
  <c r="O1049" i="120"/>
  <c r="O49" i="120"/>
  <c r="R48" i="120"/>
  <c r="O2192" i="120" l="1"/>
  <c r="R2191" i="120"/>
  <c r="O107" i="120"/>
  <c r="R106" i="120"/>
  <c r="O50" i="120"/>
  <c r="R49" i="120"/>
  <c r="O1151" i="120"/>
  <c r="R1150" i="120"/>
  <c r="O1050" i="120"/>
  <c r="R1049" i="120"/>
  <c r="O2265" i="120"/>
  <c r="R2264" i="120"/>
  <c r="O2193" i="120" l="1"/>
  <c r="R2192" i="120"/>
  <c r="R2265" i="120"/>
  <c r="O2266" i="120"/>
  <c r="R1151" i="120"/>
  <c r="O1152" i="120"/>
  <c r="O108" i="120"/>
  <c r="R107" i="120"/>
  <c r="O1051" i="120"/>
  <c r="R1050" i="120"/>
  <c r="R50" i="120"/>
  <c r="O51" i="120"/>
  <c r="O2194" i="120" l="1"/>
  <c r="R2193" i="120"/>
  <c r="R1152" i="120"/>
  <c r="O1153" i="120"/>
  <c r="R1051" i="120"/>
  <c r="O1052" i="120"/>
  <c r="R51" i="120"/>
  <c r="O52" i="120"/>
  <c r="R2266" i="120"/>
  <c r="O2267" i="120"/>
  <c r="R108" i="120"/>
  <c r="O109" i="120"/>
  <c r="R2194" i="120" l="1"/>
  <c r="O2195" i="120"/>
  <c r="R109" i="120"/>
  <c r="O110" i="120"/>
  <c r="O53" i="120"/>
  <c r="R52" i="120"/>
  <c r="O1154" i="120"/>
  <c r="R1153" i="120"/>
  <c r="O2268" i="120"/>
  <c r="R2267" i="120"/>
  <c r="R1052" i="120"/>
  <c r="O1053" i="120"/>
  <c r="O2196" i="120" l="1"/>
  <c r="R2195" i="120"/>
  <c r="O1054" i="120"/>
  <c r="R1053" i="120"/>
  <c r="O111" i="120"/>
  <c r="R110" i="120"/>
  <c r="O1155" i="120"/>
  <c r="R1154" i="120"/>
  <c r="O2269" i="120"/>
  <c r="R2268" i="120"/>
  <c r="O54" i="120"/>
  <c r="R53" i="120"/>
  <c r="O2197" i="120" l="1"/>
  <c r="R2196" i="120"/>
  <c r="R1155" i="120"/>
  <c r="O1156" i="120"/>
  <c r="O1055" i="120"/>
  <c r="R1054" i="120"/>
  <c r="R2269" i="120"/>
  <c r="O2270" i="120"/>
  <c r="O112" i="120"/>
  <c r="R111" i="120"/>
  <c r="R54" i="120"/>
  <c r="O55" i="120"/>
  <c r="O2198" i="120" l="1"/>
  <c r="R2197" i="120"/>
  <c r="R55" i="120"/>
  <c r="O56" i="120"/>
  <c r="R2270" i="120"/>
  <c r="O2271" i="120"/>
  <c r="R1055" i="120"/>
  <c r="O1056" i="120"/>
  <c r="R1156" i="120"/>
  <c r="O1157" i="120"/>
  <c r="R112" i="120"/>
  <c r="O113" i="120"/>
  <c r="R2198" i="120" l="1"/>
  <c r="O2199" i="120"/>
  <c r="R113" i="120"/>
  <c r="O114" i="120"/>
  <c r="O2272" i="120"/>
  <c r="R2271" i="120"/>
  <c r="O1158" i="120"/>
  <c r="R1157" i="120"/>
  <c r="R1056" i="120"/>
  <c r="O1057" i="120"/>
  <c r="O57" i="120"/>
  <c r="R56" i="120"/>
  <c r="O2200" i="120" l="1"/>
  <c r="R2199" i="120"/>
  <c r="O58" i="120"/>
  <c r="R57" i="120"/>
  <c r="O1159" i="120"/>
  <c r="R1158" i="120"/>
  <c r="O2273" i="120"/>
  <c r="R2272" i="120"/>
  <c r="O1058" i="120"/>
  <c r="R1057" i="120"/>
  <c r="O115" i="120"/>
  <c r="R114" i="120"/>
  <c r="O2201" i="120" l="1"/>
  <c r="R2200" i="120"/>
  <c r="O116" i="120"/>
  <c r="R115" i="120"/>
  <c r="R58" i="120"/>
  <c r="O59" i="120"/>
  <c r="O1059" i="120"/>
  <c r="R1058" i="120"/>
  <c r="R1159" i="120"/>
  <c r="O1160" i="120"/>
  <c r="R2273" i="120"/>
  <c r="O2274" i="120"/>
  <c r="O2202" i="120" l="1"/>
  <c r="R2201" i="120"/>
  <c r="R2274" i="120"/>
  <c r="O2275" i="120"/>
  <c r="R59" i="120"/>
  <c r="O60" i="120"/>
  <c r="R1059" i="120"/>
  <c r="O1060" i="120"/>
  <c r="R1160" i="120"/>
  <c r="O1161" i="120"/>
  <c r="R116" i="120"/>
  <c r="O117" i="120"/>
  <c r="R2202" i="120" l="1"/>
  <c r="O2203" i="120"/>
  <c r="R117" i="120"/>
  <c r="O118" i="120"/>
  <c r="O1162" i="120"/>
  <c r="R1161" i="120"/>
  <c r="O61" i="120"/>
  <c r="R60" i="120"/>
  <c r="R1060" i="120"/>
  <c r="O1061" i="120"/>
  <c r="O2276" i="120"/>
  <c r="R2275" i="120"/>
  <c r="O2204" i="120" l="1"/>
  <c r="R2203" i="120"/>
  <c r="O119" i="120"/>
  <c r="R118" i="120"/>
  <c r="O2277" i="120"/>
  <c r="R2276" i="120"/>
  <c r="O62" i="120"/>
  <c r="R61" i="120"/>
  <c r="O1062" i="120"/>
  <c r="R1061" i="120"/>
  <c r="O1163" i="120"/>
  <c r="R1162" i="120"/>
  <c r="O2205" i="120" l="1"/>
  <c r="R2204" i="120"/>
  <c r="R62" i="120"/>
  <c r="O63" i="120"/>
  <c r="O120" i="120"/>
  <c r="R119" i="120"/>
  <c r="O1063" i="120"/>
  <c r="R1062" i="120"/>
  <c r="R2277" i="120"/>
  <c r="O2278" i="120"/>
  <c r="R1163" i="120"/>
  <c r="O1164" i="120"/>
  <c r="O2206" i="120" l="1"/>
  <c r="R2205" i="120"/>
  <c r="R1164" i="120"/>
  <c r="O1165" i="120"/>
  <c r="R1063" i="120"/>
  <c r="O1064" i="120"/>
  <c r="R120" i="120"/>
  <c r="O121" i="120"/>
  <c r="R2278" i="120"/>
  <c r="O2280" i="120"/>
  <c r="R63" i="120"/>
  <c r="O64" i="120"/>
  <c r="R2206" i="120" l="1"/>
  <c r="O2207" i="120"/>
  <c r="O65" i="120"/>
  <c r="R64" i="120"/>
  <c r="O2281" i="120"/>
  <c r="R2280" i="120"/>
  <c r="R1064" i="120"/>
  <c r="O1065" i="120"/>
  <c r="R121" i="120"/>
  <c r="O122" i="120"/>
  <c r="O1166" i="120"/>
  <c r="R1165" i="120"/>
  <c r="O2208" i="120" l="1"/>
  <c r="R2207" i="120"/>
  <c r="O1066" i="120"/>
  <c r="R1065" i="120"/>
  <c r="O1167" i="120"/>
  <c r="R1166" i="120"/>
  <c r="O66" i="120"/>
  <c r="R65" i="120"/>
  <c r="O123" i="120"/>
  <c r="R122" i="120"/>
  <c r="O2282" i="120"/>
  <c r="R2281" i="120"/>
  <c r="O2209" i="120" l="1"/>
  <c r="R2208" i="120"/>
  <c r="R66" i="120"/>
  <c r="O67" i="120"/>
  <c r="O1067" i="120"/>
  <c r="R1067" i="120" s="1"/>
  <c r="R1066" i="120"/>
  <c r="O124" i="120"/>
  <c r="R123" i="120"/>
  <c r="R1167" i="120"/>
  <c r="O1168" i="120"/>
  <c r="R2282" i="120"/>
  <c r="O2283" i="120"/>
  <c r="O2210" i="120" l="1"/>
  <c r="R2209" i="120"/>
  <c r="R2283" i="120"/>
  <c r="O2284" i="120"/>
  <c r="R124" i="120"/>
  <c r="O125" i="120"/>
  <c r="R1168" i="120"/>
  <c r="O1169" i="120"/>
  <c r="R67" i="120"/>
  <c r="O68" i="120"/>
  <c r="R2210" i="120" l="1"/>
  <c r="O2211" i="120"/>
  <c r="O69" i="120"/>
  <c r="R68" i="120"/>
  <c r="R125" i="120"/>
  <c r="O126" i="120"/>
  <c r="O1170" i="120"/>
  <c r="R1169" i="120"/>
  <c r="O2285" i="120"/>
  <c r="R2284" i="120"/>
  <c r="O2212" i="120" l="1"/>
  <c r="R2211" i="120"/>
  <c r="O70" i="120"/>
  <c r="R69" i="120"/>
  <c r="O1171" i="120"/>
  <c r="R1170" i="120"/>
  <c r="O127" i="120"/>
  <c r="R126" i="120"/>
  <c r="O2286" i="120"/>
  <c r="R2285" i="120"/>
  <c r="O2213" i="120" l="1"/>
  <c r="R2212" i="120"/>
  <c r="R1171" i="120"/>
  <c r="O1172" i="120"/>
  <c r="R2286" i="120"/>
  <c r="O2287" i="120"/>
  <c r="O128" i="120"/>
  <c r="R127" i="120"/>
  <c r="R70" i="120"/>
  <c r="O71" i="120"/>
  <c r="O2217" i="120" l="1"/>
  <c r="R2213" i="120"/>
  <c r="R128" i="120"/>
  <c r="O129" i="120"/>
  <c r="R71" i="120"/>
  <c r="O72" i="120"/>
  <c r="R2287" i="120"/>
  <c r="O2288" i="120"/>
  <c r="R1172" i="120"/>
  <c r="O1173" i="120"/>
  <c r="R2217" i="120" l="1"/>
  <c r="O2218" i="120"/>
  <c r="O73" i="120"/>
  <c r="R72" i="120"/>
  <c r="O1174" i="120"/>
  <c r="R1173" i="120"/>
  <c r="O2289" i="120"/>
  <c r="R2288" i="120"/>
  <c r="R129" i="120"/>
  <c r="O130" i="120"/>
  <c r="O2219" i="120" l="1"/>
  <c r="R2218" i="120"/>
  <c r="O1175" i="120"/>
  <c r="R1174" i="120"/>
  <c r="O74" i="120"/>
  <c r="R73" i="120"/>
  <c r="O2290" i="120"/>
  <c r="R2289" i="120"/>
  <c r="O131" i="120"/>
  <c r="R130" i="120"/>
  <c r="O2221" i="120" l="1"/>
  <c r="R2219" i="120"/>
  <c r="R74" i="120"/>
  <c r="O75" i="120"/>
  <c r="R131" i="120"/>
  <c r="O132" i="120"/>
  <c r="R2290" i="120"/>
  <c r="O2291" i="120"/>
  <c r="R1175" i="120"/>
  <c r="O1176" i="120"/>
  <c r="O2222" i="120" l="1"/>
  <c r="R2221" i="120"/>
  <c r="R2291" i="120"/>
  <c r="O2292" i="120"/>
  <c r="R75" i="120"/>
  <c r="O76" i="120"/>
  <c r="R1176" i="120"/>
  <c r="O1177" i="120"/>
  <c r="R132" i="120"/>
  <c r="O133" i="120"/>
  <c r="R2222" i="120" l="1"/>
  <c r="O2223" i="120"/>
  <c r="R133" i="120"/>
  <c r="O134" i="120"/>
  <c r="O77" i="120"/>
  <c r="O78" i="120" s="1"/>
  <c r="R76" i="120"/>
  <c r="O1178" i="120"/>
  <c r="R1177" i="120"/>
  <c r="O2293" i="120"/>
  <c r="R2292" i="120"/>
  <c r="R2223" i="120" l="1"/>
  <c r="O2224" i="120"/>
  <c r="O1179" i="120"/>
  <c r="R1178" i="120"/>
  <c r="O135" i="120"/>
  <c r="R134" i="120"/>
  <c r="O2294" i="120"/>
  <c r="R2293" i="120"/>
  <c r="O2225" i="120" l="1"/>
  <c r="R2224" i="120"/>
  <c r="R2294" i="120"/>
  <c r="O2295" i="120"/>
  <c r="R1179" i="120"/>
  <c r="O1180" i="120"/>
  <c r="O136" i="120"/>
  <c r="R135" i="120"/>
  <c r="O2226" i="120" l="1"/>
  <c r="R2225" i="120"/>
  <c r="R1180" i="120"/>
  <c r="O1181" i="120"/>
  <c r="R136" i="120"/>
  <c r="O137" i="120"/>
  <c r="R2295" i="120"/>
  <c r="O2296" i="120"/>
  <c r="R2226" i="120" l="1"/>
  <c r="O2227" i="120"/>
  <c r="O2297" i="120"/>
  <c r="R2296" i="120"/>
  <c r="R137" i="120"/>
  <c r="O138" i="120"/>
  <c r="O1182" i="120"/>
  <c r="R1181" i="120"/>
  <c r="O2228" i="120" l="1"/>
  <c r="R2228" i="120" s="1"/>
  <c r="R2227" i="120"/>
  <c r="O139" i="120"/>
  <c r="R138" i="120"/>
  <c r="O1183" i="120"/>
  <c r="R1182" i="120"/>
  <c r="O2298" i="120"/>
  <c r="R2297" i="120"/>
  <c r="R2298" i="120" l="1"/>
  <c r="O2299" i="120"/>
  <c r="O140" i="120"/>
  <c r="R139" i="120"/>
  <c r="O1184" i="120"/>
  <c r="R1183" i="120"/>
  <c r="O1185" i="120" l="1"/>
  <c r="R1184" i="120"/>
  <c r="R140" i="120"/>
  <c r="O141" i="120"/>
  <c r="R2299" i="120"/>
  <c r="O2300" i="120"/>
  <c r="R1185" i="120" l="1"/>
  <c r="O1186" i="120"/>
  <c r="R141" i="120"/>
  <c r="O142" i="120"/>
  <c r="O2301" i="120"/>
  <c r="R2300" i="120"/>
  <c r="O2302" i="120" l="1"/>
  <c r="R2301" i="120"/>
  <c r="O143" i="120"/>
  <c r="R142" i="120"/>
  <c r="R1186" i="120"/>
  <c r="O1187" i="120"/>
  <c r="R2302" i="120" l="1"/>
  <c r="O2303" i="120"/>
  <c r="O144" i="120"/>
  <c r="R143" i="120"/>
  <c r="O1188" i="120"/>
  <c r="R1187" i="120"/>
  <c r="R1188" i="120" l="1"/>
  <c r="O1189" i="120"/>
  <c r="R144" i="120"/>
  <c r="O145" i="120"/>
  <c r="R2303" i="120"/>
  <c r="O2304" i="120"/>
  <c r="R145" i="120" l="1"/>
  <c r="O146" i="120"/>
  <c r="O2305" i="120"/>
  <c r="R2304" i="120"/>
  <c r="R1189" i="120"/>
  <c r="O1190" i="120"/>
  <c r="O2306" i="120" l="1"/>
  <c r="R2305" i="120"/>
  <c r="R1190" i="120"/>
  <c r="O1191" i="120"/>
  <c r="O147" i="120"/>
  <c r="R146" i="120"/>
  <c r="R147" i="120" l="1"/>
  <c r="O148" i="120"/>
  <c r="O2309" i="120"/>
  <c r="R2306" i="120"/>
  <c r="O2307" i="120"/>
  <c r="O1192" i="120"/>
  <c r="R1191" i="120"/>
  <c r="R2307" i="120" l="1"/>
  <c r="O2310" i="120"/>
  <c r="O2308" i="120"/>
  <c r="O2312" i="120"/>
  <c r="R2309" i="120"/>
  <c r="O1193" i="120"/>
  <c r="R1192" i="120"/>
  <c r="R148" i="120"/>
  <c r="O149" i="120"/>
  <c r="R2312" i="120" l="1"/>
  <c r="O2315" i="120"/>
  <c r="R2308" i="120"/>
  <c r="O2311" i="120"/>
  <c r="O1194" i="120"/>
  <c r="R1193" i="120"/>
  <c r="O2313" i="120"/>
  <c r="R2310" i="120"/>
  <c r="R149" i="120"/>
  <c r="O150" i="120"/>
  <c r="R1194" i="120" l="1"/>
  <c r="O1195" i="120"/>
  <c r="R2311" i="120"/>
  <c r="O2314" i="120"/>
  <c r="O2316" i="120"/>
  <c r="R2313" i="120"/>
  <c r="O151" i="120"/>
  <c r="R150" i="120"/>
  <c r="R2315" i="120"/>
  <c r="O2318" i="120"/>
  <c r="O2317" i="120" l="1"/>
  <c r="R2314" i="120"/>
  <c r="O152" i="120"/>
  <c r="R151" i="120"/>
  <c r="O2321" i="120"/>
  <c r="R2318" i="120"/>
  <c r="O1196" i="120"/>
  <c r="R1195" i="120"/>
  <c r="R2316" i="120"/>
  <c r="O2319" i="120"/>
  <c r="R152" i="120" l="1"/>
  <c r="O153" i="120"/>
  <c r="R1196" i="120"/>
  <c r="O1197" i="120"/>
  <c r="R2319" i="120"/>
  <c r="O2322" i="120"/>
  <c r="O2324" i="120"/>
  <c r="R2321" i="120"/>
  <c r="O2320" i="120"/>
  <c r="R2317" i="120"/>
  <c r="R2324" i="120" l="1"/>
  <c r="O2327" i="120"/>
  <c r="R1197" i="120"/>
  <c r="O1198" i="120"/>
  <c r="O2325" i="120"/>
  <c r="R2322" i="120"/>
  <c r="R153" i="120"/>
  <c r="O154" i="120"/>
  <c r="R2320" i="120"/>
  <c r="O2323" i="120"/>
  <c r="O155" i="120" l="1"/>
  <c r="R154" i="120"/>
  <c r="R1198" i="120"/>
  <c r="O1199" i="120"/>
  <c r="R2323" i="120"/>
  <c r="O2326" i="120"/>
  <c r="R2327" i="120"/>
  <c r="O2330" i="120"/>
  <c r="O2328" i="120"/>
  <c r="R2325" i="120"/>
  <c r="O2333" i="120" l="1"/>
  <c r="R2330" i="120"/>
  <c r="O1200" i="120"/>
  <c r="R1199" i="120"/>
  <c r="O2329" i="120"/>
  <c r="R2326" i="120"/>
  <c r="R2328" i="120"/>
  <c r="O2331" i="120"/>
  <c r="O156" i="120"/>
  <c r="R155" i="120"/>
  <c r="R2331" i="120" l="1"/>
  <c r="O2334" i="120"/>
  <c r="O1201" i="120"/>
  <c r="R1200" i="120"/>
  <c r="R156" i="120"/>
  <c r="O157" i="120"/>
  <c r="O2332" i="120"/>
  <c r="R2329" i="120"/>
  <c r="O2336" i="120"/>
  <c r="R2333" i="120"/>
  <c r="R2336" i="120" l="1"/>
  <c r="O2339" i="120"/>
  <c r="R2332" i="120"/>
  <c r="O2335" i="120"/>
  <c r="R1201" i="120"/>
  <c r="O1202" i="120"/>
  <c r="R157" i="120"/>
  <c r="O158" i="120"/>
  <c r="O2337" i="120"/>
  <c r="R2334" i="120"/>
  <c r="O2340" i="120" l="1"/>
  <c r="R2337" i="120"/>
  <c r="O159" i="120"/>
  <c r="R158" i="120"/>
  <c r="R2335" i="120"/>
  <c r="O2338" i="120"/>
  <c r="R1202" i="120"/>
  <c r="O1203" i="120"/>
  <c r="O2342" i="120"/>
  <c r="R2339" i="120"/>
  <c r="O2345" i="120" l="1"/>
  <c r="R2342" i="120"/>
  <c r="R2340" i="120"/>
  <c r="O2343" i="120"/>
  <c r="O1204" i="120"/>
  <c r="R1203" i="120"/>
  <c r="R159" i="120"/>
  <c r="O160" i="120"/>
  <c r="O2341" i="120"/>
  <c r="R2338" i="120"/>
  <c r="R160" i="120" l="1"/>
  <c r="O161" i="120"/>
  <c r="O2346" i="120"/>
  <c r="R2343" i="120"/>
  <c r="O2344" i="120"/>
  <c r="R2341" i="120"/>
  <c r="R1204" i="120"/>
  <c r="O1205" i="120"/>
  <c r="O2348" i="120"/>
  <c r="R2345" i="120"/>
  <c r="R2348" i="120" l="1"/>
  <c r="O2351" i="120"/>
  <c r="R2344" i="120"/>
  <c r="O2347" i="120"/>
  <c r="R1205" i="120"/>
  <c r="O1206" i="120"/>
  <c r="O2349" i="120"/>
  <c r="R2346" i="120"/>
  <c r="R161" i="120"/>
  <c r="O162" i="120"/>
  <c r="O2350" i="120" l="1"/>
  <c r="R2347" i="120"/>
  <c r="O2352" i="120"/>
  <c r="R2349" i="120"/>
  <c r="O163" i="120"/>
  <c r="R162" i="120"/>
  <c r="R1206" i="120"/>
  <c r="O1207" i="120"/>
  <c r="O2354" i="120"/>
  <c r="R2351" i="120"/>
  <c r="O2357" i="120" l="1"/>
  <c r="R2354" i="120"/>
  <c r="O164" i="120"/>
  <c r="R163" i="120"/>
  <c r="O2353" i="120"/>
  <c r="R2350" i="120"/>
  <c r="O1208" i="120"/>
  <c r="R1207" i="120"/>
  <c r="R2352" i="120"/>
  <c r="O2355" i="120"/>
  <c r="O1209" i="120" l="1"/>
  <c r="R1208" i="120"/>
  <c r="R164" i="120"/>
  <c r="O165" i="120"/>
  <c r="O2358" i="120"/>
  <c r="R2355" i="120"/>
  <c r="O2356" i="120"/>
  <c r="R2353" i="120"/>
  <c r="O2360" i="120"/>
  <c r="R2357" i="120"/>
  <c r="R2360" i="120" l="1"/>
  <c r="O2363" i="120"/>
  <c r="O2361" i="120"/>
  <c r="R2358" i="120"/>
  <c r="O1210" i="120"/>
  <c r="R1209" i="120"/>
  <c r="R165" i="120"/>
  <c r="O166" i="120"/>
  <c r="R2356" i="120"/>
  <c r="O2359" i="120"/>
  <c r="O167" i="120" l="1"/>
  <c r="R166" i="120"/>
  <c r="O2364" i="120"/>
  <c r="R2361" i="120"/>
  <c r="O2362" i="120"/>
  <c r="R2359" i="120"/>
  <c r="O2366" i="120"/>
  <c r="R2363" i="120"/>
  <c r="R1210" i="120"/>
  <c r="O1211" i="120"/>
  <c r="O2365" i="120" l="1"/>
  <c r="R2362" i="120"/>
  <c r="O168" i="120"/>
  <c r="R167" i="120"/>
  <c r="O2369" i="120"/>
  <c r="R2366" i="120"/>
  <c r="R2364" i="120"/>
  <c r="O2367" i="120"/>
  <c r="O1212" i="120"/>
  <c r="R1211" i="120"/>
  <c r="R1212" i="120" l="1"/>
  <c r="O1213" i="120"/>
  <c r="O2372" i="120"/>
  <c r="R2369" i="120"/>
  <c r="O2368" i="120"/>
  <c r="R2365" i="120"/>
  <c r="O2370" i="120"/>
  <c r="R2367" i="120"/>
  <c r="R168" i="120"/>
  <c r="O169" i="120"/>
  <c r="O2373" i="120" l="1"/>
  <c r="R2370" i="120"/>
  <c r="R2372" i="120"/>
  <c r="O2375" i="120"/>
  <c r="R169" i="120"/>
  <c r="O170" i="120"/>
  <c r="R1213" i="120"/>
  <c r="O1214" i="120"/>
  <c r="R2368" i="120"/>
  <c r="O2371" i="120"/>
  <c r="O2376" i="120" l="1"/>
  <c r="R2373" i="120"/>
  <c r="R1214" i="120"/>
  <c r="O1215" i="120"/>
  <c r="O2378" i="120"/>
  <c r="R2375" i="120"/>
  <c r="O2374" i="120"/>
  <c r="R2371" i="120"/>
  <c r="O171" i="120"/>
  <c r="R170" i="120"/>
  <c r="O172" i="120" l="1"/>
  <c r="R171" i="120"/>
  <c r="O2381" i="120"/>
  <c r="R2378" i="120"/>
  <c r="R2376" i="120"/>
  <c r="O2379" i="120"/>
  <c r="O1216" i="120"/>
  <c r="R1215" i="120"/>
  <c r="O2377" i="120"/>
  <c r="R2374" i="120"/>
  <c r="O1217" i="120" l="1"/>
  <c r="R1216" i="120"/>
  <c r="O2384" i="120"/>
  <c r="R2381" i="120"/>
  <c r="O2382" i="120"/>
  <c r="R2379" i="120"/>
  <c r="O2380" i="120"/>
  <c r="R2377" i="120"/>
  <c r="R172" i="120"/>
  <c r="O173" i="120"/>
  <c r="R2384" i="120" l="1"/>
  <c r="O2387" i="120"/>
  <c r="R2380" i="120"/>
  <c r="O2383" i="120"/>
  <c r="R173" i="120"/>
  <c r="O174" i="120"/>
  <c r="O2385" i="120"/>
  <c r="R2382" i="120"/>
  <c r="R1217" i="120"/>
  <c r="O1218" i="120"/>
  <c r="O2388" i="120" l="1"/>
  <c r="R2385" i="120"/>
  <c r="R1218" i="120"/>
  <c r="O1219" i="120"/>
  <c r="O2386" i="120"/>
  <c r="R2383" i="120"/>
  <c r="O175" i="120"/>
  <c r="R174" i="120"/>
  <c r="O2390" i="120"/>
  <c r="R2387" i="120"/>
  <c r="O2393" i="120" l="1"/>
  <c r="R2390" i="120"/>
  <c r="O2389" i="120"/>
  <c r="R2386" i="120"/>
  <c r="R2388" i="120"/>
  <c r="O2391" i="120"/>
  <c r="O1220" i="120"/>
  <c r="R1219" i="120"/>
  <c r="O176" i="120"/>
  <c r="R175" i="120"/>
  <c r="R176" i="120" l="1"/>
  <c r="O177" i="120"/>
  <c r="O2396" i="120"/>
  <c r="R2393" i="120"/>
  <c r="R1220" i="120"/>
  <c r="O1221" i="120"/>
  <c r="O2392" i="120"/>
  <c r="R2389" i="120"/>
  <c r="O2394" i="120"/>
  <c r="R2391" i="120"/>
  <c r="O2397" i="120" l="1"/>
  <c r="R2394" i="120"/>
  <c r="R2392" i="120"/>
  <c r="O2395" i="120"/>
  <c r="R2396" i="120"/>
  <c r="O2399" i="120"/>
  <c r="R1221" i="120"/>
  <c r="O1222" i="120"/>
  <c r="R177" i="120"/>
  <c r="O178" i="120"/>
  <c r="O2400" i="120" l="1"/>
  <c r="R2397" i="120"/>
  <c r="R1222" i="120"/>
  <c r="O1223" i="120"/>
  <c r="O2398" i="120"/>
  <c r="R2395" i="120"/>
  <c r="O179" i="120"/>
  <c r="R178" i="120"/>
  <c r="O2402" i="120"/>
  <c r="R2399" i="120"/>
  <c r="O2405" i="120" l="1"/>
  <c r="R2402" i="120"/>
  <c r="O2401" i="120"/>
  <c r="R2398" i="120"/>
  <c r="R2400" i="120"/>
  <c r="O2403" i="120"/>
  <c r="O1224" i="120"/>
  <c r="R1223" i="120"/>
  <c r="O180" i="120"/>
  <c r="R179" i="120"/>
  <c r="O1225" i="120" l="1"/>
  <c r="R1224" i="120"/>
  <c r="O2404" i="120"/>
  <c r="R2401" i="120"/>
  <c r="O2406" i="120"/>
  <c r="R2403" i="120"/>
  <c r="R180" i="120"/>
  <c r="O181" i="120"/>
  <c r="O2408" i="120"/>
  <c r="R2405" i="120"/>
  <c r="R2404" i="120" l="1"/>
  <c r="O2407" i="120"/>
  <c r="R181" i="120"/>
  <c r="O182" i="120"/>
  <c r="R2408" i="120"/>
  <c r="O2411" i="120"/>
  <c r="O2409" i="120"/>
  <c r="R2406" i="120"/>
  <c r="O1226" i="120"/>
  <c r="R1225" i="120"/>
  <c r="R1226" i="120" l="1"/>
  <c r="O1227" i="120"/>
  <c r="O183" i="120"/>
  <c r="R182" i="120"/>
  <c r="O2412" i="120"/>
  <c r="R2409" i="120"/>
  <c r="O2414" i="120"/>
  <c r="R2411" i="120"/>
  <c r="O2410" i="120"/>
  <c r="R2407" i="120"/>
  <c r="R2410" i="120" l="1"/>
  <c r="O2413" i="120"/>
  <c r="R2412" i="120"/>
  <c r="O2415" i="120"/>
  <c r="O2417" i="120"/>
  <c r="R2414" i="120"/>
  <c r="R183" i="120"/>
  <c r="O184" i="120"/>
  <c r="O1228" i="120"/>
  <c r="R1227" i="120"/>
  <c r="R184" i="120" l="1"/>
  <c r="O185" i="120"/>
  <c r="O2418" i="120"/>
  <c r="R2415" i="120"/>
  <c r="R2413" i="120"/>
  <c r="O2416" i="120"/>
  <c r="R1228" i="120"/>
  <c r="O1229" i="120"/>
  <c r="O2420" i="120"/>
  <c r="R2417" i="120"/>
  <c r="R2418" i="120" l="1"/>
  <c r="O2421" i="120"/>
  <c r="R1229" i="120"/>
  <c r="O1230" i="120"/>
  <c r="R2416" i="120"/>
  <c r="O2419" i="120"/>
  <c r="R185" i="120"/>
  <c r="O186" i="120"/>
  <c r="R2420" i="120"/>
  <c r="O2423" i="120"/>
  <c r="O2422" i="120" l="1"/>
  <c r="R2419" i="120"/>
  <c r="O187" i="120"/>
  <c r="R186" i="120"/>
  <c r="R1230" i="120"/>
  <c r="O1231" i="120"/>
  <c r="O2426" i="120"/>
  <c r="R2423" i="120"/>
  <c r="R2421" i="120"/>
  <c r="O2424" i="120"/>
  <c r="R2426" i="120" l="1"/>
  <c r="O2429" i="120"/>
  <c r="R2424" i="120"/>
  <c r="O2427" i="120"/>
  <c r="O188" i="120"/>
  <c r="R187" i="120"/>
  <c r="O1232" i="120"/>
  <c r="R1231" i="120"/>
  <c r="O2425" i="120"/>
  <c r="R2422" i="120"/>
  <c r="O2430" i="120" l="1"/>
  <c r="R2427" i="120"/>
  <c r="O1233" i="120"/>
  <c r="R1232" i="120"/>
  <c r="R2429" i="120"/>
  <c r="O2432" i="120"/>
  <c r="O2428" i="120"/>
  <c r="R2425" i="120"/>
  <c r="R188" i="120"/>
  <c r="O189" i="120"/>
  <c r="R1233" i="120" l="1"/>
  <c r="O1234" i="120"/>
  <c r="R2428" i="120"/>
  <c r="O2431" i="120"/>
  <c r="R189" i="120"/>
  <c r="O190" i="120"/>
  <c r="O2435" i="120"/>
  <c r="R2432" i="120"/>
  <c r="O2433" i="120"/>
  <c r="R2430" i="120"/>
  <c r="O2434" i="120" l="1"/>
  <c r="R2431" i="120"/>
  <c r="O2438" i="120"/>
  <c r="R2435" i="120"/>
  <c r="O191" i="120"/>
  <c r="R190" i="120"/>
  <c r="R1234" i="120"/>
  <c r="O1235" i="120"/>
  <c r="R2433" i="120"/>
  <c r="O2436" i="120"/>
  <c r="R2438" i="120" l="1"/>
  <c r="O2441" i="120"/>
  <c r="O1236" i="120"/>
  <c r="R1235" i="120"/>
  <c r="O2439" i="120"/>
  <c r="R2436" i="120"/>
  <c r="R191" i="120"/>
  <c r="O192" i="120"/>
  <c r="R2434" i="120"/>
  <c r="O2437" i="120"/>
  <c r="R1236" i="120" l="1"/>
  <c r="O1237" i="120"/>
  <c r="R192" i="120"/>
  <c r="O193" i="120"/>
  <c r="R2437" i="120"/>
  <c r="O2440" i="120"/>
  <c r="R2441" i="120"/>
  <c r="O2444" i="120"/>
  <c r="O2442" i="120"/>
  <c r="R2439" i="120"/>
  <c r="O2447" i="120" l="1"/>
  <c r="R2444" i="120"/>
  <c r="R193" i="120"/>
  <c r="O194" i="120"/>
  <c r="O2443" i="120"/>
  <c r="R2440" i="120"/>
  <c r="R1237" i="120"/>
  <c r="O1238" i="120"/>
  <c r="R2442" i="120"/>
  <c r="O2445" i="120"/>
  <c r="O2446" i="120" l="1"/>
  <c r="R2443" i="120"/>
  <c r="O2450" i="120"/>
  <c r="R2447" i="120"/>
  <c r="R1238" i="120"/>
  <c r="O1239" i="120"/>
  <c r="O195" i="120"/>
  <c r="R194" i="120"/>
  <c r="R2445" i="120"/>
  <c r="O2448" i="120"/>
  <c r="R2446" i="120" l="1"/>
  <c r="O2449" i="120"/>
  <c r="O196" i="120"/>
  <c r="R195" i="120"/>
  <c r="R2450" i="120"/>
  <c r="O2453" i="120"/>
  <c r="O2451" i="120"/>
  <c r="R2448" i="120"/>
  <c r="O1240" i="120"/>
  <c r="R1239" i="120"/>
  <c r="O2454" i="120" l="1"/>
  <c r="R2451" i="120"/>
  <c r="R196" i="120"/>
  <c r="O197" i="120"/>
  <c r="R2453" i="120"/>
  <c r="O2456" i="120"/>
  <c r="R2449" i="120"/>
  <c r="O2452" i="120"/>
  <c r="O1241" i="120"/>
  <c r="R1240" i="120"/>
  <c r="O2455" i="120" l="1"/>
  <c r="R2452" i="120"/>
  <c r="R197" i="120"/>
  <c r="O198" i="120"/>
  <c r="O2459" i="120"/>
  <c r="R2456" i="120"/>
  <c r="O1242" i="120"/>
  <c r="R1241" i="120"/>
  <c r="R2454" i="120"/>
  <c r="O2457" i="120"/>
  <c r="O199" i="120" l="1"/>
  <c r="R198" i="120"/>
  <c r="R1242" i="120"/>
  <c r="O1243" i="120"/>
  <c r="R2457" i="120"/>
  <c r="O2460" i="120"/>
  <c r="O2462" i="120"/>
  <c r="R2459" i="120"/>
  <c r="O2458" i="120"/>
  <c r="R2455" i="120"/>
  <c r="R2462" i="120" l="1"/>
  <c r="O2465" i="120"/>
  <c r="O1244" i="120"/>
  <c r="R1243" i="120"/>
  <c r="O2463" i="120"/>
  <c r="R2460" i="120"/>
  <c r="R2458" i="120"/>
  <c r="O2461" i="120"/>
  <c r="R199" i="120"/>
  <c r="O200" i="120"/>
  <c r="O2466" i="120" l="1"/>
  <c r="R2463" i="120"/>
  <c r="R2461" i="120"/>
  <c r="O2464" i="120"/>
  <c r="R1244" i="120"/>
  <c r="O1245" i="120"/>
  <c r="R200" i="120"/>
  <c r="O201" i="120"/>
  <c r="R2465" i="120"/>
  <c r="O2468" i="120"/>
  <c r="R201" i="120" l="1"/>
  <c r="O202" i="120"/>
  <c r="O2467" i="120"/>
  <c r="R2464" i="120"/>
  <c r="O2471" i="120"/>
  <c r="R2468" i="120"/>
  <c r="R1245" i="120"/>
  <c r="O1246" i="120"/>
  <c r="R2466" i="120"/>
  <c r="O2469" i="120"/>
  <c r="O2470" i="120" l="1"/>
  <c r="R2467" i="120"/>
  <c r="R1246" i="120"/>
  <c r="O1247" i="120"/>
  <c r="R2469" i="120"/>
  <c r="O2472" i="120"/>
  <c r="O203" i="120"/>
  <c r="R202" i="120"/>
  <c r="O2474" i="120"/>
  <c r="R2471" i="120"/>
  <c r="O1248" i="120" l="1"/>
  <c r="R1247" i="120"/>
  <c r="O204" i="120"/>
  <c r="R203" i="120"/>
  <c r="O2475" i="120"/>
  <c r="R2472" i="120"/>
  <c r="R2474" i="120"/>
  <c r="O2477" i="120"/>
  <c r="R2470" i="120"/>
  <c r="O2473" i="120"/>
  <c r="R204" i="120" l="1"/>
  <c r="O205" i="120"/>
  <c r="R2477" i="120"/>
  <c r="O2480" i="120"/>
  <c r="R2473" i="120"/>
  <c r="O2476" i="120"/>
  <c r="O2478" i="120"/>
  <c r="R2475" i="120"/>
  <c r="O1249" i="120"/>
  <c r="R1248" i="120"/>
  <c r="R2478" i="120" l="1"/>
  <c r="O2481" i="120"/>
  <c r="O2483" i="120"/>
  <c r="R2480" i="120"/>
  <c r="O2479" i="120"/>
  <c r="R2476" i="120"/>
  <c r="R205" i="120"/>
  <c r="O206" i="120"/>
  <c r="R1249" i="120"/>
  <c r="O1250" i="120"/>
  <c r="O2482" i="120" l="1"/>
  <c r="R2479" i="120"/>
  <c r="O207" i="120"/>
  <c r="R206" i="120"/>
  <c r="O2486" i="120"/>
  <c r="R2483" i="120"/>
  <c r="R1250" i="120"/>
  <c r="O1251" i="120"/>
  <c r="R2481" i="120"/>
  <c r="O2484" i="120"/>
  <c r="R2486" i="120" l="1"/>
  <c r="O2489" i="120"/>
  <c r="R2482" i="120"/>
  <c r="O2485" i="120"/>
  <c r="O1252" i="120"/>
  <c r="R1251" i="120"/>
  <c r="R207" i="120"/>
  <c r="O208" i="120"/>
  <c r="O2487" i="120"/>
  <c r="R2484" i="120"/>
  <c r="R208" i="120" l="1"/>
  <c r="O209" i="120"/>
  <c r="R2485" i="120"/>
  <c r="O2488" i="120"/>
  <c r="R2489" i="120"/>
  <c r="O2492" i="120"/>
  <c r="O2490" i="120"/>
  <c r="R2487" i="120"/>
  <c r="R1252" i="120"/>
  <c r="O1253" i="120"/>
  <c r="R1253" i="120" l="1"/>
  <c r="O1254" i="120"/>
  <c r="O2491" i="120"/>
  <c r="R2488" i="120"/>
  <c r="R2490" i="120"/>
  <c r="O2493" i="120"/>
  <c r="O2495" i="120"/>
  <c r="R2492" i="120"/>
  <c r="R209" i="120"/>
  <c r="O210" i="120"/>
  <c r="O211" i="120" l="1"/>
  <c r="R210" i="120"/>
  <c r="R2495" i="120"/>
  <c r="O2498" i="120"/>
  <c r="O2494" i="120"/>
  <c r="R2491" i="120"/>
  <c r="R2493" i="120"/>
  <c r="O2496" i="120"/>
  <c r="R1254" i="120"/>
  <c r="O1255" i="120"/>
  <c r="O1256" i="120" l="1"/>
  <c r="R1255" i="120"/>
  <c r="R2496" i="120"/>
  <c r="O2499" i="120"/>
  <c r="O2501" i="120"/>
  <c r="R2498" i="120"/>
  <c r="O2497" i="120"/>
  <c r="R2494" i="120"/>
  <c r="R211" i="120"/>
  <c r="O212" i="120"/>
  <c r="O2504" i="120" l="1"/>
  <c r="R2501" i="120"/>
  <c r="O1257" i="120"/>
  <c r="R1256" i="120"/>
  <c r="R2499" i="120"/>
  <c r="O2502" i="120"/>
  <c r="O2500" i="120"/>
  <c r="R2497" i="120"/>
  <c r="R212" i="120"/>
  <c r="O213" i="120"/>
  <c r="R2504" i="120" l="1"/>
  <c r="O2507" i="120"/>
  <c r="R2500" i="120"/>
  <c r="O2503" i="120"/>
  <c r="O1258" i="120"/>
  <c r="R1257" i="120"/>
  <c r="R213" i="120"/>
  <c r="O214" i="120"/>
  <c r="R2502" i="120"/>
  <c r="O2505" i="120"/>
  <c r="O215" i="120" l="1"/>
  <c r="R214" i="120"/>
  <c r="R2503" i="120"/>
  <c r="O2506" i="120"/>
  <c r="O2508" i="120"/>
  <c r="R2505" i="120"/>
  <c r="R2507" i="120"/>
  <c r="O2510" i="120"/>
  <c r="R1258" i="120"/>
  <c r="O1259" i="120"/>
  <c r="O1260" i="120" l="1"/>
  <c r="R1259" i="120"/>
  <c r="R2510" i="120"/>
  <c r="O2513" i="120"/>
  <c r="R2506" i="120"/>
  <c r="O2509" i="120"/>
  <c r="R2508" i="120"/>
  <c r="O2511" i="120"/>
  <c r="O216" i="120"/>
  <c r="R215" i="120"/>
  <c r="R216" i="120" l="1"/>
  <c r="O217" i="120"/>
  <c r="R1260" i="120"/>
  <c r="O1261" i="120"/>
  <c r="R2511" i="120"/>
  <c r="O2514" i="120"/>
  <c r="O2516" i="120"/>
  <c r="R2513" i="120"/>
  <c r="O2512" i="120"/>
  <c r="R2509" i="120"/>
  <c r="R2512" i="120" l="1"/>
  <c r="O2515" i="120"/>
  <c r="R1261" i="120"/>
  <c r="O1262" i="120"/>
  <c r="R2516" i="120"/>
  <c r="O2519" i="120"/>
  <c r="R2514" i="120"/>
  <c r="O2517" i="120"/>
  <c r="R217" i="120"/>
  <c r="O218" i="120"/>
  <c r="O2520" i="120" l="1"/>
  <c r="R2517" i="120"/>
  <c r="R1262" i="120"/>
  <c r="O1263" i="120"/>
  <c r="O219" i="120"/>
  <c r="R218" i="120"/>
  <c r="R2519" i="120"/>
  <c r="O2522" i="120"/>
  <c r="R2515" i="120"/>
  <c r="O2518" i="120"/>
  <c r="O220" i="120" l="1"/>
  <c r="R219" i="120"/>
  <c r="R2520" i="120"/>
  <c r="O2523" i="120"/>
  <c r="R2522" i="120"/>
  <c r="O2525" i="120"/>
  <c r="O1264" i="120"/>
  <c r="R1263" i="120"/>
  <c r="R2518" i="120"/>
  <c r="O2521" i="120"/>
  <c r="R2523" i="120" l="1"/>
  <c r="O2526" i="120"/>
  <c r="O1265" i="120"/>
  <c r="R1264" i="120"/>
  <c r="O2524" i="120"/>
  <c r="R2521" i="120"/>
  <c r="O2528" i="120"/>
  <c r="R2525" i="120"/>
  <c r="R220" i="120"/>
  <c r="O221" i="120"/>
  <c r="R1265" i="120" l="1"/>
  <c r="O1266" i="120"/>
  <c r="R2528" i="120"/>
  <c r="O2531" i="120"/>
  <c r="R221" i="120"/>
  <c r="O222" i="120"/>
  <c r="R2526" i="120"/>
  <c r="O2529" i="120"/>
  <c r="R2524" i="120"/>
  <c r="O2527" i="120"/>
  <c r="R2527" i="120" l="1"/>
  <c r="O2530" i="120"/>
  <c r="O2532" i="120"/>
  <c r="R2529" i="120"/>
  <c r="R2531" i="120"/>
  <c r="O2534" i="120"/>
  <c r="O223" i="120"/>
  <c r="R222" i="120"/>
  <c r="R1266" i="120"/>
  <c r="O1267" i="120"/>
  <c r="R2532" i="120" l="1"/>
  <c r="O2535" i="120"/>
  <c r="R223" i="120"/>
  <c r="O224" i="120"/>
  <c r="O1268" i="120"/>
  <c r="R1267" i="120"/>
  <c r="R2534" i="120"/>
  <c r="O2537" i="120"/>
  <c r="R2530" i="120"/>
  <c r="O2533" i="120"/>
  <c r="O2540" i="120" l="1"/>
  <c r="R2537" i="120"/>
  <c r="R224" i="120"/>
  <c r="O225" i="120"/>
  <c r="O2536" i="120"/>
  <c r="R2533" i="120"/>
  <c r="R2535" i="120"/>
  <c r="O2538" i="120"/>
  <c r="R1268" i="120"/>
  <c r="O1269" i="120"/>
  <c r="R1269" i="120" l="1"/>
  <c r="O1270" i="120"/>
  <c r="R2538" i="120"/>
  <c r="O2541" i="120"/>
  <c r="R225" i="120"/>
  <c r="O226" i="120"/>
  <c r="R2536" i="120"/>
  <c r="O2539" i="120"/>
  <c r="R2540" i="120"/>
  <c r="O2543" i="120"/>
  <c r="R2539" i="120" l="1"/>
  <c r="O2542" i="120"/>
  <c r="O2544" i="120"/>
  <c r="R2541" i="120"/>
  <c r="R2543" i="120"/>
  <c r="O2546" i="120"/>
  <c r="O227" i="120"/>
  <c r="R226" i="120"/>
  <c r="R1270" i="120"/>
  <c r="O1271" i="120"/>
  <c r="O228" i="120" l="1"/>
  <c r="R227" i="120"/>
  <c r="R2544" i="120"/>
  <c r="O2547" i="120"/>
  <c r="O1272" i="120"/>
  <c r="R1271" i="120"/>
  <c r="R2546" i="120"/>
  <c r="O2549" i="120"/>
  <c r="R2542" i="120"/>
  <c r="O2545" i="120"/>
  <c r="O2552" i="120" l="1"/>
  <c r="R2549" i="120"/>
  <c r="R2547" i="120"/>
  <c r="O2550" i="120"/>
  <c r="O2548" i="120"/>
  <c r="R2545" i="120"/>
  <c r="O1273" i="120"/>
  <c r="R1272" i="120"/>
  <c r="R228" i="120"/>
  <c r="O229" i="120"/>
  <c r="R2548" i="120" l="1"/>
  <c r="O2551" i="120"/>
  <c r="R2552" i="120"/>
  <c r="O2555" i="120"/>
  <c r="R2550" i="120"/>
  <c r="O2553" i="120"/>
  <c r="O1274" i="120"/>
  <c r="R1273" i="120"/>
  <c r="R229" i="120"/>
  <c r="O230" i="120"/>
  <c r="R2555" i="120" l="1"/>
  <c r="O2558" i="120"/>
  <c r="R1274" i="120"/>
  <c r="O1275" i="120"/>
  <c r="O231" i="120"/>
  <c r="R230" i="120"/>
  <c r="O2556" i="120"/>
  <c r="R2553" i="120"/>
  <c r="R2551" i="120"/>
  <c r="O2554" i="120"/>
  <c r="O1276" i="120" l="1"/>
  <c r="R1275" i="120"/>
  <c r="R2556" i="120"/>
  <c r="O2559" i="120"/>
  <c r="R2554" i="120"/>
  <c r="O2557" i="120"/>
  <c r="R2558" i="120"/>
  <c r="O2561" i="120"/>
  <c r="R231" i="120"/>
  <c r="O232" i="120"/>
  <c r="R232" i="120" l="1"/>
  <c r="O233" i="120"/>
  <c r="O2564" i="120"/>
  <c r="R2561" i="120"/>
  <c r="R2559" i="120"/>
  <c r="O2562" i="120"/>
  <c r="O2560" i="120"/>
  <c r="R2557" i="120"/>
  <c r="R1276" i="120"/>
  <c r="O1277" i="120"/>
  <c r="R2560" i="120" l="1"/>
  <c r="O2563" i="120"/>
  <c r="R2564" i="120"/>
  <c r="O2567" i="120"/>
  <c r="R2567" i="120" s="1"/>
  <c r="R1277" i="120"/>
  <c r="O1278" i="120"/>
  <c r="R2562" i="120"/>
  <c r="O2565" i="120"/>
  <c r="R233" i="120"/>
  <c r="O234" i="120"/>
  <c r="O2568" i="120" l="1"/>
  <c r="R2568" i="120" s="1"/>
  <c r="R2565" i="120"/>
  <c r="O235" i="120"/>
  <c r="R234" i="120"/>
  <c r="R1278" i="120"/>
  <c r="O1279" i="120"/>
  <c r="R2563" i="120"/>
  <c r="O2566" i="120"/>
  <c r="R2566" i="120" s="1"/>
  <c r="O236" i="120" l="1"/>
  <c r="R235" i="120"/>
  <c r="O1280" i="120"/>
  <c r="R1279" i="120"/>
  <c r="O1281" i="120" l="1"/>
  <c r="R1280" i="120"/>
  <c r="R236" i="120"/>
  <c r="O237" i="120"/>
  <c r="R1281" i="120" l="1"/>
  <c r="O1282" i="120"/>
  <c r="R237" i="120"/>
  <c r="O238" i="120"/>
  <c r="O239" i="120" l="1"/>
  <c r="R238" i="120"/>
  <c r="R1282" i="120"/>
  <c r="O1283" i="120"/>
  <c r="O240" i="120" l="1"/>
  <c r="R239" i="120"/>
  <c r="O1284" i="120"/>
  <c r="R1283" i="120"/>
  <c r="R240" i="120" l="1"/>
  <c r="O241" i="120"/>
  <c r="R1284" i="120"/>
  <c r="O1285" i="120"/>
  <c r="R1285" i="120" l="1"/>
  <c r="O1286" i="120"/>
  <c r="R241" i="120"/>
  <c r="O242" i="120"/>
  <c r="O243" i="120" l="1"/>
  <c r="R242" i="120"/>
  <c r="R1286" i="120"/>
  <c r="O1287" i="120"/>
  <c r="O244" i="120" l="1"/>
  <c r="R243" i="120"/>
  <c r="O1288" i="120"/>
  <c r="R1287" i="120"/>
  <c r="R244" i="120" l="1"/>
  <c r="O245" i="120"/>
  <c r="O1289" i="120"/>
  <c r="R1288" i="120"/>
  <c r="O1290" i="120" l="1"/>
  <c r="R1289" i="120"/>
  <c r="R245" i="120"/>
  <c r="O246" i="120"/>
  <c r="R1290" i="120" l="1"/>
  <c r="O1291" i="120"/>
  <c r="O247" i="120"/>
  <c r="R246" i="120"/>
  <c r="R247" i="120" l="1"/>
  <c r="O248" i="120"/>
  <c r="O1292" i="120"/>
  <c r="R1291" i="120"/>
  <c r="R1292" i="120" l="1"/>
  <c r="O1293" i="120"/>
  <c r="R248" i="120"/>
  <c r="O249" i="120"/>
  <c r="R249" i="120" l="1"/>
  <c r="O250" i="120"/>
  <c r="R1293" i="120"/>
  <c r="O1294" i="120"/>
  <c r="R1294" i="120" l="1"/>
  <c r="O1295" i="120"/>
  <c r="O251" i="120"/>
  <c r="R250" i="120"/>
  <c r="O252" i="120" l="1"/>
  <c r="R251" i="120"/>
  <c r="O1296" i="120"/>
  <c r="R1295" i="120"/>
  <c r="R252" i="120" l="1"/>
  <c r="O253" i="120"/>
  <c r="O1297" i="120"/>
  <c r="R1296" i="120"/>
  <c r="R1297" i="120" l="1"/>
  <c r="O1298" i="120"/>
  <c r="R253" i="120"/>
  <c r="O254" i="120"/>
  <c r="O255" i="120" l="1"/>
  <c r="R254" i="120"/>
  <c r="R1298" i="120"/>
  <c r="O1299" i="120"/>
  <c r="O256" i="120" l="1"/>
  <c r="R255" i="120"/>
  <c r="O1300" i="120"/>
  <c r="R1299" i="120"/>
  <c r="R256" i="120" l="1"/>
  <c r="O257" i="120"/>
  <c r="R1300" i="120"/>
  <c r="O1301" i="120"/>
  <c r="R1301" i="120" l="1"/>
  <c r="O1302" i="120"/>
  <c r="R257" i="120"/>
  <c r="O258" i="120"/>
  <c r="O259" i="120" l="1"/>
  <c r="R258" i="120"/>
  <c r="R1302" i="120"/>
  <c r="O1303" i="120"/>
  <c r="O260" i="120" l="1"/>
  <c r="R259" i="120"/>
  <c r="O1304" i="120"/>
  <c r="R1303" i="120"/>
  <c r="R260" i="120" l="1"/>
  <c r="O261" i="120"/>
  <c r="O1305" i="120"/>
  <c r="R1304" i="120"/>
  <c r="O1306" i="120" l="1"/>
  <c r="R1305" i="120"/>
  <c r="R261" i="120"/>
  <c r="O262" i="120"/>
  <c r="R1306" i="120" l="1"/>
  <c r="O1307" i="120"/>
  <c r="O263" i="120"/>
  <c r="R262" i="120"/>
  <c r="R263" i="120" l="1"/>
  <c r="O264" i="120"/>
  <c r="O1308" i="120"/>
  <c r="R1307" i="120"/>
  <c r="R1308" i="120" l="1"/>
  <c r="O1309" i="120"/>
  <c r="R264" i="120"/>
  <c r="O265" i="120"/>
  <c r="R265" i="120" l="1"/>
  <c r="O266" i="120"/>
  <c r="R1309" i="120"/>
  <c r="O1310" i="120"/>
  <c r="R1310" i="120" l="1"/>
  <c r="O1311" i="120"/>
  <c r="O267" i="120"/>
  <c r="R266" i="120"/>
  <c r="O268" i="120" l="1"/>
  <c r="R267" i="120"/>
  <c r="O1312" i="120"/>
  <c r="R1311" i="120"/>
  <c r="R268" i="120" l="1"/>
  <c r="O269" i="120"/>
  <c r="O1313" i="120"/>
  <c r="R1312" i="120"/>
  <c r="R1313" i="120" l="1"/>
  <c r="O1314" i="120"/>
  <c r="R269" i="120"/>
  <c r="O270" i="120"/>
  <c r="O271" i="120" l="1"/>
  <c r="R270" i="120"/>
  <c r="R1314" i="120"/>
  <c r="O1315" i="120"/>
  <c r="O272" i="120" l="1"/>
  <c r="R271" i="120"/>
  <c r="O1316" i="120"/>
  <c r="R1315" i="120"/>
  <c r="R272" i="120" l="1"/>
  <c r="O273" i="120"/>
  <c r="R1316" i="120"/>
  <c r="O1317" i="120"/>
  <c r="R1317" i="120" l="1"/>
  <c r="O1318" i="120"/>
  <c r="R273" i="120"/>
  <c r="O274" i="120"/>
  <c r="O275" i="120" l="1"/>
  <c r="R274" i="120"/>
  <c r="R1318" i="120"/>
  <c r="O1319" i="120"/>
  <c r="O276" i="120" l="1"/>
  <c r="R275" i="120"/>
  <c r="O1320" i="120"/>
  <c r="R1319" i="120"/>
  <c r="R276" i="120" l="1"/>
  <c r="O277" i="120"/>
  <c r="O1321" i="120"/>
  <c r="R1320" i="120"/>
  <c r="O1322" i="120" l="1"/>
  <c r="R1321" i="120"/>
  <c r="R277" i="120"/>
  <c r="O278" i="120"/>
  <c r="R1322" i="120" l="1"/>
  <c r="O1323" i="120"/>
  <c r="O279" i="120"/>
  <c r="R278" i="120"/>
  <c r="R279" i="120" l="1"/>
  <c r="O280" i="120"/>
  <c r="O1324" i="120"/>
  <c r="R1323" i="120"/>
  <c r="R1324" i="120" l="1"/>
  <c r="O1325" i="120"/>
  <c r="R280" i="120"/>
  <c r="O281" i="120"/>
  <c r="R281" i="120" l="1"/>
  <c r="O282" i="120"/>
  <c r="R1325" i="120"/>
  <c r="O1326" i="120"/>
  <c r="R1326" i="120" l="1"/>
  <c r="O1327" i="120"/>
  <c r="O283" i="120"/>
  <c r="R282" i="120"/>
  <c r="R283" i="120" l="1"/>
  <c r="O284" i="120"/>
  <c r="O1328" i="120"/>
  <c r="R1327" i="120"/>
  <c r="O1329" i="120" l="1"/>
  <c r="R1328" i="120"/>
  <c r="R284" i="120"/>
  <c r="O285" i="120"/>
  <c r="R1329" i="120" l="1"/>
  <c r="O1330" i="120"/>
  <c r="R285" i="120"/>
  <c r="O286" i="120"/>
  <c r="O287" i="120" l="1"/>
  <c r="R286" i="120"/>
  <c r="R1330" i="120"/>
  <c r="O1331" i="120"/>
  <c r="O288" i="120" l="1"/>
  <c r="R287" i="120"/>
  <c r="O1332" i="120"/>
  <c r="R1331" i="120"/>
  <c r="R288" i="120" l="1"/>
  <c r="O289" i="120"/>
  <c r="R1332" i="120"/>
  <c r="O1333" i="120"/>
  <c r="R1333" i="120" l="1"/>
  <c r="O1334" i="120"/>
  <c r="R289" i="120"/>
  <c r="O290" i="120"/>
  <c r="O291" i="120" l="1"/>
  <c r="R290" i="120"/>
  <c r="R1334" i="120"/>
  <c r="O1335" i="120"/>
  <c r="O292" i="120" l="1"/>
  <c r="R291" i="120"/>
  <c r="O1336" i="120"/>
  <c r="R1335" i="120"/>
  <c r="R292" i="120" l="1"/>
  <c r="O293" i="120"/>
  <c r="O1337" i="120"/>
  <c r="R1336" i="120"/>
  <c r="O1338" i="120" l="1"/>
  <c r="R1337" i="120"/>
  <c r="R293" i="120"/>
  <c r="O294" i="120"/>
  <c r="R1338" i="120" l="1"/>
  <c r="O1339" i="120"/>
  <c r="O295" i="120"/>
  <c r="R294" i="120"/>
  <c r="O296" i="120" l="1"/>
  <c r="R295" i="120"/>
  <c r="O1340" i="120"/>
  <c r="R1339" i="120"/>
  <c r="R296" i="120" l="1"/>
  <c r="O297" i="120"/>
  <c r="R1340" i="120"/>
  <c r="O1341" i="120"/>
  <c r="R1341" i="120" l="1"/>
  <c r="O1342" i="120"/>
  <c r="R297" i="120"/>
  <c r="O298" i="120"/>
  <c r="O299" i="120" l="1"/>
  <c r="R298" i="120"/>
  <c r="R1342" i="120"/>
  <c r="O1343" i="120"/>
  <c r="O300" i="120" l="1"/>
  <c r="R299" i="120"/>
  <c r="O1344" i="120"/>
  <c r="R1343" i="120"/>
  <c r="R300" i="120" l="1"/>
  <c r="O301" i="120"/>
  <c r="O1345" i="120"/>
  <c r="R1344" i="120"/>
  <c r="R1345" i="120" l="1"/>
  <c r="O1346" i="120"/>
  <c r="R301" i="120"/>
  <c r="O302" i="120"/>
  <c r="O303" i="120" l="1"/>
  <c r="R302" i="120"/>
  <c r="R1346" i="120"/>
  <c r="O1347" i="120"/>
  <c r="O304" i="120" l="1"/>
  <c r="R303" i="120"/>
  <c r="O1348" i="120"/>
  <c r="R1347" i="120"/>
  <c r="R304" i="120" l="1"/>
  <c r="O305" i="120"/>
  <c r="R1348" i="120"/>
  <c r="O1349" i="120"/>
  <c r="R1349" i="120" l="1"/>
  <c r="O1350" i="120"/>
  <c r="R305" i="120"/>
  <c r="O306" i="120"/>
  <c r="O307" i="120" l="1"/>
  <c r="R306" i="120"/>
  <c r="R1350" i="120"/>
  <c r="O1351" i="120"/>
  <c r="R307" i="120" l="1"/>
  <c r="O308" i="120"/>
  <c r="O1352" i="120"/>
  <c r="R1351" i="120"/>
  <c r="O1353" i="120" l="1"/>
  <c r="R1352" i="120"/>
  <c r="R308" i="120"/>
  <c r="O309" i="120"/>
  <c r="O1354" i="120" l="1"/>
  <c r="R1353" i="120"/>
  <c r="R309" i="120"/>
  <c r="O310" i="120"/>
  <c r="R1354" i="120" l="1"/>
  <c r="O1355" i="120"/>
  <c r="O311" i="120"/>
  <c r="R310" i="120"/>
  <c r="O312" i="120" l="1"/>
  <c r="R311" i="120"/>
  <c r="O1356" i="120"/>
  <c r="R1355" i="120"/>
  <c r="R312" i="120" l="1"/>
  <c r="O313" i="120"/>
  <c r="R1356" i="120"/>
  <c r="O1357" i="120"/>
  <c r="R1357" i="120" l="1"/>
  <c r="O1358" i="120"/>
  <c r="R313" i="120"/>
  <c r="O314" i="120"/>
  <c r="O315" i="120" l="1"/>
  <c r="R314" i="120"/>
  <c r="R1358" i="120"/>
  <c r="O1359" i="120"/>
  <c r="O316" i="120" l="1"/>
  <c r="R315" i="120"/>
  <c r="O1360" i="120"/>
  <c r="R1359" i="120"/>
  <c r="R316" i="120" l="1"/>
  <c r="O317" i="120"/>
  <c r="R1360" i="120"/>
  <c r="O1361" i="120"/>
  <c r="R1361" i="120" l="1"/>
  <c r="O1362" i="120"/>
  <c r="R317" i="120"/>
  <c r="O318" i="120"/>
  <c r="O319" i="120" l="1"/>
  <c r="R318" i="120"/>
  <c r="R1362" i="120"/>
  <c r="O1363" i="120"/>
  <c r="O320" i="120" l="1"/>
  <c r="R319" i="120"/>
  <c r="O1364" i="120"/>
  <c r="R1363" i="120"/>
  <c r="R320" i="120" l="1"/>
  <c r="O321" i="120"/>
  <c r="R1364" i="120"/>
  <c r="O1365" i="120"/>
  <c r="R1365" i="120" l="1"/>
  <c r="O1366" i="120"/>
  <c r="R321" i="120"/>
  <c r="O322" i="120"/>
  <c r="O323" i="120" l="1"/>
  <c r="R322" i="120"/>
  <c r="R1366" i="120"/>
  <c r="O1367" i="120"/>
  <c r="O324" i="120" l="1"/>
  <c r="R323" i="120"/>
  <c r="O1368" i="120"/>
  <c r="R1367" i="120"/>
  <c r="R324" i="120" l="1"/>
  <c r="O325" i="120"/>
  <c r="R1368" i="120"/>
  <c r="O1369" i="120"/>
  <c r="R1369" i="120" l="1"/>
  <c r="O1370" i="120"/>
  <c r="R325" i="120"/>
  <c r="O326" i="120"/>
  <c r="O327" i="120" l="1"/>
  <c r="R326" i="120"/>
  <c r="R1370" i="120"/>
  <c r="O1371" i="120"/>
  <c r="O328" i="120" l="1"/>
  <c r="R327" i="120"/>
  <c r="O1372" i="120"/>
  <c r="R1371" i="120"/>
  <c r="R328" i="120" l="1"/>
  <c r="O329" i="120"/>
  <c r="R1372" i="120"/>
  <c r="O1373" i="120"/>
  <c r="R1373" i="120" l="1"/>
  <c r="O1374" i="120"/>
  <c r="R329" i="120"/>
  <c r="O330" i="120"/>
  <c r="O331" i="120" l="1"/>
  <c r="R330" i="120"/>
  <c r="R1374" i="120"/>
  <c r="O1375" i="120"/>
  <c r="R331" i="120" l="1"/>
  <c r="O332" i="120"/>
  <c r="O1376" i="120"/>
  <c r="R1375" i="120"/>
  <c r="R1376" i="120" l="1"/>
  <c r="O1377" i="120"/>
  <c r="R332" i="120"/>
  <c r="O333" i="120"/>
  <c r="R333" i="120" l="1"/>
  <c r="O334" i="120"/>
  <c r="R1377" i="120"/>
  <c r="O1378" i="120"/>
  <c r="R1378" i="120" l="1"/>
  <c r="O1379" i="120"/>
  <c r="O335" i="120"/>
  <c r="R334" i="120"/>
  <c r="O336" i="120" l="1"/>
  <c r="R335" i="120"/>
  <c r="O1380" i="120"/>
  <c r="R1379" i="120"/>
  <c r="R336" i="120" l="1"/>
  <c r="O337" i="120"/>
  <c r="R1380" i="120"/>
  <c r="O1381" i="120"/>
  <c r="R1381" i="120" l="1"/>
  <c r="O1382" i="120"/>
  <c r="R337" i="120"/>
  <c r="O338" i="120"/>
  <c r="O339" i="120" l="1"/>
  <c r="R338" i="120"/>
  <c r="R1382" i="120"/>
  <c r="O1383" i="120"/>
  <c r="O340" i="120" l="1"/>
  <c r="R339" i="120"/>
  <c r="O1384" i="120"/>
  <c r="R1383" i="120"/>
  <c r="R340" i="120" l="1"/>
  <c r="O341" i="120"/>
  <c r="R1384" i="120"/>
  <c r="O1385" i="120"/>
  <c r="R1385" i="120" l="1"/>
  <c r="O1386" i="120"/>
  <c r="R341" i="120"/>
  <c r="O342" i="120"/>
  <c r="O343" i="120" l="1"/>
  <c r="R342" i="120"/>
  <c r="R1386" i="120"/>
  <c r="O1387" i="120"/>
  <c r="O344" i="120" l="1"/>
  <c r="R343" i="120"/>
  <c r="O1388" i="120"/>
  <c r="R1387" i="120"/>
  <c r="R344" i="120" l="1"/>
  <c r="O345" i="120"/>
  <c r="R1388" i="120"/>
  <c r="O1389" i="120"/>
  <c r="R1389" i="120" l="1"/>
  <c r="O1390" i="120"/>
  <c r="R345" i="120"/>
  <c r="O346" i="120"/>
  <c r="O347" i="120" l="1"/>
  <c r="R346" i="120"/>
  <c r="R1390" i="120"/>
  <c r="O1391" i="120"/>
  <c r="O348" i="120" l="1"/>
  <c r="R347" i="120"/>
  <c r="O1392" i="120"/>
  <c r="R1391" i="120"/>
  <c r="R348" i="120" l="1"/>
  <c r="O349" i="120"/>
  <c r="R1392" i="120"/>
  <c r="O1393" i="120"/>
  <c r="R1393" i="120" l="1"/>
  <c r="O1394" i="120"/>
  <c r="R349" i="120"/>
  <c r="O350" i="120"/>
  <c r="O351" i="120" l="1"/>
  <c r="R350" i="120"/>
  <c r="R1394" i="120"/>
  <c r="O1395" i="120"/>
  <c r="O352" i="120" l="1"/>
  <c r="R351" i="120"/>
  <c r="O1396" i="120"/>
  <c r="R1395" i="120"/>
  <c r="R352" i="120" l="1"/>
  <c r="O353" i="120"/>
  <c r="R1396" i="120"/>
  <c r="O1397" i="120"/>
  <c r="R1397" i="120" l="1"/>
  <c r="O1398" i="120"/>
  <c r="R353" i="120"/>
  <c r="O354" i="120"/>
  <c r="O355" i="120" l="1"/>
  <c r="R354" i="120"/>
  <c r="R1398" i="120"/>
  <c r="O1399" i="120"/>
  <c r="O356" i="120" l="1"/>
  <c r="R355" i="120"/>
  <c r="O1400" i="120"/>
  <c r="R1399" i="120"/>
  <c r="R356" i="120" l="1"/>
  <c r="O357" i="120"/>
  <c r="R1400" i="120"/>
  <c r="O1401" i="120"/>
  <c r="R1401" i="120" l="1"/>
  <c r="O1402" i="120"/>
  <c r="R357" i="120"/>
  <c r="O358" i="120"/>
  <c r="O359" i="120" l="1"/>
  <c r="R358" i="120"/>
  <c r="R1402" i="120"/>
  <c r="O1403" i="120"/>
  <c r="O360" i="120" l="1"/>
  <c r="R359" i="120"/>
  <c r="O1404" i="120"/>
  <c r="R1403" i="120"/>
  <c r="R360" i="120" l="1"/>
  <c r="O361" i="120"/>
  <c r="R1404" i="120"/>
  <c r="O1405" i="120"/>
  <c r="R1405" i="120" l="1"/>
  <c r="O1406" i="120"/>
  <c r="R361" i="120"/>
  <c r="O362" i="120"/>
  <c r="O363" i="120" l="1"/>
  <c r="R362" i="120"/>
  <c r="R1406" i="120"/>
  <c r="O1407" i="120"/>
  <c r="R363" i="120" l="1"/>
  <c r="O364" i="120"/>
  <c r="O1408" i="120"/>
  <c r="R1407" i="120"/>
  <c r="R1408" i="120" l="1"/>
  <c r="O1409" i="120"/>
  <c r="R364" i="120"/>
  <c r="O365" i="120"/>
  <c r="R365" i="120" l="1"/>
  <c r="O366" i="120"/>
  <c r="R1409" i="120"/>
  <c r="O1410" i="120"/>
  <c r="R1410" i="120" l="1"/>
  <c r="O1411" i="120"/>
  <c r="O367" i="120"/>
  <c r="R366" i="120"/>
  <c r="O368" i="120" l="1"/>
  <c r="R367" i="120"/>
  <c r="O1412" i="120"/>
  <c r="R1411" i="120"/>
  <c r="R368" i="120" l="1"/>
  <c r="O369" i="120"/>
  <c r="R1412" i="120"/>
  <c r="O1413" i="120"/>
  <c r="R1413" i="120" l="1"/>
  <c r="O1414" i="120"/>
  <c r="R369" i="120"/>
  <c r="O370" i="120"/>
  <c r="O371" i="120" l="1"/>
  <c r="R370" i="120"/>
  <c r="R1414" i="120"/>
  <c r="O1415" i="120"/>
  <c r="O372" i="120" l="1"/>
  <c r="R371" i="120"/>
  <c r="O1416" i="120"/>
  <c r="R1415" i="120"/>
  <c r="R372" i="120" l="1"/>
  <c r="O373" i="120"/>
  <c r="R1416" i="120"/>
  <c r="O1417" i="120"/>
  <c r="R1417" i="120" l="1"/>
  <c r="O1418" i="120"/>
  <c r="R373" i="120"/>
  <c r="O374" i="120"/>
  <c r="O375" i="120" l="1"/>
  <c r="R374" i="120"/>
  <c r="R1418" i="120"/>
  <c r="O1419" i="120"/>
  <c r="O376" i="120" l="1"/>
  <c r="R375" i="120"/>
  <c r="O1420" i="120"/>
  <c r="R1419" i="120"/>
  <c r="R376" i="120" l="1"/>
  <c r="O377" i="120"/>
  <c r="R1420" i="120"/>
  <c r="O1421" i="120"/>
  <c r="R1421" i="120" l="1"/>
  <c r="O1422" i="120"/>
  <c r="R377" i="120"/>
  <c r="O378" i="120"/>
  <c r="O379" i="120" l="1"/>
  <c r="R378" i="120"/>
  <c r="R1422" i="120"/>
  <c r="O1423" i="120"/>
  <c r="R379" i="120" l="1"/>
  <c r="O380" i="120"/>
  <c r="O1424" i="120"/>
  <c r="R1423" i="120"/>
  <c r="R1424" i="120" l="1"/>
  <c r="O1425" i="120"/>
  <c r="R380" i="120"/>
  <c r="O381" i="120"/>
  <c r="R381" i="120" l="1"/>
  <c r="O382" i="120"/>
  <c r="R1425" i="120"/>
  <c r="O1426" i="120"/>
  <c r="R1426" i="120" l="1"/>
  <c r="O1427" i="120"/>
  <c r="O383" i="120"/>
  <c r="R382" i="120"/>
  <c r="O384" i="120" l="1"/>
  <c r="R383" i="120"/>
  <c r="O1428" i="120"/>
  <c r="R1427" i="120"/>
  <c r="R384" i="120" l="1"/>
  <c r="O385" i="120"/>
  <c r="R1428" i="120"/>
  <c r="O1429" i="120"/>
  <c r="R1429" i="120" l="1"/>
  <c r="O1430" i="120"/>
  <c r="R385" i="120"/>
  <c r="O386" i="120"/>
  <c r="O387" i="120" l="1"/>
  <c r="R386" i="120"/>
  <c r="R1430" i="120"/>
  <c r="O1431" i="120"/>
  <c r="O388" i="120" l="1"/>
  <c r="R387" i="120"/>
  <c r="O1432" i="120"/>
  <c r="R1431" i="120"/>
  <c r="R388" i="120" l="1"/>
  <c r="O389" i="120"/>
  <c r="R1432" i="120"/>
  <c r="O1433" i="120"/>
  <c r="R1433" i="120" l="1"/>
  <c r="O1434" i="120"/>
  <c r="R389" i="120"/>
  <c r="O390" i="120"/>
  <c r="O391" i="120" l="1"/>
  <c r="R390" i="120"/>
  <c r="R1434" i="120"/>
  <c r="O1435" i="120"/>
  <c r="R391" i="120" l="1"/>
  <c r="O392" i="120"/>
  <c r="O1436" i="120"/>
  <c r="R1435" i="120"/>
  <c r="R1436" i="120" l="1"/>
  <c r="O1437" i="120"/>
  <c r="R392" i="120"/>
  <c r="O393" i="120"/>
  <c r="R393" i="120" l="1"/>
  <c r="O394" i="120"/>
  <c r="R1437" i="120"/>
  <c r="O1438" i="120"/>
  <c r="R1438" i="120" l="1"/>
  <c r="O1439" i="120"/>
  <c r="O395" i="120"/>
  <c r="R394" i="120"/>
  <c r="O396" i="120" l="1"/>
  <c r="R395" i="120"/>
  <c r="O1440" i="120"/>
  <c r="R1439" i="120"/>
  <c r="R396" i="120" l="1"/>
  <c r="O397" i="120"/>
  <c r="R1440" i="120"/>
  <c r="O1441" i="120"/>
  <c r="R1441" i="120" l="1"/>
  <c r="O1442" i="120"/>
  <c r="R397" i="120"/>
  <c r="O398" i="120"/>
  <c r="O399" i="120" l="1"/>
  <c r="R398" i="120"/>
  <c r="R1442" i="120"/>
  <c r="O1443" i="120"/>
  <c r="R399" i="120" l="1"/>
  <c r="O400" i="120"/>
  <c r="O1444" i="120"/>
  <c r="R1443" i="120"/>
  <c r="R1444" i="120" l="1"/>
  <c r="O1445" i="120"/>
  <c r="R400" i="120"/>
  <c r="O401" i="120"/>
  <c r="R401" i="120" l="1"/>
  <c r="O402" i="120"/>
  <c r="R1445" i="120"/>
  <c r="O1446" i="120"/>
  <c r="R1446" i="120" l="1"/>
  <c r="O1447" i="120"/>
  <c r="O403" i="120"/>
  <c r="R402" i="120"/>
  <c r="O404" i="120" l="1"/>
  <c r="R403" i="120"/>
  <c r="O1448" i="120"/>
  <c r="R1447" i="120"/>
  <c r="R404" i="120" l="1"/>
  <c r="O405" i="120"/>
  <c r="R1448" i="120"/>
  <c r="O1449" i="120"/>
  <c r="R1449" i="120" l="1"/>
  <c r="O1450" i="120"/>
  <c r="R405" i="120"/>
  <c r="O406" i="120"/>
  <c r="O407" i="120" l="1"/>
  <c r="R406" i="120"/>
  <c r="R1450" i="120"/>
  <c r="O1451" i="120"/>
  <c r="O408" i="120" l="1"/>
  <c r="R407" i="120"/>
  <c r="O1452" i="120"/>
  <c r="R1451" i="120"/>
  <c r="R408" i="120" l="1"/>
  <c r="O409" i="120"/>
  <c r="R1452" i="120"/>
  <c r="O1453" i="120"/>
  <c r="R1453" i="120" l="1"/>
  <c r="O1454" i="120"/>
  <c r="R409" i="120"/>
  <c r="O410" i="120"/>
  <c r="O411" i="120" l="1"/>
  <c r="R410" i="120"/>
  <c r="R1454" i="120"/>
  <c r="O1455" i="120"/>
  <c r="O412" i="120" l="1"/>
  <c r="R411" i="120"/>
  <c r="O1456" i="120"/>
  <c r="R1455" i="120"/>
  <c r="R412" i="120" l="1"/>
  <c r="O413" i="120"/>
  <c r="R1456" i="120"/>
  <c r="O1457" i="120"/>
  <c r="R1457" i="120" l="1"/>
  <c r="O1458" i="120"/>
  <c r="R413" i="120"/>
  <c r="O414" i="120"/>
  <c r="O415" i="120" l="1"/>
  <c r="R414" i="120"/>
  <c r="R1458" i="120"/>
  <c r="O1459" i="120"/>
  <c r="O416" i="120" l="1"/>
  <c r="R415" i="120"/>
  <c r="O1460" i="120"/>
  <c r="R1459" i="120"/>
  <c r="R416" i="120" l="1"/>
  <c r="O417" i="120"/>
  <c r="R1460" i="120"/>
  <c r="O1461" i="120"/>
  <c r="R1461" i="120" l="1"/>
  <c r="O1462" i="120"/>
  <c r="R417" i="120"/>
  <c r="O418" i="120"/>
  <c r="O419" i="120" l="1"/>
  <c r="R418" i="120"/>
  <c r="R1462" i="120"/>
  <c r="O1463" i="120"/>
  <c r="R419" i="120" l="1"/>
  <c r="O420" i="120"/>
  <c r="O1464" i="120"/>
  <c r="R1463" i="120"/>
  <c r="R1464" i="120" l="1"/>
  <c r="O1465" i="120"/>
  <c r="R420" i="120"/>
  <c r="O421" i="120"/>
  <c r="R421" i="120" l="1"/>
  <c r="O422" i="120"/>
  <c r="R1465" i="120"/>
  <c r="O1466" i="120"/>
  <c r="R1466" i="120" l="1"/>
  <c r="O1467" i="120"/>
  <c r="O423" i="120"/>
  <c r="R422" i="120"/>
  <c r="O424" i="120" l="1"/>
  <c r="R423" i="120"/>
  <c r="O1468" i="120"/>
  <c r="R1467" i="120"/>
  <c r="R424" i="120" l="1"/>
  <c r="O425" i="120"/>
  <c r="R1468" i="120"/>
  <c r="O1469" i="120"/>
  <c r="R1469" i="120" l="1"/>
  <c r="O1470" i="120"/>
  <c r="R425" i="120"/>
  <c r="O426" i="120"/>
  <c r="O427" i="120" l="1"/>
  <c r="R426" i="120"/>
  <c r="R1470" i="120"/>
  <c r="O1471" i="120"/>
  <c r="O428" i="120" l="1"/>
  <c r="R427" i="120"/>
  <c r="O1472" i="120"/>
  <c r="R1471" i="120"/>
  <c r="R428" i="120" l="1"/>
  <c r="O429" i="120"/>
  <c r="R1472" i="120"/>
  <c r="O1473" i="120"/>
  <c r="R1473" i="120" l="1"/>
  <c r="O1474" i="120"/>
  <c r="R429" i="120"/>
  <c r="O430" i="120"/>
  <c r="O431" i="120" l="1"/>
  <c r="R430" i="120"/>
  <c r="R1474" i="120"/>
  <c r="O1475" i="120"/>
  <c r="R431" i="120" l="1"/>
  <c r="O432" i="120"/>
  <c r="O1476" i="120"/>
  <c r="R1475" i="120"/>
  <c r="R1476" i="120" l="1"/>
  <c r="O1477" i="120"/>
  <c r="R432" i="120"/>
  <c r="O433" i="120"/>
  <c r="R433" i="120" l="1"/>
  <c r="O434" i="120"/>
  <c r="R1477" i="120"/>
  <c r="O1478" i="120"/>
  <c r="R1478" i="120" l="1"/>
  <c r="O1479" i="120"/>
  <c r="O435" i="120"/>
  <c r="R434" i="120"/>
  <c r="O436" i="120" l="1"/>
  <c r="R435" i="120"/>
  <c r="O1480" i="120"/>
  <c r="R1479" i="120"/>
  <c r="R436" i="120" l="1"/>
  <c r="O437" i="120"/>
  <c r="R1480" i="120"/>
  <c r="O1481" i="120"/>
  <c r="R1481" i="120" l="1"/>
  <c r="O1482" i="120"/>
  <c r="R437" i="120"/>
  <c r="O438" i="120"/>
  <c r="O439" i="120" l="1"/>
  <c r="R438" i="120"/>
  <c r="R1482" i="120"/>
  <c r="O1483" i="120"/>
  <c r="O440" i="120" l="1"/>
  <c r="R439" i="120"/>
  <c r="O1484" i="120"/>
  <c r="R1483" i="120"/>
  <c r="R440" i="120" l="1"/>
  <c r="O441" i="120"/>
  <c r="R1484" i="120"/>
  <c r="O1485" i="120"/>
  <c r="R1485" i="120" l="1"/>
  <c r="O1486" i="120"/>
  <c r="R441" i="120"/>
  <c r="O442" i="120"/>
  <c r="O443" i="120" l="1"/>
  <c r="R442" i="120"/>
  <c r="R1486" i="120"/>
  <c r="O1487" i="120"/>
  <c r="R443" i="120" l="1"/>
  <c r="O444" i="120"/>
  <c r="O1488" i="120"/>
  <c r="R1487" i="120"/>
  <c r="R1488" i="120" l="1"/>
  <c r="O1489" i="120"/>
  <c r="R444" i="120"/>
  <c r="O445" i="120"/>
  <c r="R445" i="120" l="1"/>
  <c r="O446" i="120"/>
  <c r="R1489" i="120"/>
  <c r="O1490" i="120"/>
  <c r="R1490" i="120" l="1"/>
  <c r="O1491" i="120"/>
  <c r="O447" i="120"/>
  <c r="R446" i="120"/>
  <c r="O448" i="120" l="1"/>
  <c r="R447" i="120"/>
  <c r="O1492" i="120"/>
  <c r="R1491" i="120"/>
  <c r="R448" i="120" l="1"/>
  <c r="O449" i="120"/>
  <c r="R1492" i="120"/>
  <c r="O1493" i="120"/>
  <c r="R1493" i="120" l="1"/>
  <c r="O1494" i="120"/>
  <c r="R449" i="120"/>
  <c r="O450" i="120"/>
  <c r="O451" i="120" l="1"/>
  <c r="R450" i="120"/>
  <c r="R1494" i="120"/>
  <c r="O1495" i="120"/>
  <c r="O452" i="120" l="1"/>
  <c r="R451" i="120"/>
  <c r="O1496" i="120"/>
  <c r="R1495" i="120"/>
  <c r="R452" i="120" l="1"/>
  <c r="O453" i="120"/>
  <c r="R1496" i="120"/>
  <c r="O1497" i="120"/>
  <c r="R1497" i="120" l="1"/>
  <c r="O1498" i="120"/>
  <c r="R453" i="120"/>
  <c r="O454" i="120"/>
  <c r="O455" i="120" l="1"/>
  <c r="R454" i="120"/>
  <c r="R1498" i="120"/>
  <c r="O1499" i="120"/>
  <c r="O456" i="120" l="1"/>
  <c r="R455" i="120"/>
  <c r="O1500" i="120"/>
  <c r="R1499" i="120"/>
  <c r="R456" i="120" l="1"/>
  <c r="O457" i="120"/>
  <c r="R1500" i="120"/>
  <c r="O1501" i="120"/>
  <c r="R1501" i="120" l="1"/>
  <c r="O1502" i="120"/>
  <c r="R457" i="120"/>
  <c r="O458" i="120"/>
  <c r="O459" i="120" l="1"/>
  <c r="R458" i="120"/>
  <c r="R1502" i="120"/>
  <c r="O1503" i="120"/>
  <c r="R459" i="120" l="1"/>
  <c r="O460" i="120"/>
  <c r="O1504" i="120"/>
  <c r="R1503" i="120"/>
  <c r="R1504" i="120" l="1"/>
  <c r="O1505" i="120"/>
  <c r="R460" i="120"/>
  <c r="O461" i="120"/>
  <c r="R461" i="120" l="1"/>
  <c r="O462" i="120"/>
  <c r="R1505" i="120"/>
  <c r="O1506" i="120"/>
  <c r="R1506" i="120" l="1"/>
  <c r="O1507" i="120"/>
  <c r="O463" i="120"/>
  <c r="R462" i="120"/>
  <c r="O464" i="120" l="1"/>
  <c r="R463" i="120"/>
  <c r="O1508" i="120"/>
  <c r="R1507" i="120"/>
  <c r="R464" i="120" l="1"/>
  <c r="O465" i="120"/>
  <c r="R1508" i="120"/>
  <c r="O1509" i="120"/>
  <c r="R1509" i="120" l="1"/>
  <c r="O1510" i="120"/>
  <c r="R465" i="120"/>
  <c r="O466" i="120"/>
  <c r="O467" i="120" l="1"/>
  <c r="R466" i="120"/>
  <c r="R1510" i="120"/>
  <c r="O1511" i="120"/>
  <c r="O468" i="120" l="1"/>
  <c r="R467" i="120"/>
  <c r="O1512" i="120"/>
  <c r="R1511" i="120"/>
  <c r="R468" i="120" l="1"/>
  <c r="O469" i="120"/>
  <c r="R1512" i="120"/>
  <c r="O1513" i="120"/>
  <c r="R1513" i="120" l="1"/>
  <c r="O1514" i="120"/>
  <c r="R469" i="120"/>
  <c r="O470" i="120"/>
  <c r="O471" i="120" l="1"/>
  <c r="R470" i="120"/>
  <c r="R1514" i="120"/>
  <c r="O1515" i="120"/>
  <c r="O472" i="120" l="1"/>
  <c r="R471" i="120"/>
  <c r="O1516" i="120"/>
  <c r="R1515" i="120"/>
  <c r="R472" i="120" l="1"/>
  <c r="O473" i="120"/>
  <c r="R1516" i="120"/>
  <c r="O1517" i="120"/>
  <c r="R1517" i="120" l="1"/>
  <c r="O1518" i="120"/>
  <c r="R473" i="120"/>
  <c r="O474" i="120"/>
  <c r="O475" i="120" l="1"/>
  <c r="R474" i="120"/>
  <c r="R1518" i="120"/>
  <c r="O1519" i="120"/>
  <c r="R475" i="120" l="1"/>
  <c r="O476" i="120"/>
  <c r="O1520" i="120"/>
  <c r="R1519" i="120"/>
  <c r="R1520" i="120" l="1"/>
  <c r="O1521" i="120"/>
  <c r="R476" i="120"/>
  <c r="O477" i="120"/>
  <c r="R477" i="120" l="1"/>
  <c r="O478" i="120"/>
  <c r="R1521" i="120"/>
  <c r="O1522" i="120"/>
  <c r="R1522" i="120" l="1"/>
  <c r="O1523" i="120"/>
  <c r="O479" i="120"/>
  <c r="R478" i="120"/>
  <c r="O480" i="120" l="1"/>
  <c r="R479" i="120"/>
  <c r="O1524" i="120"/>
  <c r="R1523" i="120"/>
  <c r="R480" i="120" l="1"/>
  <c r="O481" i="120"/>
  <c r="R1524" i="120"/>
  <c r="O1525" i="120"/>
  <c r="R1525" i="120" l="1"/>
  <c r="O1526" i="120"/>
  <c r="R481" i="120"/>
  <c r="O482" i="120"/>
  <c r="O483" i="120" l="1"/>
  <c r="R482" i="120"/>
  <c r="R1526" i="120"/>
  <c r="O1527" i="120"/>
  <c r="R483" i="120" l="1"/>
  <c r="O484" i="120"/>
  <c r="O1528" i="120"/>
  <c r="R1527" i="120"/>
  <c r="R1528" i="120" l="1"/>
  <c r="O1529" i="120"/>
  <c r="R484" i="120"/>
  <c r="O485" i="120"/>
  <c r="R485" i="120" l="1"/>
  <c r="O486" i="120"/>
  <c r="O1530" i="120"/>
  <c r="R1529" i="120"/>
  <c r="R1530" i="120" l="1"/>
  <c r="O1531" i="120"/>
  <c r="O487" i="120"/>
  <c r="R486" i="120"/>
  <c r="O488" i="120" l="1"/>
  <c r="R487" i="120"/>
  <c r="R1531" i="120"/>
  <c r="O1532" i="120"/>
  <c r="R488" i="120" l="1"/>
  <c r="O489" i="120"/>
  <c r="R1532" i="120"/>
  <c r="O1533" i="120"/>
  <c r="O1534" i="120" l="1"/>
  <c r="R1533" i="120"/>
  <c r="R489" i="120"/>
  <c r="O490" i="120"/>
  <c r="R1534" i="120" l="1"/>
  <c r="O1535" i="120"/>
  <c r="O491" i="120"/>
  <c r="R490" i="120"/>
  <c r="O492" i="120" l="1"/>
  <c r="R491" i="120"/>
  <c r="O1536" i="120"/>
  <c r="R1535" i="120"/>
  <c r="R492" i="120" l="1"/>
  <c r="O493" i="120"/>
  <c r="R1536" i="120"/>
  <c r="O1537" i="120"/>
  <c r="O1538" i="120" l="1"/>
  <c r="R1537" i="120"/>
  <c r="R493" i="120"/>
  <c r="O494" i="120"/>
  <c r="O1539" i="120" l="1"/>
  <c r="R1538" i="120"/>
  <c r="O495" i="120"/>
  <c r="R494" i="120"/>
  <c r="R1539" i="120" l="1"/>
  <c r="O1540" i="120"/>
  <c r="O496" i="120"/>
  <c r="R495" i="120"/>
  <c r="R496" i="120" l="1"/>
  <c r="O497" i="120"/>
  <c r="R1540" i="120"/>
  <c r="O1541" i="120"/>
  <c r="O1542" i="120" l="1"/>
  <c r="R1541" i="120"/>
  <c r="R497" i="120"/>
  <c r="O498" i="120"/>
  <c r="R1542" i="120" l="1"/>
  <c r="O1543" i="120"/>
  <c r="O499" i="120"/>
  <c r="R498" i="120"/>
  <c r="R499" i="120" l="1"/>
  <c r="O500" i="120"/>
  <c r="O1544" i="120"/>
  <c r="R1543" i="120"/>
  <c r="R1544" i="120" l="1"/>
  <c r="O1545" i="120"/>
  <c r="R500" i="120"/>
  <c r="O501" i="120"/>
  <c r="R501" i="120" l="1"/>
  <c r="O502" i="120"/>
  <c r="O1546" i="120"/>
  <c r="R1545" i="120"/>
  <c r="R1546" i="120" l="1"/>
  <c r="O1547" i="120"/>
  <c r="O503" i="120"/>
  <c r="R502" i="120"/>
  <c r="O504" i="120" l="1"/>
  <c r="R503" i="120"/>
  <c r="R1547" i="120"/>
  <c r="O1548" i="120"/>
  <c r="R504" i="120" l="1"/>
  <c r="O505" i="120"/>
  <c r="R1548" i="120"/>
  <c r="O1549" i="120"/>
  <c r="O1550" i="120" l="1"/>
  <c r="R1549" i="120"/>
  <c r="R505" i="120"/>
  <c r="O506" i="120"/>
  <c r="R1550" i="120" l="1"/>
  <c r="O1551" i="120"/>
  <c r="O507" i="120"/>
  <c r="R506" i="120"/>
  <c r="O508" i="120" l="1"/>
  <c r="R507" i="120"/>
  <c r="O1552" i="120"/>
  <c r="R1551" i="120"/>
  <c r="R508" i="120" l="1"/>
  <c r="O509" i="120"/>
  <c r="R1552" i="120"/>
  <c r="O1553" i="120"/>
  <c r="O1554" i="120" l="1"/>
  <c r="R1553" i="120"/>
  <c r="R509" i="120"/>
  <c r="O510" i="120"/>
  <c r="R1554" i="120" l="1"/>
  <c r="O1555" i="120"/>
  <c r="O511" i="120"/>
  <c r="R510" i="120"/>
  <c r="O512" i="120" l="1"/>
  <c r="R511" i="120"/>
  <c r="R1555" i="120"/>
  <c r="O1556" i="120"/>
  <c r="R512" i="120" l="1"/>
  <c r="O513" i="120"/>
  <c r="R1556" i="120"/>
  <c r="O1557" i="120"/>
  <c r="O1558" i="120" l="1"/>
  <c r="R1557" i="120"/>
  <c r="R513" i="120"/>
  <c r="O514" i="120"/>
  <c r="R1558" i="120" l="1"/>
  <c r="O1559" i="120"/>
  <c r="O515" i="120"/>
  <c r="R514" i="120"/>
  <c r="R515" i="120" l="1"/>
  <c r="O516" i="120"/>
  <c r="O1560" i="120"/>
  <c r="R1559" i="120"/>
  <c r="R1560" i="120" l="1"/>
  <c r="O1561" i="120"/>
  <c r="R516" i="120"/>
  <c r="O517" i="120"/>
  <c r="R517" i="120" l="1"/>
  <c r="O518" i="120"/>
  <c r="O1562" i="120"/>
  <c r="R1561" i="120"/>
  <c r="R1562" i="120" l="1"/>
  <c r="O1563" i="120"/>
  <c r="O519" i="120"/>
  <c r="R518" i="120"/>
  <c r="O520" i="120" l="1"/>
  <c r="R519" i="120"/>
  <c r="R1563" i="120"/>
  <c r="O1564" i="120"/>
  <c r="R520" i="120" l="1"/>
  <c r="O521" i="120"/>
  <c r="R1564" i="120"/>
  <c r="O1565" i="120"/>
  <c r="O1566" i="120" l="1"/>
  <c r="R1565" i="120"/>
  <c r="R521" i="120"/>
  <c r="O522" i="120"/>
  <c r="R1566" i="120" l="1"/>
  <c r="O1567" i="120"/>
  <c r="O523" i="120"/>
  <c r="R522" i="120"/>
  <c r="O524" i="120" l="1"/>
  <c r="R523" i="120"/>
  <c r="O1568" i="120"/>
  <c r="R1567" i="120"/>
  <c r="R524" i="120" l="1"/>
  <c r="O525" i="120"/>
  <c r="R1568" i="120"/>
  <c r="O1569" i="120"/>
  <c r="O1570" i="120" l="1"/>
  <c r="R1569" i="120"/>
  <c r="R525" i="120"/>
  <c r="O526" i="120"/>
  <c r="O1571" i="120" l="1"/>
  <c r="R1570" i="120"/>
  <c r="O527" i="120"/>
  <c r="R526" i="120"/>
  <c r="R1571" i="120" l="1"/>
  <c r="O1572" i="120"/>
  <c r="R527" i="120"/>
  <c r="O528" i="120"/>
  <c r="R528" i="120" l="1"/>
  <c r="O529" i="120"/>
  <c r="R1572" i="120"/>
  <c r="O1573" i="120"/>
  <c r="O1574" i="120" l="1"/>
  <c r="R1573" i="120"/>
  <c r="R529" i="120"/>
  <c r="O530" i="120"/>
  <c r="R1574" i="120" l="1"/>
  <c r="O1575" i="120"/>
  <c r="O531" i="120"/>
  <c r="R530" i="120"/>
  <c r="O532" i="120" l="1"/>
  <c r="R531" i="120"/>
  <c r="O1576" i="120"/>
  <c r="R1575" i="120"/>
  <c r="R532" i="120" l="1"/>
  <c r="O533" i="120"/>
  <c r="R1576" i="120"/>
  <c r="O1577" i="120"/>
  <c r="O1578" i="120" l="1"/>
  <c r="R1577" i="120"/>
  <c r="R533" i="120"/>
  <c r="O534" i="120"/>
  <c r="R1578" i="120" l="1"/>
  <c r="O1579" i="120"/>
  <c r="O535" i="120"/>
  <c r="R534" i="120"/>
  <c r="O536" i="120" l="1"/>
  <c r="R535" i="120"/>
  <c r="R1579" i="120"/>
  <c r="O1580" i="120"/>
  <c r="R536" i="120" l="1"/>
  <c r="O537" i="120"/>
  <c r="R1580" i="120"/>
  <c r="O1581" i="120"/>
  <c r="O1582" i="120" l="1"/>
  <c r="R1581" i="120"/>
  <c r="R537" i="120"/>
  <c r="O538" i="120"/>
  <c r="R1582" i="120" l="1"/>
  <c r="O1583" i="120"/>
  <c r="O539" i="120"/>
  <c r="R538" i="120"/>
  <c r="O540" i="120" l="1"/>
  <c r="R539" i="120"/>
  <c r="O1584" i="120"/>
  <c r="R1583" i="120"/>
  <c r="R540" i="120" l="1"/>
  <c r="O541" i="120"/>
  <c r="R1584" i="120"/>
  <c r="O1585" i="120"/>
  <c r="O1586" i="120" l="1"/>
  <c r="R1585" i="120"/>
  <c r="R541" i="120"/>
  <c r="O542" i="120"/>
  <c r="R1586" i="120" l="1"/>
  <c r="O1587" i="120"/>
  <c r="O543" i="120"/>
  <c r="R542" i="120"/>
  <c r="O544" i="120" l="1"/>
  <c r="R543" i="120"/>
  <c r="R1587" i="120"/>
  <c r="O1588" i="120"/>
  <c r="R544" i="120" l="1"/>
  <c r="O545" i="120"/>
  <c r="R1588" i="120"/>
  <c r="O1589" i="120"/>
  <c r="O1590" i="120" l="1"/>
  <c r="R1589" i="120"/>
  <c r="R545" i="120"/>
  <c r="O546" i="120"/>
  <c r="R1590" i="120" l="1"/>
  <c r="O1591" i="120"/>
  <c r="O547" i="120"/>
  <c r="R546" i="120"/>
  <c r="O548" i="120" l="1"/>
  <c r="R547" i="120"/>
  <c r="O1592" i="120"/>
  <c r="R1591" i="120"/>
  <c r="R548" i="120" l="1"/>
  <c r="O549" i="120"/>
  <c r="R1592" i="120"/>
  <c r="O1593" i="120"/>
  <c r="O1594" i="120" l="1"/>
  <c r="R1593" i="120"/>
  <c r="R549" i="120"/>
  <c r="O550" i="120"/>
  <c r="R1594" i="120" l="1"/>
  <c r="O1595" i="120"/>
  <c r="O551" i="120"/>
  <c r="R550" i="120"/>
  <c r="O552" i="120" l="1"/>
  <c r="R551" i="120"/>
  <c r="R1595" i="120"/>
  <c r="O1596" i="120"/>
  <c r="R552" i="120" l="1"/>
  <c r="O553" i="120"/>
  <c r="R1596" i="120"/>
  <c r="O1597" i="120"/>
  <c r="O1598" i="120" l="1"/>
  <c r="R1597" i="120"/>
  <c r="R553" i="120"/>
  <c r="O554" i="120"/>
  <c r="R1598" i="120" l="1"/>
  <c r="O1599" i="120"/>
  <c r="O555" i="120"/>
  <c r="R554" i="120"/>
  <c r="O556" i="120" l="1"/>
  <c r="R555" i="120"/>
  <c r="O1600" i="120"/>
  <c r="R1599" i="120"/>
  <c r="R556" i="120" l="1"/>
  <c r="O557" i="120"/>
  <c r="R1600" i="120"/>
  <c r="O1601" i="120"/>
  <c r="O1602" i="120" l="1"/>
  <c r="R1601" i="120"/>
  <c r="R557" i="120"/>
  <c r="O558" i="120"/>
  <c r="O1603" i="120" l="1"/>
  <c r="R1602" i="120"/>
  <c r="O559" i="120"/>
  <c r="R558" i="120"/>
  <c r="R1603" i="120" l="1"/>
  <c r="O1604" i="120"/>
  <c r="R559" i="120"/>
  <c r="O560" i="120"/>
  <c r="R560" i="120" l="1"/>
  <c r="O561" i="120"/>
  <c r="R1604" i="120"/>
  <c r="O1605" i="120"/>
  <c r="O1606" i="120" l="1"/>
  <c r="R1605" i="120"/>
  <c r="R561" i="120"/>
  <c r="O562" i="120"/>
  <c r="R1606" i="120" l="1"/>
  <c r="O1607" i="120"/>
  <c r="O563" i="120"/>
  <c r="R562" i="120"/>
  <c r="O564" i="120" l="1"/>
  <c r="R563" i="120"/>
  <c r="O1608" i="120"/>
  <c r="R1607" i="120"/>
  <c r="R564" i="120" l="1"/>
  <c r="O565" i="120"/>
  <c r="R1608" i="120"/>
  <c r="O1609" i="120"/>
  <c r="O1610" i="120" l="1"/>
  <c r="R1609" i="120"/>
  <c r="R565" i="120"/>
  <c r="O566" i="120"/>
  <c r="R1610" i="120" l="1"/>
  <c r="O1611" i="120"/>
  <c r="O567" i="120"/>
  <c r="R566" i="120"/>
  <c r="O568" i="120" l="1"/>
  <c r="R567" i="120"/>
  <c r="R1611" i="120"/>
  <c r="O1612" i="120"/>
  <c r="R568" i="120" l="1"/>
  <c r="O569" i="120"/>
  <c r="R1612" i="120"/>
  <c r="O1613" i="120"/>
  <c r="O1614" i="120" l="1"/>
  <c r="R1613" i="120"/>
  <c r="O570" i="120"/>
  <c r="R569" i="120"/>
  <c r="R1614" i="120" l="1"/>
  <c r="O1615" i="120"/>
  <c r="R570" i="120"/>
  <c r="O571" i="120"/>
  <c r="R571" i="120" l="1"/>
  <c r="O572" i="120"/>
  <c r="O1616" i="120"/>
  <c r="R1615" i="120"/>
  <c r="R1616" i="120" l="1"/>
  <c r="O1617" i="120"/>
  <c r="R572" i="120"/>
  <c r="O573" i="120"/>
  <c r="O574" i="120" l="1"/>
  <c r="R573" i="120"/>
  <c r="O1618" i="120"/>
  <c r="R1617" i="120"/>
  <c r="R574" i="120" l="1"/>
  <c r="O575" i="120"/>
  <c r="R1618" i="120"/>
  <c r="O1619" i="120"/>
  <c r="R1619" i="120" l="1"/>
  <c r="O1620" i="120"/>
  <c r="O576" i="120"/>
  <c r="R575" i="120"/>
  <c r="R576" i="120" l="1"/>
  <c r="O577" i="120"/>
  <c r="R1620" i="120"/>
  <c r="O1621" i="120"/>
  <c r="O1622" i="120" l="1"/>
  <c r="R1621" i="120"/>
  <c r="O578" i="120"/>
  <c r="R577" i="120"/>
  <c r="R1622" i="120" l="1"/>
  <c r="O1623" i="120"/>
  <c r="O579" i="120"/>
  <c r="R578" i="120"/>
  <c r="R579" i="120" l="1"/>
  <c r="O580" i="120"/>
  <c r="O1624" i="120"/>
  <c r="R1623" i="120"/>
  <c r="R1624" i="120" l="1"/>
  <c r="O1625" i="120"/>
  <c r="R580" i="120"/>
  <c r="O581" i="120"/>
  <c r="O582" i="120" l="1"/>
  <c r="R581" i="120"/>
  <c r="O1626" i="120"/>
  <c r="R1625" i="120"/>
  <c r="R582" i="120" l="1"/>
  <c r="O583" i="120"/>
  <c r="R1626" i="120"/>
  <c r="O1627" i="120"/>
  <c r="R1627" i="120" l="1"/>
  <c r="O1628" i="120"/>
  <c r="O584" i="120"/>
  <c r="R583" i="120"/>
  <c r="R584" i="120" l="1"/>
  <c r="O585" i="120"/>
  <c r="R1628" i="120"/>
  <c r="O1629" i="120"/>
  <c r="O1630" i="120" l="1"/>
  <c r="R1629" i="120"/>
  <c r="O586" i="120"/>
  <c r="R585" i="120"/>
  <c r="R1630" i="120" l="1"/>
  <c r="O1631" i="120"/>
  <c r="R586" i="120"/>
  <c r="O587" i="120"/>
  <c r="R587" i="120" l="1"/>
  <c r="O588" i="120"/>
  <c r="O1632" i="120"/>
  <c r="R1631" i="120"/>
  <c r="R1632" i="120" l="1"/>
  <c r="O1633" i="120"/>
  <c r="R588" i="120"/>
  <c r="O589" i="120"/>
  <c r="O590" i="120" l="1"/>
  <c r="R589" i="120"/>
  <c r="O1634" i="120"/>
  <c r="R1633" i="120"/>
  <c r="R590" i="120" l="1"/>
  <c r="O591" i="120"/>
  <c r="O1635" i="120"/>
  <c r="R1634" i="120"/>
  <c r="R1635" i="120" l="1"/>
  <c r="O1636" i="120"/>
  <c r="O592" i="120"/>
  <c r="R591" i="120"/>
  <c r="R592" i="120" l="1"/>
  <c r="O593" i="120"/>
  <c r="R1636" i="120"/>
  <c r="O1637" i="120"/>
  <c r="O1638" i="120" l="1"/>
  <c r="R1637" i="120"/>
  <c r="O594" i="120"/>
  <c r="R593" i="120"/>
  <c r="R1638" i="120" l="1"/>
  <c r="O1639" i="120"/>
  <c r="O595" i="120"/>
  <c r="R594" i="120"/>
  <c r="R595" i="120" l="1"/>
  <c r="O596" i="120"/>
  <c r="O1640" i="120"/>
  <c r="R1639" i="120"/>
  <c r="R1640" i="120" l="1"/>
  <c r="O1641" i="120"/>
  <c r="R596" i="120"/>
  <c r="O597" i="120"/>
  <c r="O598" i="120" l="1"/>
  <c r="R597" i="120"/>
  <c r="O1642" i="120"/>
  <c r="R1641" i="120"/>
  <c r="R598" i="120" l="1"/>
  <c r="O599" i="120"/>
  <c r="R1642" i="120"/>
  <c r="O1643" i="120"/>
  <c r="R1643" i="120" l="1"/>
  <c r="O1644" i="120"/>
  <c r="O600" i="120"/>
  <c r="R599" i="120"/>
  <c r="R600" i="120" l="1"/>
  <c r="O601" i="120"/>
  <c r="R1644" i="120"/>
  <c r="O1645" i="120"/>
  <c r="O1646" i="120" l="1"/>
  <c r="R1645" i="120"/>
  <c r="O602" i="120"/>
  <c r="R601" i="120"/>
  <c r="R1646" i="120" l="1"/>
  <c r="O1647" i="120"/>
  <c r="R602" i="120"/>
  <c r="O603" i="120"/>
  <c r="R603" i="120" l="1"/>
  <c r="O604" i="120"/>
  <c r="O1648" i="120"/>
  <c r="R1647" i="120"/>
  <c r="R1648" i="120" l="1"/>
  <c r="O1649" i="120"/>
  <c r="R604" i="120"/>
  <c r="O605" i="120"/>
  <c r="O606" i="120" l="1"/>
  <c r="R605" i="120"/>
  <c r="O1650" i="120"/>
  <c r="R1649" i="120"/>
  <c r="R606" i="120" l="1"/>
  <c r="O607" i="120"/>
  <c r="R1650" i="120"/>
  <c r="O1651" i="120"/>
  <c r="R1651" i="120" l="1"/>
  <c r="O1652" i="120"/>
  <c r="O608" i="120"/>
  <c r="R607" i="120"/>
  <c r="R608" i="120" l="1"/>
  <c r="O609" i="120"/>
  <c r="R1652" i="120"/>
  <c r="O1653" i="120"/>
  <c r="O1654" i="120" l="1"/>
  <c r="R1653" i="120"/>
  <c r="O610" i="120"/>
  <c r="R609" i="120"/>
  <c r="R1654" i="120" l="1"/>
  <c r="O1655" i="120"/>
  <c r="O611" i="120"/>
  <c r="R610" i="120"/>
  <c r="R611" i="120" l="1"/>
  <c r="O612" i="120"/>
  <c r="O1656" i="120"/>
  <c r="R1655" i="120"/>
  <c r="R1656" i="120" l="1"/>
  <c r="O1657" i="120"/>
  <c r="R612" i="120"/>
  <c r="O613" i="120"/>
  <c r="O614" i="120" l="1"/>
  <c r="R613" i="120"/>
  <c r="O1658" i="120"/>
  <c r="R1657" i="120"/>
  <c r="R614" i="120" l="1"/>
  <c r="O615" i="120"/>
  <c r="R1658" i="120"/>
  <c r="O1659" i="120"/>
  <c r="R1659" i="120" l="1"/>
  <c r="O1660" i="120"/>
  <c r="O616" i="120"/>
  <c r="R615" i="120"/>
  <c r="R616" i="120" l="1"/>
  <c r="O617" i="120"/>
  <c r="R1660" i="120"/>
  <c r="O1661" i="120"/>
  <c r="O1662" i="120" l="1"/>
  <c r="R1661" i="120"/>
  <c r="O618" i="120"/>
  <c r="R617" i="120"/>
  <c r="R1662" i="120" l="1"/>
  <c r="O1663" i="120"/>
  <c r="R618" i="120"/>
  <c r="O619" i="120"/>
  <c r="R619" i="120" l="1"/>
  <c r="O620" i="120"/>
  <c r="O1664" i="120"/>
  <c r="R1663" i="120"/>
  <c r="R1664" i="120" l="1"/>
  <c r="O1665" i="120"/>
  <c r="R620" i="120"/>
  <c r="O621" i="120"/>
  <c r="O622" i="120" l="1"/>
  <c r="R621" i="120"/>
  <c r="O1666" i="120"/>
  <c r="R1665" i="120"/>
  <c r="R622" i="120" l="1"/>
  <c r="O623" i="120"/>
  <c r="R1666" i="120"/>
  <c r="O1667" i="120"/>
  <c r="R1667" i="120" l="1"/>
  <c r="O1668" i="120"/>
  <c r="O624" i="120"/>
  <c r="R623" i="120"/>
  <c r="R624" i="120" l="1"/>
  <c r="O625" i="120"/>
  <c r="R1668" i="120"/>
  <c r="O1669" i="120"/>
  <c r="O626" i="120" l="1"/>
  <c r="R625" i="120"/>
  <c r="O1670" i="120"/>
  <c r="R1669" i="120"/>
  <c r="O627" i="120" l="1"/>
  <c r="R626" i="120"/>
  <c r="R1670" i="120"/>
  <c r="O1671" i="120"/>
  <c r="R627" i="120" l="1"/>
  <c r="O628" i="120"/>
  <c r="R1671" i="120"/>
  <c r="O1672" i="120"/>
  <c r="R1672" i="120" l="1"/>
  <c r="O1673" i="120"/>
  <c r="R628" i="120"/>
  <c r="O629" i="120"/>
  <c r="O630" i="120" l="1"/>
  <c r="R629" i="120"/>
  <c r="O1674" i="120"/>
  <c r="R1673" i="120"/>
  <c r="R630" i="120" l="1"/>
  <c r="O631" i="120"/>
  <c r="R1674" i="120"/>
  <c r="O1675" i="120"/>
  <c r="R1675" i="120" l="1"/>
  <c r="O1676" i="120"/>
  <c r="O632" i="120"/>
  <c r="R631" i="120"/>
  <c r="R632" i="120" l="1"/>
  <c r="O633" i="120"/>
  <c r="R1676" i="120"/>
  <c r="O1677" i="120"/>
  <c r="O1678" i="120" l="1"/>
  <c r="R1677" i="120"/>
  <c r="O634" i="120"/>
  <c r="R633" i="120"/>
  <c r="R1678" i="120" l="1"/>
  <c r="O1679" i="120"/>
  <c r="R634" i="120"/>
  <c r="O635" i="120"/>
  <c r="R635" i="120" l="1"/>
  <c r="O636" i="120"/>
  <c r="R1679" i="120"/>
  <c r="O1680" i="120"/>
  <c r="R1680" i="120" l="1"/>
  <c r="O1681" i="120"/>
  <c r="R636" i="120"/>
  <c r="O637" i="120"/>
  <c r="O638" i="120" l="1"/>
  <c r="R637" i="120"/>
  <c r="O1682" i="120"/>
  <c r="R1681" i="120"/>
  <c r="R638" i="120" l="1"/>
  <c r="O639" i="120"/>
  <c r="R1682" i="120"/>
  <c r="O1683" i="120"/>
  <c r="R1683" i="120" l="1"/>
  <c r="O1684" i="120"/>
  <c r="O640" i="120"/>
  <c r="R639" i="120"/>
  <c r="R640" i="120" l="1"/>
  <c r="O641" i="120"/>
  <c r="R1684" i="120"/>
  <c r="O1685" i="120"/>
  <c r="O1686" i="120" l="1"/>
  <c r="R1685" i="120"/>
  <c r="O642" i="120"/>
  <c r="R641" i="120"/>
  <c r="R1686" i="120" l="1"/>
  <c r="O1687" i="120"/>
  <c r="O643" i="120"/>
  <c r="R642" i="120"/>
  <c r="R643" i="120" l="1"/>
  <c r="O644" i="120"/>
  <c r="R1687" i="120"/>
  <c r="O1688" i="120"/>
  <c r="R1688" i="120" l="1"/>
  <c r="O1689" i="120"/>
  <c r="R644" i="120"/>
  <c r="O645" i="120"/>
  <c r="O646" i="120" l="1"/>
  <c r="R645" i="120"/>
  <c r="O1690" i="120"/>
  <c r="R1689" i="120"/>
  <c r="R646" i="120" l="1"/>
  <c r="O647" i="120"/>
  <c r="R1690" i="120"/>
  <c r="O1691" i="120"/>
  <c r="R1691" i="120" l="1"/>
  <c r="O1692" i="120"/>
  <c r="O648" i="120"/>
  <c r="R647" i="120"/>
  <c r="R648" i="120" l="1"/>
  <c r="O649" i="120"/>
  <c r="R1692" i="120"/>
  <c r="O1693" i="120"/>
  <c r="O1694" i="120" l="1"/>
  <c r="R1693" i="120"/>
  <c r="O650" i="120"/>
  <c r="R649" i="120"/>
  <c r="R1694" i="120" l="1"/>
  <c r="O1695" i="120"/>
  <c r="R650" i="120"/>
  <c r="O651" i="120"/>
  <c r="R651" i="120" l="1"/>
  <c r="O652" i="120"/>
  <c r="R1695" i="120"/>
  <c r="O1696" i="120"/>
  <c r="R1696" i="120" l="1"/>
  <c r="O1697" i="120"/>
  <c r="R652" i="120"/>
  <c r="O653" i="120"/>
  <c r="O654" i="120" l="1"/>
  <c r="R653" i="120"/>
  <c r="O1698" i="120"/>
  <c r="R1697" i="120"/>
  <c r="R654" i="120" l="1"/>
  <c r="O655" i="120"/>
  <c r="R1698" i="120"/>
  <c r="O1699" i="120"/>
  <c r="R1699" i="120" l="1"/>
  <c r="O1700" i="120"/>
  <c r="O656" i="120"/>
  <c r="R655" i="120"/>
  <c r="R656" i="120" l="1"/>
  <c r="O657" i="120"/>
  <c r="R1700" i="120"/>
  <c r="O1701" i="120"/>
  <c r="O1702" i="120" l="1"/>
  <c r="R1701" i="120"/>
  <c r="O658" i="120"/>
  <c r="R657" i="120"/>
  <c r="R1702" i="120" l="1"/>
  <c r="O1703" i="120"/>
  <c r="O659" i="120"/>
  <c r="R658" i="120"/>
  <c r="R659" i="120" l="1"/>
  <c r="O660" i="120"/>
  <c r="R1703" i="120"/>
  <c r="O1704" i="120"/>
  <c r="R1704" i="120" l="1"/>
  <c r="O1705" i="120"/>
  <c r="R660" i="120"/>
  <c r="O661" i="120"/>
  <c r="O662" i="120" l="1"/>
  <c r="R661" i="120"/>
  <c r="O1706" i="120"/>
  <c r="R1705" i="120"/>
  <c r="R662" i="120" l="1"/>
  <c r="O663" i="120"/>
  <c r="R1706" i="120"/>
  <c r="O1707" i="120"/>
  <c r="R1707" i="120" l="1"/>
  <c r="O1708" i="120"/>
  <c r="O664" i="120"/>
  <c r="R663" i="120"/>
  <c r="R664" i="120" l="1"/>
  <c r="O665" i="120"/>
  <c r="R1708" i="120"/>
  <c r="O1709" i="120"/>
  <c r="O1710" i="120" l="1"/>
  <c r="R1709" i="120"/>
  <c r="O666" i="120"/>
  <c r="R665" i="120"/>
  <c r="R1710" i="120" l="1"/>
  <c r="O1711" i="120"/>
  <c r="R666" i="120"/>
  <c r="O667" i="120"/>
  <c r="R667" i="120" l="1"/>
  <c r="O668" i="120"/>
  <c r="R1711" i="120"/>
  <c r="O1712" i="120"/>
  <c r="R1712" i="120" l="1"/>
  <c r="O1713" i="120"/>
  <c r="R668" i="120"/>
  <c r="O669" i="120"/>
  <c r="O670" i="120" l="1"/>
  <c r="R669" i="120"/>
  <c r="O1714" i="120"/>
  <c r="R1713" i="120"/>
  <c r="R670" i="120" l="1"/>
  <c r="O671" i="120"/>
  <c r="R1714" i="120"/>
  <c r="O1715" i="120"/>
  <c r="R1715" i="120" l="1"/>
  <c r="O1716" i="120"/>
  <c r="O672" i="120"/>
  <c r="R671" i="120"/>
  <c r="R672" i="120" l="1"/>
  <c r="O673" i="120"/>
  <c r="R1716" i="120"/>
  <c r="O1717" i="120"/>
  <c r="O1718" i="120" l="1"/>
  <c r="R1717" i="120"/>
  <c r="O674" i="120"/>
  <c r="R673" i="120"/>
  <c r="R1718" i="120" l="1"/>
  <c r="O1719" i="120"/>
  <c r="R674" i="120"/>
  <c r="O675" i="120"/>
  <c r="R675" i="120" l="1"/>
  <c r="O676" i="120"/>
  <c r="R1719" i="120"/>
  <c r="O1720" i="120"/>
  <c r="R1720" i="120" l="1"/>
  <c r="O1721" i="120"/>
  <c r="R676" i="120"/>
  <c r="O677" i="120"/>
  <c r="O678" i="120" l="1"/>
  <c r="R677" i="120"/>
  <c r="O1722" i="120"/>
  <c r="R1721" i="120"/>
  <c r="R678" i="120" l="1"/>
  <c r="O679" i="120"/>
  <c r="R1722" i="120"/>
  <c r="O1723" i="120"/>
  <c r="R1723" i="120" l="1"/>
  <c r="O1724" i="120"/>
  <c r="O680" i="120"/>
  <c r="R679" i="120"/>
  <c r="R680" i="120" l="1"/>
  <c r="O681" i="120"/>
  <c r="R1724" i="120"/>
  <c r="O1725" i="120"/>
  <c r="O1726" i="120" l="1"/>
  <c r="R1725" i="120"/>
  <c r="O682" i="120"/>
  <c r="R681" i="120"/>
  <c r="R1726" i="120" l="1"/>
  <c r="O1727" i="120"/>
  <c r="R682" i="120"/>
  <c r="O683" i="120"/>
  <c r="R683" i="120" l="1"/>
  <c r="O684" i="120"/>
  <c r="R1727" i="120"/>
  <c r="O1728" i="120"/>
  <c r="R1728" i="120" l="1"/>
  <c r="O1729" i="120"/>
  <c r="R684" i="120"/>
  <c r="O685" i="120"/>
  <c r="O686" i="120" l="1"/>
  <c r="R685" i="120"/>
  <c r="O1730" i="120"/>
  <c r="R1729" i="120"/>
  <c r="R686" i="120" l="1"/>
  <c r="O687" i="120"/>
  <c r="R1730" i="120"/>
  <c r="O1731" i="120"/>
  <c r="R1731" i="120" l="1"/>
  <c r="O1732" i="120"/>
  <c r="O688" i="120"/>
  <c r="R687" i="120"/>
  <c r="R688" i="120" l="1"/>
  <c r="O689" i="120"/>
  <c r="R1732" i="120"/>
  <c r="O1733" i="120"/>
  <c r="O1734" i="120" l="1"/>
  <c r="R1733" i="120"/>
  <c r="O690" i="120"/>
  <c r="R689" i="120"/>
  <c r="R1734" i="120" l="1"/>
  <c r="O1735" i="120"/>
  <c r="O691" i="120"/>
  <c r="R690" i="120"/>
  <c r="R691" i="120" l="1"/>
  <c r="O692" i="120"/>
  <c r="R1735" i="120"/>
  <c r="O1736" i="120"/>
  <c r="R1736" i="120" l="1"/>
  <c r="O1737" i="120"/>
  <c r="R692" i="120"/>
  <c r="O693" i="120"/>
  <c r="O694" i="120" l="1"/>
  <c r="R693" i="120"/>
  <c r="O1738" i="120"/>
  <c r="R1737" i="120"/>
  <c r="R694" i="120" l="1"/>
  <c r="O695" i="120"/>
  <c r="R1738" i="120"/>
  <c r="O1739" i="120"/>
  <c r="R1739" i="120" l="1"/>
  <c r="O1740" i="120"/>
  <c r="O696" i="120"/>
  <c r="R695" i="120"/>
  <c r="R696" i="120" l="1"/>
  <c r="O697" i="120"/>
  <c r="R1740" i="120"/>
  <c r="O1741" i="120"/>
  <c r="O1742" i="120" l="1"/>
  <c r="R1741" i="120"/>
  <c r="O698" i="120"/>
  <c r="R697" i="120"/>
  <c r="R1742" i="120" l="1"/>
  <c r="O1743" i="120"/>
  <c r="R698" i="120"/>
  <c r="O699" i="120"/>
  <c r="R699" i="120" l="1"/>
  <c r="O700" i="120"/>
  <c r="R1743" i="120"/>
  <c r="O1744" i="120"/>
  <c r="R1744" i="120" l="1"/>
  <c r="O1745" i="120"/>
  <c r="R700" i="120"/>
  <c r="O701" i="120"/>
  <c r="O702" i="120" l="1"/>
  <c r="R701" i="120"/>
  <c r="O1746" i="120"/>
  <c r="R1745" i="120"/>
  <c r="R702" i="120" l="1"/>
  <c r="O703" i="120"/>
  <c r="R1746" i="120"/>
  <c r="O1747" i="120"/>
  <c r="R1747" i="120" l="1"/>
  <c r="O1748" i="120"/>
  <c r="O704" i="120"/>
  <c r="R703" i="120"/>
  <c r="R704" i="120" l="1"/>
  <c r="O705" i="120"/>
  <c r="R1748" i="120"/>
  <c r="O1749" i="120"/>
  <c r="O1750" i="120" l="1"/>
  <c r="R1749" i="120"/>
  <c r="O706" i="120"/>
  <c r="R705" i="120"/>
  <c r="R1750" i="120" l="1"/>
  <c r="O1751" i="120"/>
  <c r="R706" i="120"/>
  <c r="O707" i="120"/>
  <c r="R707" i="120" l="1"/>
  <c r="O708" i="120"/>
  <c r="R1751" i="120"/>
  <c r="O1752" i="120"/>
  <c r="R1752" i="120" l="1"/>
  <c r="O1753" i="120"/>
  <c r="R708" i="120"/>
  <c r="O709" i="120"/>
  <c r="O710" i="120" l="1"/>
  <c r="R709" i="120"/>
  <c r="O1754" i="120"/>
  <c r="R1753" i="120"/>
  <c r="R710" i="120" l="1"/>
  <c r="O711" i="120"/>
  <c r="R1754" i="120"/>
  <c r="O1755" i="120"/>
  <c r="R1755" i="120" l="1"/>
  <c r="O1756" i="120"/>
  <c r="O712" i="120"/>
  <c r="R711" i="120"/>
  <c r="R712" i="120" l="1"/>
  <c r="O713" i="120"/>
  <c r="R1756" i="120"/>
  <c r="O1757" i="120"/>
  <c r="O1758" i="120" l="1"/>
  <c r="R1757" i="120"/>
  <c r="O714" i="120"/>
  <c r="R713" i="120"/>
  <c r="R1758" i="120" l="1"/>
  <c r="O1759" i="120"/>
  <c r="R714" i="120"/>
  <c r="O715" i="120"/>
  <c r="R715" i="120" l="1"/>
  <c r="O716" i="120"/>
  <c r="R1759" i="120"/>
  <c r="O1760" i="120"/>
  <c r="R1760" i="120" l="1"/>
  <c r="O1761" i="120"/>
  <c r="R716" i="120"/>
  <c r="O717" i="120"/>
  <c r="O718" i="120" l="1"/>
  <c r="R717" i="120"/>
  <c r="O1762" i="120"/>
  <c r="R1761" i="120"/>
  <c r="R1762" i="120" l="1"/>
  <c r="O1763" i="120"/>
  <c r="R718" i="120"/>
  <c r="O719" i="120"/>
  <c r="O720" i="120" l="1"/>
  <c r="R719" i="120"/>
  <c r="R1763" i="120"/>
  <c r="O1764" i="120"/>
  <c r="R720" i="120" l="1"/>
  <c r="O721" i="120"/>
  <c r="R1764" i="120"/>
  <c r="O1765" i="120"/>
  <c r="O1766" i="120" l="1"/>
  <c r="R1765" i="120"/>
  <c r="O722" i="120"/>
  <c r="R721" i="120"/>
  <c r="R1766" i="120" l="1"/>
  <c r="O1767" i="120"/>
  <c r="O723" i="120"/>
  <c r="R722" i="120"/>
  <c r="R723" i="120" l="1"/>
  <c r="O724" i="120"/>
  <c r="R1767" i="120"/>
  <c r="O1768" i="120"/>
  <c r="R1768" i="120" l="1"/>
  <c r="O1769" i="120"/>
  <c r="R724" i="120"/>
  <c r="O725" i="120"/>
  <c r="O726" i="120" l="1"/>
  <c r="R725" i="120"/>
  <c r="O1770" i="120"/>
  <c r="R1769" i="120"/>
  <c r="R726" i="120" l="1"/>
  <c r="O727" i="120"/>
  <c r="R1770" i="120"/>
  <c r="O1771" i="120"/>
  <c r="R1771" i="120" l="1"/>
  <c r="O1772" i="120"/>
  <c r="O728" i="120"/>
  <c r="R727" i="120"/>
  <c r="R728" i="120" l="1"/>
  <c r="O729" i="120"/>
  <c r="R1772" i="120"/>
  <c r="O1773" i="120"/>
  <c r="O1774" i="120" l="1"/>
  <c r="R1773" i="120"/>
  <c r="O730" i="120"/>
  <c r="R729" i="120"/>
  <c r="R1774" i="120" l="1"/>
  <c r="O1775" i="120"/>
  <c r="R730" i="120"/>
  <c r="O731" i="120"/>
  <c r="R731" i="120" l="1"/>
  <c r="O732" i="120"/>
  <c r="R1775" i="120"/>
  <c r="O1776" i="120"/>
  <c r="R1776" i="120" l="1"/>
  <c r="O1777" i="120"/>
  <c r="R732" i="120"/>
  <c r="O733" i="120"/>
  <c r="O734" i="120" l="1"/>
  <c r="R733" i="120"/>
  <c r="O1778" i="120"/>
  <c r="R1777" i="120"/>
  <c r="R734" i="120" l="1"/>
  <c r="O735" i="120"/>
  <c r="R1778" i="120"/>
  <c r="O1779" i="120"/>
  <c r="R1779" i="120" l="1"/>
  <c r="O1780" i="120"/>
  <c r="O736" i="120"/>
  <c r="R735" i="120"/>
  <c r="R736" i="120" l="1"/>
  <c r="O737" i="120"/>
  <c r="R1780" i="120"/>
  <c r="O1781" i="120"/>
  <c r="O1782" i="120" l="1"/>
  <c r="R1781" i="120"/>
  <c r="O738" i="120"/>
  <c r="R737" i="120"/>
  <c r="R1782" i="120" l="1"/>
  <c r="O1783" i="120"/>
  <c r="O739" i="120"/>
  <c r="R738" i="120"/>
  <c r="R739" i="120" l="1"/>
  <c r="O740" i="120"/>
  <c r="R1783" i="120"/>
  <c r="O1784" i="120"/>
  <c r="R1784" i="120" l="1"/>
  <c r="O1785" i="120"/>
  <c r="R740" i="120"/>
  <c r="O741" i="120"/>
  <c r="O742" i="120" l="1"/>
  <c r="R741" i="120"/>
  <c r="O1786" i="120"/>
  <c r="R1785" i="120"/>
  <c r="R742" i="120" l="1"/>
  <c r="O743" i="120"/>
  <c r="R1786" i="120"/>
  <c r="O1787" i="120"/>
  <c r="R1787" i="120" l="1"/>
  <c r="O1788" i="120"/>
  <c r="O744" i="120"/>
  <c r="R743" i="120"/>
  <c r="R744" i="120" l="1"/>
  <c r="O745" i="120"/>
  <c r="R1788" i="120"/>
  <c r="O1789" i="120"/>
  <c r="O1790" i="120" l="1"/>
  <c r="R1789" i="120"/>
  <c r="O746" i="120"/>
  <c r="R745" i="120"/>
  <c r="R1790" i="120" l="1"/>
  <c r="O1791" i="120"/>
  <c r="R746" i="120"/>
  <c r="O747" i="120"/>
  <c r="R747" i="120" l="1"/>
  <c r="O748" i="120"/>
  <c r="R1791" i="120"/>
  <c r="O1792" i="120"/>
  <c r="R1792" i="120" l="1"/>
  <c r="O1793" i="120"/>
  <c r="R748" i="120"/>
  <c r="O749" i="120"/>
  <c r="O750" i="120" l="1"/>
  <c r="R749" i="120"/>
  <c r="O1794" i="120"/>
  <c r="R1793" i="120"/>
  <c r="R750" i="120" l="1"/>
  <c r="O751" i="120"/>
  <c r="R1794" i="120"/>
  <c r="O1795" i="120"/>
  <c r="R1795" i="120" l="1"/>
  <c r="O1796" i="120"/>
  <c r="O752" i="120"/>
  <c r="R751" i="120"/>
  <c r="R752" i="120" l="1"/>
  <c r="O753" i="120"/>
  <c r="R1796" i="120"/>
  <c r="O1797" i="120"/>
  <c r="O1798" i="120" l="1"/>
  <c r="R1797" i="120"/>
  <c r="O754" i="120"/>
  <c r="R753" i="120"/>
  <c r="R1798" i="120" l="1"/>
  <c r="O1799" i="120"/>
  <c r="R754" i="120"/>
  <c r="O755" i="120"/>
  <c r="R755" i="120" l="1"/>
  <c r="O756" i="120"/>
  <c r="R1799" i="120"/>
  <c r="O1800" i="120"/>
  <c r="R1800" i="120" l="1"/>
  <c r="O1801" i="120"/>
  <c r="R756" i="120"/>
  <c r="O757" i="120"/>
  <c r="O758" i="120" l="1"/>
  <c r="R757" i="120"/>
  <c r="O1802" i="120"/>
  <c r="R1801" i="120"/>
  <c r="R758" i="120" l="1"/>
  <c r="O759" i="120"/>
  <c r="R1802" i="120"/>
  <c r="O1803" i="120"/>
  <c r="R1803" i="120" l="1"/>
  <c r="O1804" i="120"/>
  <c r="O760" i="120"/>
  <c r="R759" i="120"/>
  <c r="R760" i="120" l="1"/>
  <c r="O761" i="120"/>
  <c r="R1804" i="120"/>
  <c r="O1805" i="120"/>
  <c r="O1806" i="120" l="1"/>
  <c r="R1805" i="120"/>
  <c r="O762" i="120"/>
  <c r="R761" i="120"/>
  <c r="R1806" i="120" l="1"/>
  <c r="O1807" i="120"/>
  <c r="R762" i="120"/>
  <c r="O763" i="120"/>
  <c r="R763" i="120" l="1"/>
  <c r="O764" i="120"/>
  <c r="R1807" i="120"/>
  <c r="O1808" i="120"/>
  <c r="R1808" i="120" l="1"/>
  <c r="O1809" i="120"/>
  <c r="R764" i="120"/>
  <c r="O765" i="120"/>
  <c r="O766" i="120" l="1"/>
  <c r="R765" i="120"/>
  <c r="O1810" i="120"/>
  <c r="R1809" i="120"/>
  <c r="R766" i="120" l="1"/>
  <c r="O767" i="120"/>
  <c r="R1810" i="120"/>
  <c r="O1811" i="120"/>
  <c r="R1811" i="120" l="1"/>
  <c r="O1812" i="120"/>
  <c r="O768" i="120"/>
  <c r="R767" i="120"/>
  <c r="R768" i="120" l="1"/>
  <c r="O769" i="120"/>
  <c r="R1812" i="120"/>
  <c r="O1813" i="120"/>
  <c r="O1814" i="120" l="1"/>
  <c r="R1813" i="120"/>
  <c r="O770" i="120"/>
  <c r="R769" i="120"/>
  <c r="R1814" i="120" l="1"/>
  <c r="O1815" i="120"/>
  <c r="R770" i="120"/>
  <c r="O771" i="120"/>
  <c r="R771" i="120" l="1"/>
  <c r="O772" i="120"/>
  <c r="R1815" i="120"/>
  <c r="O1816" i="120"/>
  <c r="R1816" i="120" l="1"/>
  <c r="O1817" i="120"/>
  <c r="R772" i="120"/>
  <c r="O773" i="120"/>
  <c r="O774" i="120" l="1"/>
  <c r="R773" i="120"/>
  <c r="O1818" i="120"/>
  <c r="R1817" i="120"/>
  <c r="R774" i="120" l="1"/>
  <c r="O775" i="120"/>
  <c r="R1818" i="120"/>
  <c r="O1819" i="120"/>
  <c r="R1819" i="120" l="1"/>
  <c r="O1820" i="120"/>
  <c r="O776" i="120"/>
  <c r="R775" i="120"/>
  <c r="R776" i="120" l="1"/>
  <c r="O777" i="120"/>
  <c r="R1820" i="120"/>
  <c r="O1821" i="120"/>
  <c r="O1822" i="120" l="1"/>
  <c r="R1821" i="120"/>
  <c r="O778" i="120"/>
  <c r="R777" i="120"/>
  <c r="R1822" i="120" l="1"/>
  <c r="O1823" i="120"/>
  <c r="R778" i="120"/>
  <c r="O779" i="120"/>
  <c r="R779" i="120" l="1"/>
  <c r="O780" i="120"/>
  <c r="R1823" i="120"/>
  <c r="O1824" i="120"/>
  <c r="R1824" i="120" l="1"/>
  <c r="O1825" i="120"/>
  <c r="R780" i="120"/>
  <c r="O781" i="120"/>
  <c r="O782" i="120" l="1"/>
  <c r="R781" i="120"/>
  <c r="O1826" i="120"/>
  <c r="R1825" i="120"/>
  <c r="R782" i="120" l="1"/>
  <c r="O783" i="120"/>
  <c r="R1826" i="120"/>
  <c r="O1827" i="120"/>
  <c r="R1827" i="120" l="1"/>
  <c r="O1828" i="120"/>
  <c r="O784" i="120"/>
  <c r="R783" i="120"/>
  <c r="R784" i="120" l="1"/>
  <c r="O785" i="120"/>
  <c r="R1828" i="120"/>
  <c r="O1829" i="120"/>
  <c r="O1830" i="120" l="1"/>
  <c r="R1829" i="120"/>
  <c r="O786" i="120"/>
  <c r="R785" i="120"/>
  <c r="R1830" i="120" l="1"/>
  <c r="O1831" i="120"/>
  <c r="R786" i="120"/>
  <c r="O787" i="120"/>
  <c r="R787" i="120" l="1"/>
  <c r="O788" i="120"/>
  <c r="R1831" i="120"/>
  <c r="O1832" i="120"/>
  <c r="R1832" i="120" l="1"/>
  <c r="O1833" i="120"/>
  <c r="R788" i="120"/>
  <c r="O789" i="120"/>
  <c r="O790" i="120" l="1"/>
  <c r="R789" i="120"/>
  <c r="O1834" i="120"/>
  <c r="R1833" i="120"/>
  <c r="R790" i="120" l="1"/>
  <c r="O791" i="120"/>
  <c r="R1834" i="120"/>
  <c r="O1835" i="120"/>
  <c r="R1835" i="120" l="1"/>
  <c r="O1836" i="120"/>
  <c r="O792" i="120"/>
  <c r="R791" i="120"/>
  <c r="R792" i="120" l="1"/>
  <c r="O793" i="120"/>
  <c r="R1836" i="120"/>
  <c r="O1837" i="120"/>
  <c r="O1838" i="120" l="1"/>
  <c r="R1837" i="120"/>
  <c r="O794" i="120"/>
  <c r="R793" i="120"/>
  <c r="R1838" i="120" l="1"/>
  <c r="O1839" i="120"/>
  <c r="R794" i="120"/>
  <c r="O795" i="120"/>
  <c r="R795" i="120" l="1"/>
  <c r="O796" i="120"/>
  <c r="R1839" i="120"/>
  <c r="O1840" i="120"/>
  <c r="R1840" i="120" l="1"/>
  <c r="O1841" i="120"/>
  <c r="R796" i="120"/>
  <c r="O797" i="120"/>
  <c r="O798" i="120" l="1"/>
  <c r="R797" i="120"/>
  <c r="O1842" i="120"/>
  <c r="R1841" i="120"/>
  <c r="R798" i="120" l="1"/>
  <c r="O799" i="120"/>
  <c r="R1842" i="120"/>
  <c r="O1843" i="120"/>
  <c r="R1843" i="120" l="1"/>
  <c r="O1844" i="120"/>
  <c r="O800" i="120"/>
  <c r="R799" i="120"/>
  <c r="R800" i="120" l="1"/>
  <c r="O801" i="120"/>
  <c r="R1844" i="120"/>
  <c r="O1845" i="120"/>
  <c r="O1846" i="120" l="1"/>
  <c r="R1845" i="120"/>
  <c r="O802" i="120"/>
  <c r="R801" i="120"/>
  <c r="R1846" i="120" l="1"/>
  <c r="O1847" i="120"/>
  <c r="O803" i="120"/>
  <c r="R802" i="120"/>
  <c r="R803" i="120" l="1"/>
  <c r="O804" i="120"/>
  <c r="O1848" i="120"/>
  <c r="R1847" i="120"/>
  <c r="R1848" i="120" l="1"/>
  <c r="O1849" i="120"/>
  <c r="R804" i="120"/>
  <c r="O805" i="120"/>
  <c r="O806" i="120" l="1"/>
  <c r="R805" i="120"/>
  <c r="O1850" i="120"/>
  <c r="R1849" i="120"/>
  <c r="R806" i="120" l="1"/>
  <c r="O807" i="120"/>
  <c r="O1851" i="120"/>
  <c r="R1850" i="120"/>
  <c r="R1851" i="120" l="1"/>
  <c r="O1852" i="120"/>
  <c r="O808" i="120"/>
  <c r="R807" i="120"/>
  <c r="R808" i="120" l="1"/>
  <c r="O809" i="120"/>
  <c r="R1852" i="120"/>
  <c r="O1853" i="120"/>
  <c r="O1854" i="120" l="1"/>
  <c r="R1853" i="120"/>
  <c r="O810" i="120"/>
  <c r="R809" i="120"/>
  <c r="R1854" i="120" l="1"/>
  <c r="O1855" i="120"/>
  <c r="O811" i="120"/>
  <c r="R810" i="120"/>
  <c r="R811" i="120" l="1"/>
  <c r="O812" i="120"/>
  <c r="O1856" i="120"/>
  <c r="R1855" i="120"/>
  <c r="R1856" i="120" l="1"/>
  <c r="O1857" i="120"/>
  <c r="R812" i="120"/>
  <c r="O813" i="120"/>
  <c r="O814" i="120" l="1"/>
  <c r="R813" i="120"/>
  <c r="O1858" i="120"/>
  <c r="R1857" i="120"/>
  <c r="R814" i="120" l="1"/>
  <c r="O815" i="120"/>
  <c r="R1858" i="120"/>
  <c r="O1859" i="120"/>
  <c r="R1859" i="120" l="1"/>
  <c r="O1860" i="120"/>
  <c r="O816" i="120"/>
  <c r="R815" i="120"/>
  <c r="R816" i="120" l="1"/>
  <c r="O817" i="120"/>
  <c r="R1860" i="120"/>
  <c r="O1861" i="120"/>
  <c r="O1862" i="120" l="1"/>
  <c r="R1861" i="120"/>
  <c r="O818" i="120"/>
  <c r="R817" i="120"/>
  <c r="R1862" i="120" l="1"/>
  <c r="O1863" i="120"/>
  <c r="O819" i="120"/>
  <c r="R818" i="120"/>
  <c r="R819" i="120" l="1"/>
  <c r="O820" i="120"/>
  <c r="O1864" i="120"/>
  <c r="R1863" i="120"/>
  <c r="R1864" i="120" l="1"/>
  <c r="O1865" i="120"/>
  <c r="R820" i="120"/>
  <c r="O821" i="120"/>
  <c r="O822" i="120" l="1"/>
  <c r="R821" i="120"/>
  <c r="O1866" i="120"/>
  <c r="R1865" i="120"/>
  <c r="R822" i="120" l="1"/>
  <c r="O823" i="120"/>
  <c r="O1867" i="120"/>
  <c r="R1866" i="120"/>
  <c r="R1867" i="120" l="1"/>
  <c r="O1868" i="120"/>
  <c r="O824" i="120"/>
  <c r="R823" i="120"/>
  <c r="R824" i="120" l="1"/>
  <c r="O825" i="120"/>
  <c r="R1868" i="120"/>
  <c r="O1869" i="120"/>
  <c r="O1870" i="120" l="1"/>
  <c r="R1869" i="120"/>
  <c r="O826" i="120"/>
  <c r="R825" i="120"/>
  <c r="R1870" i="120" l="1"/>
  <c r="O1871" i="120"/>
  <c r="O827" i="120"/>
  <c r="R826" i="120"/>
  <c r="R827" i="120" l="1"/>
  <c r="O828" i="120"/>
  <c r="R1871" i="120"/>
  <c r="O1872" i="120"/>
  <c r="O1873" i="120" l="1"/>
  <c r="R1872" i="120"/>
  <c r="R828" i="120"/>
  <c r="O829" i="120"/>
  <c r="O1874" i="120" l="1"/>
  <c r="R1873" i="120"/>
  <c r="O830" i="120"/>
  <c r="R829" i="120"/>
  <c r="R1874" i="120" l="1"/>
  <c r="O1875" i="120"/>
  <c r="O831" i="120"/>
  <c r="R830" i="120"/>
  <c r="R831" i="120" l="1"/>
  <c r="O832" i="120"/>
  <c r="R1875" i="120"/>
  <c r="O1876" i="120"/>
  <c r="O1877" i="120" l="1"/>
  <c r="R1876" i="120"/>
  <c r="R832" i="120"/>
  <c r="O833" i="120"/>
  <c r="O1878" i="120" l="1"/>
  <c r="R1877" i="120"/>
  <c r="O834" i="120"/>
  <c r="R833" i="120"/>
  <c r="R1878" i="120" l="1"/>
  <c r="O1879" i="120"/>
  <c r="O835" i="120"/>
  <c r="R834" i="120"/>
  <c r="R835" i="120" l="1"/>
  <c r="O836" i="120"/>
  <c r="R1879" i="120"/>
  <c r="O1880" i="120"/>
  <c r="O1881" i="120" l="1"/>
  <c r="R1880" i="120"/>
  <c r="R836" i="120"/>
  <c r="O837" i="120"/>
  <c r="O1882" i="120" l="1"/>
  <c r="R1881" i="120"/>
  <c r="O838" i="120"/>
  <c r="R837" i="120"/>
  <c r="R1882" i="120" l="1"/>
  <c r="O1883" i="120"/>
  <c r="O839" i="120"/>
  <c r="R838" i="120"/>
  <c r="R839" i="120" l="1"/>
  <c r="O840" i="120"/>
  <c r="R1883" i="120"/>
  <c r="O1884" i="120"/>
  <c r="O1885" i="120" l="1"/>
  <c r="R1884" i="120"/>
  <c r="R840" i="120"/>
  <c r="O841" i="120"/>
  <c r="O1886" i="120" l="1"/>
  <c r="R1885" i="120"/>
  <c r="O842" i="120"/>
  <c r="R841" i="120"/>
  <c r="R1886" i="120" l="1"/>
  <c r="O1887" i="120"/>
  <c r="O843" i="120"/>
  <c r="R842" i="120"/>
  <c r="R843" i="120" l="1"/>
  <c r="O844" i="120"/>
  <c r="R1887" i="120"/>
  <c r="O1888" i="120"/>
  <c r="O1889" i="120" l="1"/>
  <c r="R1888" i="120"/>
  <c r="R844" i="120"/>
  <c r="O845" i="120"/>
  <c r="O1890" i="120" l="1"/>
  <c r="R1889" i="120"/>
  <c r="O846" i="120"/>
  <c r="R845" i="120"/>
  <c r="R1890" i="120" l="1"/>
  <c r="O1891" i="120"/>
  <c r="O847" i="120"/>
  <c r="R846" i="120"/>
  <c r="R847" i="120" l="1"/>
  <c r="O848" i="120"/>
  <c r="R1891" i="120"/>
  <c r="O1892" i="120"/>
  <c r="O1893" i="120" l="1"/>
  <c r="R1892" i="120"/>
  <c r="R848" i="120"/>
  <c r="O849" i="120"/>
  <c r="O1894" i="120" l="1"/>
  <c r="R1893" i="120"/>
  <c r="O850" i="120"/>
  <c r="R849" i="120"/>
  <c r="R1894" i="120" l="1"/>
  <c r="O1895" i="120"/>
  <c r="O851" i="120"/>
  <c r="R850" i="120"/>
  <c r="R851" i="120" l="1"/>
  <c r="O852" i="120"/>
  <c r="R1895" i="120"/>
  <c r="O1896" i="120"/>
  <c r="O1897" i="120" l="1"/>
  <c r="R1896" i="120"/>
  <c r="R852" i="120"/>
  <c r="O853" i="120"/>
  <c r="O1898" i="120" l="1"/>
  <c r="R1897" i="120"/>
  <c r="O854" i="120"/>
  <c r="R853" i="120"/>
  <c r="R1898" i="120" l="1"/>
  <c r="O1899" i="120"/>
  <c r="O855" i="120"/>
  <c r="R854" i="120"/>
  <c r="R855" i="120" l="1"/>
  <c r="O856" i="120"/>
  <c r="R1899" i="120"/>
  <c r="O1900" i="120"/>
  <c r="O1901" i="120" l="1"/>
  <c r="R1900" i="120"/>
  <c r="R856" i="120"/>
  <c r="O857" i="120"/>
  <c r="O1902" i="120" l="1"/>
  <c r="R1901" i="120"/>
  <c r="O858" i="120"/>
  <c r="R857" i="120"/>
  <c r="R1902" i="120" l="1"/>
  <c r="O1903" i="120"/>
  <c r="O859" i="120"/>
  <c r="R858" i="120"/>
  <c r="R859" i="120" l="1"/>
  <c r="O860" i="120"/>
  <c r="R1903" i="120"/>
  <c r="O1904" i="120"/>
  <c r="O1905" i="120" l="1"/>
  <c r="R1904" i="120"/>
  <c r="R860" i="120"/>
  <c r="O861" i="120"/>
  <c r="O1906" i="120" l="1"/>
  <c r="R1905" i="120"/>
  <c r="O862" i="120"/>
  <c r="R861" i="120"/>
  <c r="R1906" i="120" l="1"/>
  <c r="O1907" i="120"/>
  <c r="O863" i="120"/>
  <c r="R862" i="120"/>
  <c r="R863" i="120" l="1"/>
  <c r="O864" i="120"/>
  <c r="R1907" i="120"/>
  <c r="O1908" i="120"/>
  <c r="O1909" i="120" l="1"/>
  <c r="R1908" i="120"/>
  <c r="R864" i="120"/>
  <c r="O865" i="120"/>
  <c r="O1910" i="120" l="1"/>
  <c r="R1909" i="120"/>
  <c r="O866" i="120"/>
  <c r="R865" i="120"/>
  <c r="R1910" i="120" l="1"/>
  <c r="O1911" i="120"/>
  <c r="O867" i="120"/>
  <c r="R866" i="120"/>
  <c r="R867" i="120" l="1"/>
  <c r="O868" i="120"/>
  <c r="R1911" i="120"/>
  <c r="O1912" i="120"/>
  <c r="O1913" i="120" l="1"/>
  <c r="R1912" i="120"/>
  <c r="R868" i="120"/>
  <c r="O869" i="120"/>
  <c r="O1914" i="120" l="1"/>
  <c r="R1913" i="120"/>
  <c r="O870" i="120"/>
  <c r="R869" i="120"/>
  <c r="O871" i="120" l="1"/>
  <c r="R870" i="120"/>
  <c r="R1914" i="120"/>
  <c r="O1915" i="120"/>
  <c r="R1915" i="120" l="1"/>
  <c r="O1916" i="120"/>
  <c r="R871" i="120"/>
  <c r="O872" i="120"/>
  <c r="R872" i="120" l="1"/>
  <c r="O873" i="120"/>
  <c r="O1917" i="120"/>
  <c r="R1916" i="120"/>
  <c r="O1918" i="120" l="1"/>
  <c r="R1917" i="120"/>
  <c r="O874" i="120"/>
  <c r="R873" i="120"/>
  <c r="R1918" i="120" l="1"/>
  <c r="O1919" i="120"/>
  <c r="O875" i="120"/>
  <c r="R874" i="120"/>
  <c r="R875" i="120" l="1"/>
  <c r="O876" i="120"/>
  <c r="R1919" i="120"/>
  <c r="O1920" i="120"/>
  <c r="O1921" i="120" l="1"/>
  <c r="R1920" i="120"/>
  <c r="R876" i="120"/>
  <c r="O877" i="120"/>
  <c r="O1922" i="120" l="1"/>
  <c r="R1921" i="120"/>
  <c r="O878" i="120"/>
  <c r="R877" i="120"/>
  <c r="R1922" i="120" l="1"/>
  <c r="O1923" i="120"/>
  <c r="O879" i="120"/>
  <c r="R878" i="120"/>
  <c r="R879" i="120" l="1"/>
  <c r="O880" i="120"/>
  <c r="R1923" i="120"/>
  <c r="O1924" i="120"/>
  <c r="O1925" i="120" l="1"/>
  <c r="R1924" i="120"/>
  <c r="R880" i="120"/>
  <c r="O881" i="120"/>
  <c r="O1926" i="120" l="1"/>
  <c r="R1925" i="120"/>
  <c r="O882" i="120"/>
  <c r="R881" i="120"/>
  <c r="R1926" i="120" l="1"/>
  <c r="O1927" i="120"/>
  <c r="O883" i="120"/>
  <c r="R882" i="120"/>
  <c r="R883" i="120" l="1"/>
  <c r="O884" i="120"/>
  <c r="R1927" i="120"/>
  <c r="O1928" i="120"/>
  <c r="O1929" i="120" l="1"/>
  <c r="R1928" i="120"/>
  <c r="R884" i="120"/>
  <c r="O885" i="120"/>
  <c r="O1930" i="120" l="1"/>
  <c r="R1929" i="120"/>
  <c r="O886" i="120"/>
  <c r="R885" i="120"/>
  <c r="R1930" i="120" l="1"/>
  <c r="O1931" i="120"/>
  <c r="O887" i="120"/>
  <c r="R886" i="120"/>
  <c r="R887" i="120" l="1"/>
  <c r="O888" i="120"/>
  <c r="R1931" i="120"/>
  <c r="O1932" i="120"/>
  <c r="O1933" i="120" l="1"/>
  <c r="R1932" i="120"/>
  <c r="R888" i="120"/>
  <c r="O889" i="120"/>
  <c r="O1934" i="120" l="1"/>
  <c r="R1933" i="120"/>
  <c r="O890" i="120"/>
  <c r="R889" i="120"/>
  <c r="R1934" i="120" l="1"/>
  <c r="O1935" i="120"/>
  <c r="O891" i="120"/>
  <c r="R890" i="120"/>
  <c r="R891" i="120" l="1"/>
  <c r="O892" i="120"/>
  <c r="R1935" i="120"/>
  <c r="O1936" i="120"/>
  <c r="O1937" i="120" l="1"/>
  <c r="R1936" i="120"/>
  <c r="R892" i="120"/>
  <c r="O893" i="120"/>
  <c r="O1938" i="120" l="1"/>
  <c r="R1937" i="120"/>
  <c r="O894" i="120"/>
  <c r="R893" i="120"/>
  <c r="R1938" i="120" l="1"/>
  <c r="O1939" i="120"/>
  <c r="O895" i="120"/>
  <c r="R894" i="120"/>
  <c r="R895" i="120" l="1"/>
  <c r="O896" i="120"/>
  <c r="R1939" i="120"/>
  <c r="O1940" i="120"/>
  <c r="O1941" i="120" l="1"/>
  <c r="R1940" i="120"/>
  <c r="R896" i="120"/>
  <c r="O897" i="120"/>
  <c r="O1942" i="120" l="1"/>
  <c r="R1941" i="120"/>
  <c r="O898" i="120"/>
  <c r="R897" i="120"/>
  <c r="R1942" i="120" l="1"/>
  <c r="O1943" i="120"/>
  <c r="O899" i="120"/>
  <c r="R898" i="120"/>
  <c r="R899" i="120" l="1"/>
  <c r="O900" i="120"/>
  <c r="R1943" i="120"/>
  <c r="O1944" i="120"/>
  <c r="O1945" i="120" l="1"/>
  <c r="R1944" i="120"/>
  <c r="R900" i="120"/>
  <c r="O901" i="120"/>
  <c r="O1946" i="120" l="1"/>
  <c r="R1945" i="120"/>
  <c r="O902" i="120"/>
  <c r="R901" i="120"/>
  <c r="R1946" i="120" l="1"/>
  <c r="O1947" i="120"/>
  <c r="O903" i="120"/>
  <c r="R902" i="120"/>
  <c r="R903" i="120" l="1"/>
  <c r="O904" i="120"/>
  <c r="R1947" i="120"/>
  <c r="O1948" i="120"/>
  <c r="O1949" i="120" l="1"/>
  <c r="R1948" i="120"/>
  <c r="R904" i="120"/>
  <c r="O905" i="120"/>
  <c r="O1950" i="120" l="1"/>
  <c r="R1949" i="120"/>
  <c r="O906" i="120"/>
  <c r="R905" i="120"/>
  <c r="R1950" i="120" l="1"/>
  <c r="O1951" i="120"/>
  <c r="O907" i="120"/>
  <c r="R906" i="120"/>
  <c r="R907" i="120" l="1"/>
  <c r="O908" i="120"/>
  <c r="R1951" i="120"/>
  <c r="O1952" i="120"/>
  <c r="O1953" i="120" l="1"/>
  <c r="R1952" i="120"/>
  <c r="R908" i="120"/>
  <c r="O909" i="120"/>
  <c r="O1954" i="120" l="1"/>
  <c r="R1953" i="120"/>
  <c r="O910" i="120"/>
  <c r="R909" i="120"/>
  <c r="R1954" i="120" l="1"/>
  <c r="O1955" i="120"/>
  <c r="O911" i="120"/>
  <c r="R910" i="120"/>
  <c r="R911" i="120" l="1"/>
  <c r="O912" i="120"/>
  <c r="R1955" i="120"/>
  <c r="O1956" i="120"/>
  <c r="O1957" i="120" l="1"/>
  <c r="R1956" i="120"/>
  <c r="R912" i="120"/>
  <c r="O913" i="120"/>
  <c r="O1958" i="120" l="1"/>
  <c r="R1957" i="120"/>
  <c r="O914" i="120"/>
  <c r="R913" i="120"/>
  <c r="R1958" i="120" l="1"/>
  <c r="O1959" i="120"/>
  <c r="O915" i="120"/>
  <c r="R914" i="120"/>
  <c r="R915" i="120" l="1"/>
  <c r="O916" i="120"/>
  <c r="R1959" i="120"/>
  <c r="O1960" i="120"/>
  <c r="O1961" i="120" l="1"/>
  <c r="R1960" i="120"/>
  <c r="R916" i="120"/>
  <c r="O917" i="120"/>
  <c r="O1962" i="120" l="1"/>
  <c r="R1961" i="120"/>
  <c r="O918" i="120"/>
  <c r="R917" i="120"/>
  <c r="R1962" i="120" l="1"/>
  <c r="O1963" i="120"/>
  <c r="O919" i="120"/>
  <c r="R918" i="120"/>
  <c r="R919" i="120" l="1"/>
  <c r="O920" i="120"/>
  <c r="R1963" i="120"/>
  <c r="O1964" i="120"/>
  <c r="O1965" i="120" l="1"/>
  <c r="R1964" i="120"/>
  <c r="R920" i="120"/>
  <c r="O921" i="120"/>
  <c r="O1966" i="120" l="1"/>
  <c r="R1965" i="120"/>
  <c r="O922" i="120"/>
  <c r="R921" i="120"/>
  <c r="R1966" i="120" l="1"/>
  <c r="O1967" i="120"/>
  <c r="O923" i="120"/>
  <c r="R922" i="120"/>
  <c r="R923" i="120" l="1"/>
  <c r="O924" i="120"/>
  <c r="R1967" i="120"/>
  <c r="O1968" i="120"/>
  <c r="O1969" i="120" l="1"/>
  <c r="R1968" i="120"/>
  <c r="R924" i="120"/>
  <c r="O925" i="120"/>
  <c r="O1970" i="120" l="1"/>
  <c r="R1969" i="120"/>
  <c r="O926" i="120"/>
  <c r="R925" i="120"/>
  <c r="R1970" i="120" l="1"/>
  <c r="O1971" i="120"/>
  <c r="O927" i="120"/>
  <c r="R926" i="120"/>
  <c r="R927" i="120" l="1"/>
  <c r="O928" i="120"/>
  <c r="R1971" i="120"/>
  <c r="O1972" i="120"/>
  <c r="O1973" i="120" l="1"/>
  <c r="R1972" i="120"/>
  <c r="R928" i="120"/>
  <c r="O929" i="120"/>
  <c r="O1974" i="120" l="1"/>
  <c r="R1973" i="120"/>
  <c r="O930" i="120"/>
  <c r="R929" i="120"/>
  <c r="R1974" i="120" l="1"/>
  <c r="O1975" i="120"/>
  <c r="O931" i="120"/>
  <c r="R930" i="120"/>
  <c r="R931" i="120" l="1"/>
  <c r="O932" i="120"/>
  <c r="R1975" i="120"/>
  <c r="O1976" i="120"/>
  <c r="O1977" i="120" l="1"/>
  <c r="R1976" i="120"/>
  <c r="R932" i="120"/>
  <c r="O933" i="120"/>
  <c r="O1978" i="120" l="1"/>
  <c r="R1977" i="120"/>
  <c r="O934" i="120"/>
  <c r="R933" i="120"/>
  <c r="R1978" i="120" l="1"/>
  <c r="O1979" i="120"/>
  <c r="O935" i="120"/>
  <c r="R934" i="120"/>
  <c r="R935" i="120" l="1"/>
  <c r="O936" i="120"/>
  <c r="R1979" i="120"/>
  <c r="O1980" i="120"/>
  <c r="O1981" i="120" l="1"/>
  <c r="R1980" i="120"/>
  <c r="R936" i="120"/>
  <c r="O937" i="120"/>
  <c r="O938" i="120" l="1"/>
  <c r="R937" i="120"/>
  <c r="O1982" i="120"/>
  <c r="R1981" i="120"/>
  <c r="R1982" i="120" l="1"/>
  <c r="O1983" i="120"/>
  <c r="O939" i="120"/>
  <c r="R938" i="120"/>
  <c r="R939" i="120" l="1"/>
  <c r="O940" i="120"/>
  <c r="R1983" i="120"/>
  <c r="O1984" i="120"/>
  <c r="O1985" i="120" l="1"/>
  <c r="R1984" i="120"/>
  <c r="R940" i="120"/>
  <c r="O941" i="120"/>
  <c r="O942" i="120" l="1"/>
  <c r="R941" i="120"/>
  <c r="O1986" i="120"/>
  <c r="R1985" i="120"/>
  <c r="R1986" i="120" l="1"/>
  <c r="O1987" i="120"/>
  <c r="O943" i="120"/>
  <c r="R942" i="120"/>
  <c r="R943" i="120" l="1"/>
  <c r="O944" i="120"/>
  <c r="R1987" i="120"/>
  <c r="O1988" i="120"/>
  <c r="O1989" i="120" l="1"/>
  <c r="R1988" i="120"/>
  <c r="R944" i="120"/>
  <c r="O945" i="120"/>
  <c r="O946" i="120" l="1"/>
  <c r="R945" i="120"/>
  <c r="O1990" i="120"/>
  <c r="R1989" i="120"/>
  <c r="R1990" i="120" l="1"/>
  <c r="O1991" i="120"/>
  <c r="O947" i="120"/>
  <c r="R946" i="120"/>
  <c r="R947" i="120" l="1"/>
  <c r="O948" i="120"/>
  <c r="R1991" i="120"/>
  <c r="O1992" i="120"/>
  <c r="O1993" i="120" l="1"/>
  <c r="R1992" i="120"/>
  <c r="R948" i="120"/>
  <c r="O949" i="120"/>
  <c r="O950" i="120" l="1"/>
  <c r="R949" i="120"/>
  <c r="O1994" i="120"/>
  <c r="R1993" i="120"/>
  <c r="R1994" i="120" l="1"/>
  <c r="O1995" i="120"/>
  <c r="O951" i="120"/>
  <c r="R950" i="120"/>
  <c r="R951" i="120" l="1"/>
  <c r="O952" i="120"/>
  <c r="R1995" i="120"/>
  <c r="O1996" i="120"/>
  <c r="O1997" i="120" l="1"/>
  <c r="R1996" i="120"/>
  <c r="R952" i="120"/>
  <c r="O953" i="120"/>
  <c r="O954" i="120" l="1"/>
  <c r="R953" i="120"/>
  <c r="O1998" i="120"/>
  <c r="R1997" i="120"/>
  <c r="R1998" i="120" l="1"/>
  <c r="O1999" i="120"/>
  <c r="O955" i="120"/>
  <c r="R954" i="120"/>
  <c r="R955" i="120" l="1"/>
  <c r="O956" i="120"/>
  <c r="R1999" i="120"/>
  <c r="O2000" i="120"/>
  <c r="O2001" i="120" l="1"/>
  <c r="R2000" i="120"/>
  <c r="R956" i="120"/>
  <c r="O957" i="120"/>
  <c r="O2002" i="120" l="1"/>
  <c r="R2001" i="120"/>
  <c r="O958" i="120"/>
  <c r="R957" i="120"/>
  <c r="R2002" i="120" l="1"/>
  <c r="O2003" i="120"/>
  <c r="O959" i="120"/>
  <c r="R958" i="120"/>
  <c r="R959" i="120" l="1"/>
  <c r="O960" i="120"/>
  <c r="R2003" i="120"/>
  <c r="O2004" i="120"/>
  <c r="O2005" i="120" l="1"/>
  <c r="R2004" i="120"/>
  <c r="R960" i="120"/>
  <c r="O961" i="120"/>
  <c r="O2006" i="120" l="1"/>
  <c r="R2005" i="120"/>
  <c r="O962" i="120"/>
  <c r="R961" i="120"/>
  <c r="R2006" i="120" l="1"/>
  <c r="O2007" i="120"/>
  <c r="O963" i="120"/>
  <c r="R962" i="120"/>
  <c r="R963" i="120" l="1"/>
  <c r="O964" i="120"/>
  <c r="R2007" i="120"/>
  <c r="O2008" i="120"/>
  <c r="O2009" i="120" l="1"/>
  <c r="R2008" i="120"/>
  <c r="R964" i="120"/>
  <c r="O965" i="120"/>
  <c r="O2010" i="120" l="1"/>
  <c r="R2009" i="120"/>
  <c r="O966" i="120"/>
  <c r="R965" i="120"/>
  <c r="R2010" i="120" l="1"/>
  <c r="O2011" i="120"/>
  <c r="O967" i="120"/>
  <c r="R966" i="120"/>
  <c r="R967" i="120" l="1"/>
  <c r="O968" i="120"/>
  <c r="R2011" i="120"/>
  <c r="O2012" i="120"/>
  <c r="O2013" i="120" l="1"/>
  <c r="R2012" i="120"/>
  <c r="R968" i="120"/>
  <c r="O969" i="120"/>
  <c r="O2014" i="120" l="1"/>
  <c r="R2013" i="120"/>
  <c r="O970" i="120"/>
  <c r="R969" i="120"/>
  <c r="R2014" i="120" l="1"/>
  <c r="O2015" i="120"/>
  <c r="O971" i="120"/>
  <c r="R970" i="120"/>
  <c r="R971" i="120" l="1"/>
  <c r="O972" i="120"/>
  <c r="R2015" i="120"/>
  <c r="O2016" i="120"/>
  <c r="O2017" i="120" l="1"/>
  <c r="R2016" i="120"/>
  <c r="R972" i="120"/>
  <c r="O973" i="120"/>
  <c r="O2018" i="120" l="1"/>
  <c r="R2017" i="120"/>
  <c r="O974" i="120"/>
  <c r="R973" i="120"/>
  <c r="R2018" i="120" l="1"/>
  <c r="O2019" i="120"/>
  <c r="O975" i="120"/>
  <c r="R974" i="120"/>
  <c r="R975" i="120" l="1"/>
  <c r="O976" i="120"/>
  <c r="O2020" i="120"/>
  <c r="R2019" i="120"/>
  <c r="O2021" i="120" l="1"/>
  <c r="R2020" i="120"/>
  <c r="R976" i="120"/>
  <c r="O977" i="120"/>
  <c r="R2021" i="120" l="1"/>
  <c r="O2022" i="120"/>
  <c r="O978" i="120"/>
  <c r="R977" i="120"/>
  <c r="O979" i="120" l="1"/>
  <c r="R978" i="120"/>
  <c r="R2022" i="120"/>
  <c r="O2023" i="120"/>
  <c r="R979" i="120" l="1"/>
  <c r="O980" i="120"/>
  <c r="O2024" i="120"/>
  <c r="R2023" i="120"/>
  <c r="R2024" i="120" l="1"/>
  <c r="O2025" i="120"/>
  <c r="R980" i="120"/>
  <c r="O981" i="120"/>
  <c r="O982" i="120" l="1"/>
  <c r="R981" i="120"/>
  <c r="O2026" i="120"/>
  <c r="R2025" i="120"/>
  <c r="O983" i="120" l="1"/>
  <c r="R982" i="120"/>
  <c r="R2026" i="120"/>
  <c r="O2027" i="120"/>
  <c r="R983" i="120" l="1"/>
  <c r="O984" i="120"/>
  <c r="O2028" i="120"/>
  <c r="R2027" i="120"/>
  <c r="O2029" i="120" l="1"/>
  <c r="R2028" i="120"/>
  <c r="R984" i="120"/>
  <c r="O985" i="120"/>
  <c r="R2029" i="120" l="1"/>
  <c r="O2030" i="120"/>
  <c r="O986" i="120"/>
  <c r="R985" i="120"/>
  <c r="O987" i="120" l="1"/>
  <c r="R986" i="120"/>
  <c r="R2030" i="120"/>
  <c r="O2031" i="120"/>
  <c r="R987" i="120" l="1"/>
  <c r="O988" i="120"/>
  <c r="O2032" i="120"/>
  <c r="R2031" i="120"/>
  <c r="R2032" i="120" l="1"/>
  <c r="O2033" i="120"/>
  <c r="R988" i="120"/>
  <c r="O989" i="120"/>
  <c r="O990" i="120" l="1"/>
  <c r="R989" i="120"/>
  <c r="O2034" i="120"/>
  <c r="R2033" i="120"/>
  <c r="O991" i="120" l="1"/>
  <c r="R990" i="120"/>
  <c r="R2034" i="120"/>
  <c r="O2035" i="120"/>
  <c r="R991" i="120" l="1"/>
  <c r="O992" i="120"/>
  <c r="O2036" i="120"/>
  <c r="R2036" i="120" s="1"/>
  <c r="R2035" i="120"/>
  <c r="R992" i="120" l="1"/>
  <c r="O993" i="120"/>
  <c r="O994" i="120" l="1"/>
  <c r="R993" i="120"/>
  <c r="O995" i="120" l="1"/>
  <c r="R994" i="120"/>
  <c r="R995" i="120" l="1"/>
  <c r="O996" i="120"/>
  <c r="R996" i="120" l="1"/>
  <c r="O997" i="120"/>
  <c r="O998" i="120" l="1"/>
  <c r="R997" i="120"/>
  <c r="O999" i="120" l="1"/>
  <c r="R998" i="120"/>
  <c r="R999" i="120" l="1"/>
  <c r="O1000" i="120"/>
  <c r="R1000" i="120" l="1"/>
  <c r="O1001" i="120"/>
  <c r="O1002" i="120" l="1"/>
  <c r="R1001" i="120"/>
  <c r="O1003" i="120" l="1"/>
  <c r="R1002" i="120"/>
  <c r="R1003" i="120" l="1"/>
  <c r="O1004" i="120"/>
  <c r="R1004" i="120" l="1"/>
  <c r="O1005" i="120"/>
  <c r="O1006" i="120" l="1"/>
  <c r="R1005" i="120"/>
  <c r="O1007" i="120" l="1"/>
  <c r="R1006" i="120"/>
  <c r="R1007" i="120" l="1"/>
  <c r="O1008" i="120"/>
  <c r="R1008" i="120" l="1"/>
  <c r="O1009" i="120"/>
  <c r="O1010" i="120" l="1"/>
  <c r="R1009" i="120"/>
  <c r="O1011" i="120" l="1"/>
  <c r="R1010" i="120"/>
  <c r="R1011" i="120" l="1"/>
  <c r="O1012" i="120"/>
  <c r="R1012" i="120" l="1"/>
  <c r="O1013" i="120"/>
  <c r="O1014" i="120" l="1"/>
  <c r="R1013" i="120"/>
  <c r="O1015" i="120" l="1"/>
  <c r="R1014" i="120"/>
  <c r="R1015" i="120" l="1"/>
  <c r="O1016" i="120"/>
  <c r="R1016" i="120" l="1"/>
  <c r="O1017" i="120"/>
  <c r="O1018" i="120" l="1"/>
  <c r="R1017" i="120"/>
  <c r="O1019" i="120" l="1"/>
  <c r="R1018" i="120"/>
  <c r="R1019" i="120" l="1"/>
  <c r="O1020" i="120"/>
  <c r="R1020" i="120" s="1"/>
  <c r="O265" i="109" l="1"/>
  <c r="P265" i="109" s="1"/>
  <c r="O266" i="109"/>
  <c r="P266" i="109" s="1"/>
  <c r="O267" i="109"/>
  <c r="P267" i="109" s="1"/>
  <c r="O268" i="109"/>
  <c r="P268" i="109" s="1"/>
  <c r="O269" i="109"/>
  <c r="P269" i="109" s="1"/>
  <c r="O270" i="109"/>
  <c r="P270" i="109" s="1"/>
  <c r="O271" i="109"/>
  <c r="P271" i="109" s="1"/>
  <c r="O272" i="109"/>
  <c r="P272" i="109" s="1"/>
  <c r="O273" i="109"/>
  <c r="P273" i="109" s="1"/>
  <c r="O274" i="109"/>
  <c r="P274" i="109" s="1"/>
  <c r="O275" i="109"/>
  <c r="P275" i="109" s="1"/>
  <c r="O276" i="109"/>
  <c r="P276" i="109" s="1"/>
  <c r="O277" i="109"/>
  <c r="P277" i="109" s="1"/>
  <c r="O278" i="109"/>
  <c r="P278" i="109" s="1"/>
  <c r="O279" i="109"/>
  <c r="P279" i="109" s="1"/>
  <c r="O280" i="109"/>
  <c r="P280" i="109"/>
  <c r="O281" i="109"/>
  <c r="P281" i="109" s="1"/>
  <c r="O282" i="109"/>
  <c r="P282" i="109"/>
  <c r="O283" i="109"/>
  <c r="P283" i="109" s="1"/>
  <c r="O284" i="109"/>
  <c r="P284" i="109" s="1"/>
  <c r="O285" i="109"/>
  <c r="P285" i="109" s="1"/>
  <c r="O286" i="109"/>
  <c r="P286" i="109" s="1"/>
  <c r="O287" i="109"/>
  <c r="P287" i="109" s="1"/>
  <c r="O288" i="109"/>
  <c r="P288" i="109"/>
  <c r="O289" i="109"/>
  <c r="P289" i="109" s="1"/>
  <c r="O290" i="109"/>
  <c r="P290" i="109" s="1"/>
  <c r="O291" i="109"/>
  <c r="P291" i="109" s="1"/>
  <c r="O292" i="109"/>
  <c r="P292" i="109" s="1"/>
  <c r="O293" i="109"/>
  <c r="P293" i="109" s="1"/>
  <c r="O294" i="109"/>
  <c r="P294" i="109" s="1"/>
  <c r="O295" i="109"/>
  <c r="P295" i="109" s="1"/>
  <c r="O296" i="109"/>
  <c r="P296" i="109" s="1"/>
  <c r="O297" i="109"/>
  <c r="P297" i="109" s="1"/>
  <c r="O298" i="109"/>
  <c r="P298" i="109" s="1"/>
  <c r="O299" i="109"/>
  <c r="P299" i="109" s="1"/>
  <c r="O300" i="109"/>
  <c r="P300" i="109"/>
  <c r="O301" i="109"/>
  <c r="P301" i="109" s="1"/>
  <c r="O302" i="109"/>
  <c r="P302" i="109" s="1"/>
  <c r="O303" i="109"/>
  <c r="P303" i="109" s="1"/>
  <c r="O304" i="109"/>
  <c r="P304" i="109" s="1"/>
  <c r="O305" i="109"/>
  <c r="P305" i="109" s="1"/>
  <c r="O306" i="109"/>
  <c r="P306" i="109" s="1"/>
  <c r="O307" i="109"/>
  <c r="P307" i="109" s="1"/>
  <c r="O308" i="109"/>
  <c r="P308" i="109" s="1"/>
  <c r="O309" i="109"/>
  <c r="P309" i="109" s="1"/>
  <c r="O310" i="109"/>
  <c r="P310" i="109" s="1"/>
  <c r="O311" i="109"/>
  <c r="P311" i="109" s="1"/>
  <c r="O312" i="109"/>
  <c r="P312" i="109" s="1"/>
  <c r="O313" i="109"/>
  <c r="P313" i="109" s="1"/>
  <c r="O314" i="109"/>
  <c r="P314" i="109"/>
  <c r="O315" i="109"/>
  <c r="P315" i="109" s="1"/>
  <c r="O316" i="109"/>
  <c r="P316" i="109"/>
  <c r="O317" i="109"/>
  <c r="P317" i="109" s="1"/>
  <c r="O318" i="109"/>
  <c r="P318" i="109" s="1"/>
  <c r="O319" i="109"/>
  <c r="P319" i="109" s="1"/>
  <c r="O320" i="109"/>
  <c r="P320" i="109" s="1"/>
  <c r="O321" i="109"/>
  <c r="P321" i="109" s="1"/>
  <c r="O322" i="109"/>
  <c r="P322" i="109" s="1"/>
  <c r="O323" i="109"/>
  <c r="P323" i="109" s="1"/>
  <c r="O324" i="109"/>
  <c r="P324" i="109" s="1"/>
  <c r="O325" i="109"/>
  <c r="P325" i="109" s="1"/>
  <c r="O326" i="109"/>
  <c r="P326" i="109" s="1"/>
  <c r="O327" i="109"/>
  <c r="P327" i="109" s="1"/>
  <c r="O328" i="109"/>
  <c r="P328" i="109" s="1"/>
  <c r="O329" i="109"/>
  <c r="P329" i="109" s="1"/>
  <c r="O330" i="109"/>
  <c r="P330" i="109"/>
  <c r="O331" i="109"/>
  <c r="P331" i="109" s="1"/>
  <c r="O332" i="109"/>
  <c r="P332" i="109"/>
  <c r="O333" i="109"/>
  <c r="P333" i="109" s="1"/>
  <c r="O334" i="109"/>
  <c r="P334" i="109" s="1"/>
  <c r="O335" i="109"/>
  <c r="P335" i="109" s="1"/>
  <c r="O217" i="109"/>
  <c r="P217" i="109" s="1"/>
  <c r="O218" i="109"/>
  <c r="P218" i="109" s="1"/>
  <c r="O219" i="109"/>
  <c r="P219" i="109" s="1"/>
  <c r="O220" i="109"/>
  <c r="P220" i="109" s="1"/>
  <c r="O221" i="109"/>
  <c r="P221" i="109" s="1"/>
  <c r="O222" i="109"/>
  <c r="P222" i="109" s="1"/>
  <c r="O223" i="109"/>
  <c r="P223" i="109"/>
  <c r="O224" i="109"/>
  <c r="P224" i="109" s="1"/>
  <c r="O225" i="109"/>
  <c r="P225" i="109" s="1"/>
  <c r="O226" i="109"/>
  <c r="P226" i="109" s="1"/>
  <c r="O227" i="109"/>
  <c r="P227" i="109" s="1"/>
  <c r="O228" i="109"/>
  <c r="P228" i="109" s="1"/>
  <c r="O229" i="109"/>
  <c r="P229" i="109" s="1"/>
  <c r="O230" i="109"/>
  <c r="P230" i="109" s="1"/>
  <c r="O231" i="109"/>
  <c r="P231" i="109" s="1"/>
  <c r="O232" i="109"/>
  <c r="P232" i="109" s="1"/>
  <c r="O233" i="109"/>
  <c r="P233" i="109" s="1"/>
  <c r="O234" i="109"/>
  <c r="P234" i="109" s="1"/>
  <c r="O235" i="109"/>
  <c r="P235" i="109" s="1"/>
  <c r="O236" i="109"/>
  <c r="P236" i="109" s="1"/>
  <c r="O237" i="109"/>
  <c r="P237" i="109" s="1"/>
  <c r="O238" i="109"/>
  <c r="P238" i="109" s="1"/>
  <c r="O239" i="109"/>
  <c r="P239" i="109" s="1"/>
  <c r="O240" i="109"/>
  <c r="P240" i="109" s="1"/>
  <c r="O241" i="109"/>
  <c r="P241" i="109" s="1"/>
  <c r="O242" i="109"/>
  <c r="P242" i="109" s="1"/>
  <c r="O243" i="109"/>
  <c r="P243" i="109" s="1"/>
  <c r="O244" i="109"/>
  <c r="P244" i="109" s="1"/>
  <c r="O245" i="109"/>
  <c r="P245" i="109" s="1"/>
  <c r="O246" i="109"/>
  <c r="P246" i="109" s="1"/>
  <c r="O247" i="109"/>
  <c r="P247" i="109" s="1"/>
  <c r="O248" i="109"/>
  <c r="P248" i="109" s="1"/>
  <c r="O249" i="109"/>
  <c r="P249" i="109" s="1"/>
  <c r="O250" i="109"/>
  <c r="P250" i="109" s="1"/>
  <c r="O251" i="109"/>
  <c r="P251" i="109" s="1"/>
  <c r="O252" i="109"/>
  <c r="P252" i="109" s="1"/>
  <c r="O253" i="109"/>
  <c r="P253" i="109" s="1"/>
  <c r="O254" i="109"/>
  <c r="P254" i="109" s="1"/>
  <c r="O255" i="109"/>
  <c r="P255" i="109" s="1"/>
  <c r="O256" i="109"/>
  <c r="P256" i="109" s="1"/>
  <c r="O257" i="109"/>
  <c r="P257" i="109" s="1"/>
  <c r="O258" i="109"/>
  <c r="P258" i="109" s="1"/>
  <c r="O259" i="109"/>
  <c r="P259" i="109" s="1"/>
  <c r="O260" i="109"/>
  <c r="P260" i="109" s="1"/>
  <c r="O261" i="109"/>
  <c r="P261" i="109" s="1"/>
  <c r="O262" i="109"/>
  <c r="P262" i="109" s="1"/>
  <c r="O263" i="109"/>
  <c r="P263" i="109" s="1"/>
  <c r="O264" i="109"/>
  <c r="P264" i="109" s="1"/>
  <c r="O164" i="109"/>
  <c r="P164" i="109" s="1"/>
  <c r="O165" i="109"/>
  <c r="P165" i="109" s="1"/>
  <c r="O166" i="109"/>
  <c r="P166" i="109" s="1"/>
  <c r="O167" i="109"/>
  <c r="P167" i="109" s="1"/>
  <c r="O168" i="109"/>
  <c r="P168" i="109" s="1"/>
  <c r="O169" i="109"/>
  <c r="P169" i="109" s="1"/>
  <c r="O170" i="109"/>
  <c r="P170" i="109" s="1"/>
  <c r="O171" i="109"/>
  <c r="P171" i="109" s="1"/>
  <c r="O172" i="109"/>
  <c r="P172" i="109" s="1"/>
  <c r="O173" i="109"/>
  <c r="P173" i="109" s="1"/>
  <c r="O174" i="109"/>
  <c r="P174" i="109" s="1"/>
  <c r="O175" i="109"/>
  <c r="P175" i="109" s="1"/>
  <c r="O176" i="109"/>
  <c r="P176" i="109" s="1"/>
  <c r="O177" i="109"/>
  <c r="P177" i="109" s="1"/>
  <c r="O178" i="109"/>
  <c r="P178" i="109" s="1"/>
  <c r="O179" i="109"/>
  <c r="P179" i="109" s="1"/>
  <c r="O180" i="109"/>
  <c r="P180" i="109" s="1"/>
  <c r="O181" i="109"/>
  <c r="P181" i="109" s="1"/>
  <c r="O182" i="109"/>
  <c r="P182" i="109" s="1"/>
  <c r="O183" i="109"/>
  <c r="P183" i="109" s="1"/>
  <c r="O184" i="109"/>
  <c r="P184" i="109" s="1"/>
  <c r="O185" i="109"/>
  <c r="P185" i="109" s="1"/>
  <c r="O186" i="109"/>
  <c r="P186" i="109" s="1"/>
  <c r="O187" i="109"/>
  <c r="P187" i="109" s="1"/>
  <c r="O188" i="109"/>
  <c r="P188" i="109" s="1"/>
  <c r="O189" i="109"/>
  <c r="P189" i="109" s="1"/>
  <c r="O190" i="109"/>
  <c r="P190" i="109" s="1"/>
  <c r="O191" i="109"/>
  <c r="P191" i="109" s="1"/>
  <c r="O192" i="109"/>
  <c r="P192" i="109" s="1"/>
  <c r="O193" i="109"/>
  <c r="P193" i="109" s="1"/>
  <c r="O194" i="109"/>
  <c r="P194" i="109" s="1"/>
  <c r="O195" i="109"/>
  <c r="P195" i="109" s="1"/>
  <c r="O196" i="109"/>
  <c r="P196" i="109" s="1"/>
  <c r="O197" i="109"/>
  <c r="P197" i="109" s="1"/>
  <c r="O198" i="109"/>
  <c r="P198" i="109" s="1"/>
  <c r="O199" i="109"/>
  <c r="P199" i="109" s="1"/>
  <c r="O200" i="109"/>
  <c r="P200" i="109" s="1"/>
  <c r="O201" i="109"/>
  <c r="P201" i="109" s="1"/>
  <c r="O202" i="109"/>
  <c r="P202" i="109" s="1"/>
  <c r="O203" i="109"/>
  <c r="P203" i="109" s="1"/>
  <c r="O204" i="109"/>
  <c r="P204" i="109" s="1"/>
  <c r="O205" i="109"/>
  <c r="P205" i="109" s="1"/>
  <c r="O206" i="109"/>
  <c r="P206" i="109" s="1"/>
  <c r="O207" i="109"/>
  <c r="P207" i="109" s="1"/>
  <c r="O208" i="109"/>
  <c r="P208" i="109" s="1"/>
  <c r="O209" i="109"/>
  <c r="P209" i="109" s="1"/>
  <c r="O210" i="109"/>
  <c r="P210" i="109" s="1"/>
  <c r="O211" i="109"/>
  <c r="P211" i="109" s="1"/>
  <c r="O212" i="109"/>
  <c r="P212" i="109" s="1"/>
  <c r="O213" i="109"/>
  <c r="P213" i="109" s="1"/>
  <c r="O214" i="109"/>
  <c r="P214" i="109" s="1"/>
  <c r="O215" i="109"/>
  <c r="P215" i="109" s="1"/>
  <c r="O216" i="109"/>
  <c r="P216" i="109" s="1"/>
  <c r="O47" i="109"/>
  <c r="P47" i="109" s="1"/>
  <c r="O48" i="109"/>
  <c r="P48" i="109" s="1"/>
  <c r="O49" i="109"/>
  <c r="P49" i="109" s="1"/>
  <c r="O50" i="109"/>
  <c r="P50" i="109" s="1"/>
  <c r="O51" i="109"/>
  <c r="P51" i="109" s="1"/>
  <c r="O52" i="109"/>
  <c r="P52" i="109" s="1"/>
  <c r="O53" i="109"/>
  <c r="P53" i="109" s="1"/>
  <c r="O54" i="109"/>
  <c r="P54" i="109" s="1"/>
  <c r="O55" i="109"/>
  <c r="P55" i="109" s="1"/>
  <c r="O56" i="109"/>
  <c r="P56" i="109" s="1"/>
  <c r="O57" i="109"/>
  <c r="P57" i="109" s="1"/>
  <c r="O58" i="109"/>
  <c r="P58" i="109" s="1"/>
  <c r="O59" i="109"/>
  <c r="P59" i="109" s="1"/>
  <c r="O60" i="109"/>
  <c r="P60" i="109" s="1"/>
  <c r="O61" i="109"/>
  <c r="P61" i="109" s="1"/>
  <c r="O62" i="109"/>
  <c r="P62" i="109" s="1"/>
  <c r="O63" i="109"/>
  <c r="P63" i="109" s="1"/>
  <c r="O64" i="109"/>
  <c r="P64" i="109" s="1"/>
  <c r="O65" i="109"/>
  <c r="P65" i="109" s="1"/>
  <c r="O66" i="109"/>
  <c r="P66" i="109" s="1"/>
  <c r="O67" i="109"/>
  <c r="P67" i="109" s="1"/>
  <c r="O68" i="109"/>
  <c r="P68" i="109" s="1"/>
  <c r="O69" i="109"/>
  <c r="P69" i="109" s="1"/>
  <c r="O70" i="109"/>
  <c r="P70" i="109" s="1"/>
  <c r="O71" i="109"/>
  <c r="P71" i="109" s="1"/>
  <c r="O72" i="109"/>
  <c r="P72" i="109" s="1"/>
  <c r="O73" i="109"/>
  <c r="P73" i="109" s="1"/>
  <c r="O74" i="109"/>
  <c r="P74" i="109" s="1"/>
  <c r="O75" i="109"/>
  <c r="P75" i="109" s="1"/>
  <c r="O76" i="109"/>
  <c r="P76" i="109" s="1"/>
  <c r="O77" i="109"/>
  <c r="P77" i="109" s="1"/>
  <c r="O78" i="109"/>
  <c r="P78" i="109" s="1"/>
  <c r="O79" i="109"/>
  <c r="P79" i="109" s="1"/>
  <c r="O80" i="109"/>
  <c r="P80" i="109" s="1"/>
  <c r="O81" i="109"/>
  <c r="P81" i="109" s="1"/>
  <c r="O82" i="109"/>
  <c r="P82" i="109" s="1"/>
  <c r="O83" i="109"/>
  <c r="P83" i="109" s="1"/>
  <c r="O84" i="109"/>
  <c r="P84" i="109" s="1"/>
  <c r="O85" i="109"/>
  <c r="P85" i="109" s="1"/>
  <c r="O86" i="109"/>
  <c r="P86" i="109" s="1"/>
  <c r="O87" i="109"/>
  <c r="P87" i="109" s="1"/>
  <c r="O88" i="109"/>
  <c r="P88" i="109" s="1"/>
  <c r="O89" i="109"/>
  <c r="P89" i="109" s="1"/>
  <c r="O90" i="109"/>
  <c r="P90" i="109" s="1"/>
  <c r="O91" i="109"/>
  <c r="P91" i="109" s="1"/>
  <c r="O92" i="109"/>
  <c r="P92" i="109" s="1"/>
  <c r="O93" i="109"/>
  <c r="P93" i="109" s="1"/>
  <c r="O94" i="109"/>
  <c r="P94" i="109" s="1"/>
  <c r="O95" i="109"/>
  <c r="P95" i="109" s="1"/>
  <c r="O96" i="109"/>
  <c r="P96" i="109" s="1"/>
  <c r="O97" i="109"/>
  <c r="P97" i="109" s="1"/>
  <c r="O98" i="109"/>
  <c r="P98" i="109" s="1"/>
  <c r="O99" i="109"/>
  <c r="P99" i="109" s="1"/>
  <c r="O100" i="109"/>
  <c r="P100" i="109" s="1"/>
  <c r="O101" i="109"/>
  <c r="P101" i="109" s="1"/>
  <c r="O102" i="109"/>
  <c r="P102" i="109" s="1"/>
  <c r="O103" i="109"/>
  <c r="P103" i="109" s="1"/>
  <c r="O104" i="109"/>
  <c r="P104" i="109" s="1"/>
  <c r="O105" i="109"/>
  <c r="P105" i="109" s="1"/>
  <c r="O106" i="109"/>
  <c r="P106" i="109" s="1"/>
  <c r="O107" i="109"/>
  <c r="P107" i="109" s="1"/>
  <c r="O108" i="109"/>
  <c r="P108" i="109" s="1"/>
  <c r="O109" i="109"/>
  <c r="P109" i="109" s="1"/>
  <c r="O110" i="109"/>
  <c r="P110" i="109" s="1"/>
  <c r="O111" i="109"/>
  <c r="P111" i="109" s="1"/>
  <c r="O112" i="109"/>
  <c r="P112" i="109" s="1"/>
  <c r="O113" i="109"/>
  <c r="P113" i="109" s="1"/>
  <c r="O114" i="109"/>
  <c r="P114" i="109" s="1"/>
  <c r="O115" i="109"/>
  <c r="P115" i="109" s="1"/>
  <c r="O116" i="109"/>
  <c r="P116" i="109" s="1"/>
  <c r="O117" i="109"/>
  <c r="P117" i="109" s="1"/>
  <c r="O118" i="109"/>
  <c r="P118" i="109" s="1"/>
  <c r="O119" i="109"/>
  <c r="P119" i="109" s="1"/>
  <c r="O120" i="109"/>
  <c r="P120" i="109" s="1"/>
  <c r="O121" i="109"/>
  <c r="P121" i="109" s="1"/>
  <c r="O122" i="109"/>
  <c r="P122" i="109" s="1"/>
  <c r="O123" i="109"/>
  <c r="P123" i="109" s="1"/>
  <c r="O124" i="109"/>
  <c r="P124" i="109" s="1"/>
  <c r="O125" i="109"/>
  <c r="P125" i="109" s="1"/>
  <c r="O126" i="109"/>
  <c r="P126" i="109" s="1"/>
  <c r="O127" i="109"/>
  <c r="P127" i="109" s="1"/>
  <c r="O128" i="109"/>
  <c r="P128" i="109" s="1"/>
  <c r="O129" i="109"/>
  <c r="P129" i="109" s="1"/>
  <c r="O130" i="109"/>
  <c r="P130" i="109" s="1"/>
  <c r="O131" i="109"/>
  <c r="P131" i="109" s="1"/>
  <c r="O132" i="109"/>
  <c r="P132" i="109" s="1"/>
  <c r="O133" i="109"/>
  <c r="P133" i="109" s="1"/>
  <c r="O134" i="109"/>
  <c r="P134" i="109" s="1"/>
  <c r="O135" i="109"/>
  <c r="P135" i="109" s="1"/>
  <c r="O136" i="109"/>
  <c r="P136" i="109" s="1"/>
  <c r="O137" i="109"/>
  <c r="P137" i="109" s="1"/>
  <c r="O138" i="109"/>
  <c r="P138" i="109" s="1"/>
  <c r="O139" i="109"/>
  <c r="P139" i="109" s="1"/>
  <c r="O140" i="109"/>
  <c r="P140" i="109" s="1"/>
  <c r="O141" i="109"/>
  <c r="P141" i="109" s="1"/>
  <c r="O142" i="109"/>
  <c r="P142" i="109" s="1"/>
  <c r="O143" i="109"/>
  <c r="P143" i="109" s="1"/>
  <c r="O144" i="109"/>
  <c r="P144" i="109" s="1"/>
  <c r="O145" i="109"/>
  <c r="P145" i="109" s="1"/>
  <c r="O146" i="109"/>
  <c r="P146" i="109" s="1"/>
  <c r="O147" i="109"/>
  <c r="P147" i="109" s="1"/>
  <c r="O148" i="109"/>
  <c r="P148" i="109" s="1"/>
  <c r="O149" i="109"/>
  <c r="P149" i="109" s="1"/>
  <c r="O150" i="109"/>
  <c r="P150" i="109" s="1"/>
  <c r="O151" i="109"/>
  <c r="P151" i="109" s="1"/>
  <c r="O152" i="109"/>
  <c r="P152" i="109" s="1"/>
  <c r="O153" i="109"/>
  <c r="P153" i="109" s="1"/>
  <c r="O154" i="109"/>
  <c r="P154" i="109" s="1"/>
  <c r="O155" i="109"/>
  <c r="P155" i="109" s="1"/>
  <c r="O156" i="109"/>
  <c r="P156" i="109" s="1"/>
  <c r="O157" i="109"/>
  <c r="P157" i="109" s="1"/>
  <c r="O158" i="109"/>
  <c r="P158" i="109" s="1"/>
  <c r="O159" i="109"/>
  <c r="P159" i="109" s="1"/>
  <c r="O160" i="109"/>
  <c r="P160" i="109" s="1"/>
  <c r="O161" i="109"/>
  <c r="P161" i="109" s="1"/>
  <c r="O162" i="109"/>
  <c r="P162" i="109" s="1"/>
  <c r="O163" i="109"/>
  <c r="P163" i="109" s="1"/>
  <c r="O4" i="109"/>
  <c r="P4" i="109" s="1"/>
  <c r="O5" i="109"/>
  <c r="P5" i="109" s="1"/>
  <c r="O6" i="109"/>
  <c r="P6" i="109" s="1"/>
  <c r="O7" i="109"/>
  <c r="P7" i="109" s="1"/>
  <c r="O8" i="109"/>
  <c r="P8" i="109" s="1"/>
  <c r="O9" i="109"/>
  <c r="P9" i="109" s="1"/>
  <c r="O10" i="109"/>
  <c r="P10" i="109" s="1"/>
  <c r="O11" i="109"/>
  <c r="P11" i="109" s="1"/>
  <c r="O12" i="109"/>
  <c r="P12" i="109" s="1"/>
  <c r="O13" i="109"/>
  <c r="P13" i="109" s="1"/>
  <c r="O14" i="109"/>
  <c r="P14" i="109" s="1"/>
  <c r="O15" i="109"/>
  <c r="P15" i="109" s="1"/>
  <c r="O16" i="109"/>
  <c r="P16" i="109" s="1"/>
  <c r="O17" i="109"/>
  <c r="P17" i="109" s="1"/>
  <c r="O18" i="109"/>
  <c r="P18" i="109" s="1"/>
  <c r="O19" i="109"/>
  <c r="P19" i="109" s="1"/>
  <c r="O20" i="109"/>
  <c r="P20" i="109" s="1"/>
  <c r="O21" i="109"/>
  <c r="P21" i="109" s="1"/>
  <c r="O22" i="109"/>
  <c r="P22" i="109" s="1"/>
  <c r="O23" i="109"/>
  <c r="P23" i="109" s="1"/>
  <c r="O24" i="109"/>
  <c r="P24" i="109" s="1"/>
  <c r="O25" i="109"/>
  <c r="P25" i="109" s="1"/>
  <c r="O26" i="109"/>
  <c r="P26" i="109" s="1"/>
  <c r="O27" i="109"/>
  <c r="P27" i="109" s="1"/>
  <c r="O28" i="109"/>
  <c r="P28" i="109" s="1"/>
  <c r="O29" i="109"/>
  <c r="P29" i="109" s="1"/>
  <c r="O30" i="109"/>
  <c r="P30" i="109" s="1"/>
  <c r="O31" i="109"/>
  <c r="P31" i="109" s="1"/>
  <c r="O32" i="109"/>
  <c r="P32" i="109" s="1"/>
  <c r="O33" i="109"/>
  <c r="P33" i="109" s="1"/>
  <c r="O34" i="109"/>
  <c r="P34" i="109" s="1"/>
  <c r="O35" i="109"/>
  <c r="P35" i="109" s="1"/>
  <c r="O36" i="109"/>
  <c r="P36" i="109" s="1"/>
  <c r="O37" i="109"/>
  <c r="P37" i="109" s="1"/>
  <c r="O38" i="109"/>
  <c r="P38" i="109" s="1"/>
  <c r="O39" i="109"/>
  <c r="P39" i="109" s="1"/>
  <c r="O40" i="109"/>
  <c r="P40" i="109" s="1"/>
  <c r="O41" i="109"/>
  <c r="P41" i="109" s="1"/>
  <c r="O42" i="109"/>
  <c r="P42" i="109" s="1"/>
  <c r="O43" i="109"/>
  <c r="P43" i="109" s="1"/>
  <c r="O44" i="109"/>
  <c r="P44" i="109" s="1"/>
  <c r="O45" i="109"/>
  <c r="P45" i="109" s="1"/>
  <c r="O46" i="109"/>
  <c r="P46" i="109" s="1"/>
  <c r="O3" i="109"/>
  <c r="P3" i="109" s="1"/>
  <c r="D307" i="103" l="1"/>
  <c r="D258" i="103" l="1"/>
  <c r="D259" i="103"/>
  <c r="D260" i="103"/>
  <c r="D261" i="103"/>
  <c r="D262" i="103"/>
  <c r="D263" i="103"/>
  <c r="D264" i="103"/>
  <c r="D265" i="103"/>
  <c r="D266" i="103"/>
  <c r="D267" i="103"/>
  <c r="D268" i="103"/>
  <c r="D269" i="103"/>
  <c r="D270" i="103"/>
  <c r="D271" i="103"/>
  <c r="D272" i="103"/>
  <c r="D273" i="103"/>
  <c r="D274" i="103"/>
  <c r="D275" i="103"/>
  <c r="D276" i="103"/>
  <c r="D277" i="103"/>
  <c r="D278" i="103"/>
  <c r="D279" i="103"/>
  <c r="D280" i="103"/>
  <c r="D281" i="103"/>
  <c r="D282" i="103"/>
  <c r="D283" i="103"/>
  <c r="D284" i="103"/>
  <c r="D285" i="103"/>
  <c r="D286" i="103"/>
  <c r="D287" i="103"/>
  <c r="D288" i="103"/>
  <c r="D289" i="103"/>
  <c r="D290" i="103"/>
  <c r="D291" i="103"/>
  <c r="D292" i="103"/>
  <c r="D293" i="103"/>
  <c r="D294" i="103"/>
  <c r="D295" i="103"/>
  <c r="D296" i="103"/>
  <c r="D297" i="103"/>
  <c r="D298" i="103"/>
  <c r="D299" i="103"/>
  <c r="D300" i="103"/>
  <c r="D301" i="103"/>
  <c r="D302" i="103"/>
  <c r="D303" i="103"/>
  <c r="D304" i="103"/>
  <c r="D305" i="103"/>
  <c r="D306" i="103"/>
  <c r="D257" i="103"/>
  <c r="D132" i="103"/>
  <c r="D133" i="103"/>
  <c r="D134" i="103"/>
  <c r="D135" i="103"/>
  <c r="D136" i="103"/>
  <c r="D137" i="103"/>
  <c r="D138" i="103"/>
  <c r="D139" i="103"/>
  <c r="D140" i="103"/>
  <c r="D141" i="103"/>
  <c r="D142" i="103"/>
  <c r="D143" i="103"/>
  <c r="D144" i="103"/>
  <c r="D145" i="103"/>
  <c r="D146" i="103"/>
  <c r="D147" i="103"/>
  <c r="D148" i="103"/>
  <c r="D149" i="103"/>
  <c r="D150" i="103"/>
  <c r="D151" i="103"/>
  <c r="D152" i="103"/>
  <c r="D153" i="103"/>
  <c r="D154" i="103"/>
  <c r="D155" i="103"/>
  <c r="D156" i="103"/>
  <c r="D157" i="103"/>
  <c r="D158" i="103"/>
  <c r="D159" i="103"/>
  <c r="D160" i="103"/>
  <c r="D161" i="103"/>
  <c r="D162" i="103"/>
  <c r="D163" i="103"/>
  <c r="D164" i="103"/>
  <c r="D165" i="103"/>
  <c r="D166" i="103"/>
  <c r="D167" i="103"/>
  <c r="D168" i="103"/>
  <c r="D169" i="103"/>
  <c r="D170" i="103"/>
  <c r="D171" i="103"/>
  <c r="D172" i="103"/>
  <c r="D173" i="103"/>
  <c r="D174" i="103"/>
  <c r="D175" i="103"/>
  <c r="D176" i="103"/>
  <c r="D177" i="103"/>
  <c r="D178" i="103"/>
  <c r="D179" i="103"/>
  <c r="D180" i="103"/>
  <c r="D181" i="103"/>
  <c r="D182" i="103"/>
  <c r="D183" i="103"/>
  <c r="D184" i="103"/>
  <c r="D185" i="103"/>
  <c r="D186" i="103"/>
  <c r="D187" i="103"/>
  <c r="D188" i="103"/>
  <c r="D189" i="103"/>
  <c r="D190" i="103"/>
  <c r="D191" i="103"/>
  <c r="D192" i="103"/>
  <c r="D193" i="103"/>
  <c r="D194" i="103"/>
  <c r="D195" i="103"/>
  <c r="D196" i="103"/>
  <c r="D197" i="103"/>
  <c r="D198" i="103"/>
  <c r="D199" i="103"/>
  <c r="D200" i="103"/>
  <c r="D201" i="103"/>
  <c r="D202" i="103"/>
  <c r="D203" i="103"/>
  <c r="D204" i="103"/>
  <c r="D205" i="103"/>
  <c r="D206" i="103"/>
  <c r="D207" i="103"/>
  <c r="D208" i="103"/>
  <c r="D209" i="103"/>
  <c r="D210" i="103"/>
  <c r="D211" i="103"/>
  <c r="D212" i="103"/>
  <c r="D213" i="103"/>
  <c r="D214" i="103"/>
  <c r="D215" i="103"/>
  <c r="D216" i="103"/>
  <c r="D217" i="103"/>
  <c r="D218" i="103"/>
  <c r="D219" i="103"/>
  <c r="D220" i="103"/>
  <c r="D221" i="103"/>
  <c r="D222" i="103"/>
  <c r="D223" i="103"/>
  <c r="D224" i="103"/>
  <c r="D225" i="103"/>
  <c r="D226" i="103"/>
  <c r="D227" i="103"/>
  <c r="D228" i="103"/>
  <c r="D229" i="103"/>
  <c r="D230" i="103"/>
  <c r="D231" i="103"/>
  <c r="D232" i="103"/>
  <c r="D233" i="103"/>
  <c r="D234" i="103"/>
  <c r="D235" i="103"/>
  <c r="D236" i="103"/>
  <c r="D237" i="103"/>
  <c r="D238" i="103"/>
  <c r="D239" i="103"/>
  <c r="D240" i="103"/>
  <c r="D241" i="103"/>
  <c r="D242" i="103"/>
  <c r="D243" i="103"/>
  <c r="D244" i="103"/>
  <c r="D245" i="103"/>
  <c r="D246" i="103"/>
  <c r="D247" i="103"/>
  <c r="D248" i="103"/>
  <c r="D249" i="103"/>
  <c r="D250" i="103"/>
  <c r="D251" i="103"/>
  <c r="D252" i="103"/>
  <c r="D253" i="103"/>
  <c r="D254" i="103"/>
  <c r="D255" i="103"/>
  <c r="D256" i="103"/>
  <c r="D79" i="103"/>
  <c r="D80" i="103"/>
  <c r="D81" i="103"/>
  <c r="D82" i="103"/>
  <c r="D83" i="103"/>
  <c r="D84" i="103"/>
  <c r="D3" i="103"/>
  <c r="D4" i="103"/>
  <c r="D5" i="103"/>
  <c r="D6" i="103"/>
  <c r="D7" i="103"/>
  <c r="D8" i="103"/>
  <c r="D9" i="103"/>
  <c r="D10" i="103"/>
  <c r="D11" i="103"/>
  <c r="D12" i="103"/>
  <c r="D13" i="103"/>
  <c r="D14" i="103"/>
  <c r="D15" i="103"/>
  <c r="D16" i="103"/>
  <c r="D17" i="103"/>
  <c r="D18" i="103"/>
  <c r="D19" i="103"/>
  <c r="D20" i="103"/>
  <c r="D21" i="103"/>
  <c r="D22" i="103"/>
  <c r="D23" i="103"/>
  <c r="D24" i="103"/>
  <c r="D25" i="103"/>
  <c r="D26" i="103"/>
  <c r="D27" i="103"/>
  <c r="D28" i="103"/>
  <c r="D29" i="103"/>
  <c r="D30" i="103"/>
  <c r="D31" i="103"/>
  <c r="D32" i="103"/>
  <c r="D33" i="103"/>
  <c r="D34" i="103"/>
  <c r="D35" i="103"/>
  <c r="D36" i="103"/>
  <c r="D37" i="103"/>
  <c r="D38" i="103"/>
  <c r="D39" i="103"/>
  <c r="D40" i="103"/>
  <c r="D41" i="103"/>
  <c r="D42" i="103"/>
  <c r="D43" i="103"/>
  <c r="D44" i="103"/>
  <c r="D45" i="103"/>
  <c r="D46" i="103"/>
  <c r="D47" i="103"/>
  <c r="D48" i="103"/>
  <c r="D49" i="103"/>
  <c r="D50" i="103"/>
  <c r="D51" i="103"/>
  <c r="D52" i="103"/>
  <c r="D53" i="103"/>
  <c r="D54" i="103"/>
  <c r="D55" i="103"/>
  <c r="D56" i="103"/>
  <c r="D57" i="103"/>
  <c r="D58" i="103"/>
  <c r="D59" i="103"/>
  <c r="D60" i="103"/>
  <c r="D61" i="103"/>
  <c r="D62" i="103"/>
  <c r="D63" i="103"/>
  <c r="D64" i="103"/>
  <c r="D65" i="103"/>
  <c r="D66" i="103"/>
  <c r="D67" i="103"/>
  <c r="D68" i="103"/>
  <c r="D69" i="103"/>
  <c r="D70" i="103"/>
  <c r="D71" i="103"/>
  <c r="D72" i="103"/>
  <c r="D73" i="103"/>
  <c r="D74" i="103"/>
  <c r="D75" i="103"/>
  <c r="D76" i="103"/>
  <c r="D77" i="103"/>
  <c r="D78" i="103" l="1"/>
  <c r="D85" i="103"/>
  <c r="D86" i="103"/>
  <c r="D87" i="103"/>
  <c r="D88" i="103"/>
  <c r="D89" i="103"/>
  <c r="D90" i="103"/>
  <c r="D91" i="103"/>
  <c r="D92" i="103"/>
  <c r="D93" i="103"/>
  <c r="D94" i="103"/>
  <c r="D95" i="103"/>
  <c r="D96" i="103"/>
  <c r="D97" i="103"/>
  <c r="D98" i="103"/>
  <c r="D99" i="103"/>
  <c r="D100" i="103"/>
  <c r="D101" i="103"/>
  <c r="D102" i="103"/>
  <c r="D103" i="103"/>
  <c r="D104" i="103"/>
  <c r="D105" i="103"/>
  <c r="D106" i="103"/>
  <c r="D107" i="103"/>
  <c r="D108" i="103"/>
  <c r="D109" i="103"/>
  <c r="D110" i="103"/>
  <c r="D111" i="103"/>
  <c r="D112" i="103"/>
  <c r="D113" i="103"/>
  <c r="D114" i="103"/>
  <c r="D115" i="103"/>
  <c r="D116" i="103"/>
  <c r="D117" i="103"/>
  <c r="D118" i="103"/>
  <c r="D119" i="103"/>
  <c r="D120" i="103"/>
  <c r="D121" i="103"/>
  <c r="D122" i="103"/>
  <c r="D123" i="103"/>
  <c r="D124" i="103"/>
  <c r="D125" i="103"/>
  <c r="D126" i="103"/>
  <c r="D127" i="103"/>
  <c r="D128" i="103"/>
  <c r="D129" i="103"/>
  <c r="D130" i="103"/>
  <c r="D131" i="103"/>
  <c r="D2" i="10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National Grid</author>
  </authors>
  <commentList>
    <comment ref="B1" authorId="0" shapeId="0" xr:uid="{00000000-0006-0000-0300-000001000000}">
      <text>
        <r>
          <rPr>
            <b/>
            <sz val="9"/>
            <color indexed="81"/>
            <rFont val="Tahoma"/>
            <family val="2"/>
          </rPr>
          <t>National Grid:</t>
        </r>
        <r>
          <rPr>
            <sz val="9"/>
            <color indexed="81"/>
            <rFont val="Tahoma"/>
            <family val="2"/>
          </rPr>
          <t xml:space="preserve">
Temporary Field used for deliverable formating and updates only. 
Not significant Data dictionary content.</t>
        </r>
      </text>
    </comment>
    <comment ref="C1" authorId="0" shapeId="0" xr:uid="{00000000-0006-0000-0300-000002000000}">
      <text>
        <r>
          <rPr>
            <b/>
            <sz val="9"/>
            <color indexed="81"/>
            <rFont val="Tahoma"/>
            <family val="2"/>
          </rPr>
          <t>National Grid:</t>
        </r>
        <r>
          <rPr>
            <sz val="9"/>
            <color indexed="81"/>
            <rFont val="Tahoma"/>
            <family val="2"/>
          </rPr>
          <t xml:space="preserve">
Used to indicate which country the definitions are valid for, for country specific content.</t>
        </r>
      </text>
    </comment>
    <comment ref="D1" authorId="0" shapeId="0" xr:uid="{00000000-0006-0000-0300-000003000000}">
      <text>
        <r>
          <rPr>
            <b/>
            <sz val="9"/>
            <color indexed="81"/>
            <rFont val="Tahoma"/>
            <family val="2"/>
          </rPr>
          <t>National Grid:</t>
        </r>
        <r>
          <rPr>
            <sz val="9"/>
            <color indexed="81"/>
            <rFont val="Tahoma"/>
            <family val="2"/>
          </rPr>
          <t xml:space="preserve">
This is the technical field name for the delivered field. </t>
        </r>
      </text>
    </comment>
    <comment ref="E1" authorId="0" shapeId="0" xr:uid="{00000000-0006-0000-0300-000004000000}">
      <text>
        <r>
          <rPr>
            <b/>
            <sz val="9"/>
            <color indexed="81"/>
            <rFont val="Tahoma"/>
            <family val="2"/>
          </rPr>
          <t>National Grid:</t>
        </r>
        <r>
          <rPr>
            <sz val="9"/>
            <color indexed="81"/>
            <rFont val="Tahoma"/>
            <family val="2"/>
          </rPr>
          <t xml:space="preserve">
This field contains the delivered label for all standard fields.
This is the lable that will be used unless you specify a different label in the 'National Grid Label' field.</t>
        </r>
      </text>
    </comment>
    <comment ref="F1" authorId="0" shapeId="0" xr:uid="{00000000-0006-0000-0300-000005000000}">
      <text>
        <r>
          <rPr>
            <b/>
            <sz val="9"/>
            <color indexed="81"/>
            <rFont val="Tahoma"/>
            <family val="2"/>
          </rPr>
          <t>National Grid:</t>
        </r>
        <r>
          <rPr>
            <sz val="9"/>
            <color indexed="81"/>
            <rFont val="Tahoma"/>
            <family val="2"/>
          </rPr>
          <t xml:space="preserve">
For any required custom fields, please enter the type of field you require. 
Valid values are either STRING, DATE, NUMBER, DECIMAL, or COUNTRY</t>
        </r>
      </text>
    </comment>
    <comment ref="G1" authorId="0" shapeId="0" xr:uid="{00000000-0006-0000-0300-000006000000}">
      <text>
        <r>
          <rPr>
            <b/>
            <sz val="9"/>
            <color indexed="81"/>
            <rFont val="Tahoma"/>
            <family val="2"/>
          </rPr>
          <t>National Grid:</t>
        </r>
        <r>
          <rPr>
            <sz val="9"/>
            <color indexed="81"/>
            <rFont val="Tahoma"/>
            <family val="2"/>
          </rPr>
          <t xml:space="preserve">
The length of the field can typically not be extended beyond the values specified here. </t>
        </r>
      </text>
    </comment>
    <comment ref="H1" authorId="0" shapeId="0" xr:uid="{00000000-0006-0000-0300-000007000000}">
      <text>
        <r>
          <rPr>
            <b/>
            <sz val="9"/>
            <color indexed="81"/>
            <rFont val="Tahoma"/>
            <family val="2"/>
          </rPr>
          <t>National Grid:</t>
        </r>
        <r>
          <rPr>
            <sz val="9"/>
            <color indexed="81"/>
            <rFont val="Tahoma"/>
            <family val="2"/>
          </rPr>
          <t xml:space="preserve">
Indicates if a field is Used or not.
</t>
        </r>
      </text>
    </comment>
    <comment ref="I1" authorId="0" shapeId="0" xr:uid="{00000000-0006-0000-0300-000008000000}">
      <text>
        <r>
          <rPr>
            <b/>
            <sz val="9"/>
            <color indexed="81"/>
            <rFont val="Tahoma"/>
            <family val="2"/>
          </rPr>
          <t>National Grid:</t>
        </r>
        <r>
          <rPr>
            <sz val="9"/>
            <color indexed="81"/>
            <rFont val="Tahoma"/>
            <family val="2"/>
          </rPr>
          <t xml:space="preserve">
Indicates visibility of a field. Values can be
- Editable
- Not Visible
- Read Only</t>
        </r>
      </text>
    </comment>
    <comment ref="J1" authorId="0" shapeId="0" xr:uid="{00000000-0006-0000-0300-000009000000}">
      <text>
        <r>
          <rPr>
            <b/>
            <sz val="9"/>
            <color indexed="81"/>
            <rFont val="Tahoma"/>
            <family val="2"/>
          </rPr>
          <t>National Grid:</t>
        </r>
        <r>
          <rPr>
            <sz val="9"/>
            <color indexed="81"/>
            <rFont val="Tahoma"/>
            <family val="2"/>
          </rPr>
          <t xml:space="preserve">
This is the client specific field label, if the default label in field 'SF Label' is not applicable.</t>
        </r>
      </text>
    </comment>
    <comment ref="K1" authorId="0" shapeId="0" xr:uid="{00000000-0006-0000-0300-00000A000000}">
      <text>
        <r>
          <rPr>
            <b/>
            <sz val="9"/>
            <color indexed="81"/>
            <rFont val="Tahoma"/>
            <family val="2"/>
          </rPr>
          <t>National Grid:</t>
        </r>
        <r>
          <rPr>
            <sz val="9"/>
            <color indexed="81"/>
            <rFont val="Tahoma"/>
            <family val="2"/>
          </rPr>
          <t xml:space="preserve">
Indicates if the field is Mandatory or not.</t>
        </r>
      </text>
    </comment>
    <comment ref="L1" authorId="0" shapeId="0" xr:uid="{00000000-0006-0000-0300-00000B000000}">
      <text>
        <r>
          <rPr>
            <b/>
            <sz val="9"/>
            <color indexed="81"/>
            <rFont val="Tahoma"/>
            <family val="2"/>
          </rPr>
          <t>National Grid:</t>
        </r>
        <r>
          <rPr>
            <sz val="9"/>
            <color indexed="81"/>
            <rFont val="Tahoma"/>
            <family val="2"/>
          </rPr>
          <t xml:space="preserve">
Indicates the name of the Picklist, or Data Source, which has the values for this field.
</t>
        </r>
      </text>
    </comment>
    <comment ref="M1" authorId="0" shapeId="0" xr:uid="{00000000-0006-0000-0300-00000C000000}">
      <text>
        <r>
          <rPr>
            <b/>
            <sz val="9"/>
            <color indexed="81"/>
            <rFont val="Tahoma"/>
            <family val="2"/>
          </rPr>
          <t>National Grid:</t>
        </r>
        <r>
          <rPr>
            <sz val="9"/>
            <color indexed="81"/>
            <rFont val="Tahoma"/>
            <family val="2"/>
          </rPr>
          <t xml:space="preserve">
Position Management Rules</t>
        </r>
      </text>
    </comment>
    <comment ref="N1" authorId="0" shapeId="0" xr:uid="{00000000-0006-0000-0300-00000D000000}">
      <text>
        <r>
          <rPr>
            <b/>
            <sz val="9"/>
            <color indexed="81"/>
            <rFont val="Tahoma"/>
            <family val="2"/>
          </rPr>
          <t>National Grid:</t>
        </r>
        <r>
          <rPr>
            <sz val="9"/>
            <color indexed="81"/>
            <rFont val="Tahoma"/>
            <family val="2"/>
          </rPr>
          <t xml:space="preserve">
The required number of decimal points. Only applicable to fields with a type of DECIMAL. For other values, this field is blank.</t>
        </r>
      </text>
    </comment>
    <comment ref="O1" authorId="0" shapeId="0" xr:uid="{00000000-0006-0000-0300-00000E000000}">
      <text>
        <r>
          <rPr>
            <b/>
            <sz val="9"/>
            <color indexed="81"/>
            <rFont val="Tahoma"/>
            <family val="2"/>
          </rPr>
          <t>National Grid:</t>
        </r>
        <r>
          <rPr>
            <sz val="9"/>
            <color indexed="81"/>
            <rFont val="Tahoma"/>
            <family val="2"/>
          </rPr>
          <t xml:space="preserve">
Employee Data Masking descriptions
</t>
        </r>
      </text>
    </comment>
    <comment ref="P1" authorId="0" shapeId="0" xr:uid="{00000000-0006-0000-0300-00000F000000}">
      <text>
        <r>
          <rPr>
            <b/>
            <sz val="9"/>
            <color indexed="81"/>
            <rFont val="Tahoma"/>
            <family val="2"/>
          </rPr>
          <t>National Grid:</t>
        </r>
        <r>
          <rPr>
            <sz val="9"/>
            <color indexed="81"/>
            <rFont val="Tahoma"/>
            <family val="2"/>
          </rPr>
          <t xml:space="preserve">
SuccessFactors guidance as to the intended purpose of this field</t>
        </r>
      </text>
    </comment>
    <comment ref="Q1" authorId="0" shapeId="0" xr:uid="{00000000-0006-0000-0300-000010000000}">
      <text>
        <r>
          <rPr>
            <b/>
            <sz val="9"/>
            <color indexed="81"/>
            <rFont val="Tahoma"/>
            <family val="2"/>
          </rPr>
          <t>National Grid:</t>
        </r>
        <r>
          <rPr>
            <sz val="9"/>
            <color indexed="81"/>
            <rFont val="Tahoma"/>
            <family val="2"/>
          </rPr>
          <t xml:space="preserve">
Location of the field 
'master'.</t>
        </r>
      </text>
    </comment>
    <comment ref="R1" authorId="0" shapeId="0" xr:uid="{00000000-0006-0000-0300-000011000000}">
      <text>
        <r>
          <rPr>
            <b/>
            <sz val="9"/>
            <color indexed="81"/>
            <rFont val="Tahoma"/>
            <family val="2"/>
          </rPr>
          <t>National Grid:</t>
        </r>
        <r>
          <rPr>
            <sz val="9"/>
            <color indexed="81"/>
            <rFont val="Tahoma"/>
            <family val="2"/>
          </rPr>
          <t xml:space="preserve">
Logical classification and grouping of fields to facilitate system and document definitions.</t>
        </r>
      </text>
    </comment>
    <comment ref="S1" authorId="0" shapeId="0" xr:uid="{00000000-0006-0000-0300-000012000000}">
      <text>
        <r>
          <rPr>
            <b/>
            <sz val="9"/>
            <color indexed="81"/>
            <rFont val="Tahoma"/>
            <family val="2"/>
          </rPr>
          <t>National Grid:</t>
        </r>
        <r>
          <rPr>
            <sz val="9"/>
            <color indexed="81"/>
            <rFont val="Tahoma"/>
            <family val="2"/>
          </rPr>
          <t xml:space="preserve">
Standard or Custom field</t>
        </r>
      </text>
    </comment>
    <comment ref="T1" authorId="0" shapeId="0" xr:uid="{00000000-0006-0000-0300-000013000000}">
      <text>
        <r>
          <rPr>
            <b/>
            <sz val="9"/>
            <color indexed="81"/>
            <rFont val="Tahoma"/>
            <family val="2"/>
          </rPr>
          <t>National Grid:</t>
        </r>
        <r>
          <rPr>
            <sz val="9"/>
            <color indexed="81"/>
            <rFont val="Tahoma"/>
            <family val="2"/>
          </rPr>
          <t xml:space="preserve">
SuccessFactors field name/label used to facilitate deliverable updates.</t>
        </r>
      </text>
    </comment>
    <comment ref="U1" authorId="0" shapeId="0" xr:uid="{00000000-0006-0000-0300-000014000000}">
      <text>
        <r>
          <rPr>
            <b/>
            <sz val="9"/>
            <color indexed="81"/>
            <rFont val="Tahoma"/>
            <family val="2"/>
          </rPr>
          <t>National Grid:</t>
        </r>
        <r>
          <rPr>
            <sz val="9"/>
            <color indexed="81"/>
            <rFont val="Tahoma"/>
            <family val="2"/>
          </rPr>
          <t xml:space="preserve">
Temporary Field used for deliverable formating and updates only. 
Not significant Data dictionary content.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Administrator</author>
    <author>shagege</author>
  </authors>
  <commentList>
    <comment ref="C1" authorId="0" shapeId="0" xr:uid="{00000000-0006-0000-0C00-000001000000}">
      <text>
        <r>
          <rPr>
            <b/>
            <sz val="9"/>
            <color indexed="81"/>
            <rFont val="Tahoma"/>
            <family val="2"/>
          </rPr>
          <t>This is the technical field name for the delivered field. This should be changed and is here for your consultant to refer to</t>
        </r>
      </text>
    </comment>
    <comment ref="J1" authorId="1" shapeId="0" xr:uid="{00000000-0006-0000-0C00-000002000000}">
      <text>
        <r>
          <rPr>
            <b/>
            <sz val="8"/>
            <color indexed="81"/>
            <rFont val="Tahoma"/>
            <family val="2"/>
          </rPr>
          <t>shagege:</t>
        </r>
        <r>
          <rPr>
            <sz val="8"/>
            <color indexed="81"/>
            <rFont val="Tahoma"/>
            <family val="2"/>
          </rPr>
          <t xml:space="preserve">
can be 
- system defined
- picklist
- foundation object
- users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1" authorId="0" shapeId="0" xr:uid="{00000000-0006-0000-0D00-000001000000}">
      <text>
        <r>
          <rPr>
            <b/>
            <sz val="9"/>
            <color indexed="81"/>
            <rFont val="Tahoma"/>
            <family val="2"/>
          </rPr>
          <t>This is the technical field name for the delivered field. This should be changed and is here for your consultant to refer to</t>
        </r>
      </text>
    </comment>
    <comment ref="D1" authorId="0" shapeId="0" xr:uid="{00000000-0006-0000-0D00-000002000000}">
      <text>
        <r>
          <rPr>
            <b/>
            <sz val="9"/>
            <color indexed="81"/>
            <rFont val="Tahoma"/>
            <family val="2"/>
          </rPr>
          <t>This field contains the delivered label for all standard fields.
This is the lable that will be used unless you specify a different label in column H</t>
        </r>
      </text>
    </comment>
    <comment ref="E1" authorId="0" shapeId="0" xr:uid="{00000000-0006-0000-0D00-000003000000}">
      <text>
        <r>
          <rPr>
            <b/>
            <sz val="9"/>
            <color indexed="81"/>
            <rFont val="Tahoma"/>
            <family val="2"/>
          </rPr>
          <t>For any required custom fields, please enter the type of field you require. 
Valid values are either STRING, DATE, NUMBER, DECIMAL, or COUNTRY</t>
        </r>
      </text>
    </comment>
    <comment ref="F1" authorId="0" shapeId="0" xr:uid="{00000000-0006-0000-0D00-000004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 authorId="0" shapeId="0" xr:uid="{00000000-0006-0000-0D00-000005000000}">
      <text>
        <r>
          <rPr>
            <b/>
            <sz val="9"/>
            <color indexed="81"/>
            <rFont val="Tahoma"/>
            <family val="2"/>
          </rPr>
          <t>Please enter 'Yes' if you would like to use this field.</t>
        </r>
      </text>
    </comment>
    <comment ref="H1" authorId="0" shapeId="0" xr:uid="{00000000-0006-0000-0D00-000006000000}">
      <text>
        <r>
          <rPr>
            <b/>
            <sz val="9"/>
            <color indexed="81"/>
            <rFont val="Tahoma"/>
            <family val="2"/>
          </rPr>
          <t>Please enter your desired label if you do not want to use the label in Column B</t>
        </r>
      </text>
    </comment>
    <comment ref="J1" authorId="0" shapeId="0" xr:uid="{00000000-0006-0000-0D00-000007000000}">
      <text>
        <r>
          <rPr>
            <b/>
            <sz val="9"/>
            <color indexed="81"/>
            <rFont val="Tahoma"/>
            <family val="2"/>
          </rPr>
          <t>Please enter the name of the Picklist which has the values for this field. The detail of the values should be entered on the Picklist tab</t>
        </r>
      </text>
    </comment>
    <comment ref="K1" authorId="0" shapeId="0" xr:uid="{00000000-0006-0000-0D00-000008000000}">
      <text>
        <r>
          <rPr>
            <b/>
            <sz val="9"/>
            <color indexed="81"/>
            <rFont val="Tahoma"/>
            <family val="2"/>
          </rPr>
          <t>Please enter required number of decimal points. Only applicable to fields with a type of DECIMAL. For other fields leave this field blank</t>
        </r>
      </text>
    </comment>
    <comment ref="L1" authorId="0" shapeId="0" xr:uid="{00000000-0006-0000-0D00-000009000000}">
      <text>
        <r>
          <rPr>
            <b/>
            <sz val="9"/>
            <color indexed="81"/>
            <rFont val="Tahoma"/>
            <family val="2"/>
          </rPr>
          <t>SuccessFactors guidance as to the intended purpose of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National Grid</author>
    <author>Schneider, Eleonore</author>
    <author>Nabil Mirza</author>
    <author>Gupta, Shubham D.</author>
    <author>shagege</author>
  </authors>
  <commentList>
    <comment ref="C1" authorId="0" shapeId="0" xr:uid="{00000000-0006-0000-0400-000001000000}">
      <text>
        <r>
          <rPr>
            <b/>
            <sz val="9"/>
            <color indexed="81"/>
            <rFont val="Tahoma"/>
            <family val="2"/>
          </rPr>
          <t>This is the technical field name for the delivered field. This should be changed and is here for your consultant to refer to</t>
        </r>
      </text>
    </comment>
    <comment ref="D1" authorId="0" shapeId="0" xr:uid="{00000000-0006-0000-0400-000002000000}">
      <text>
        <r>
          <rPr>
            <b/>
            <sz val="9"/>
            <color indexed="81"/>
            <rFont val="Tahoma"/>
            <family val="2"/>
          </rPr>
          <t>This field contains the delivered label for all standard fields.
This is the lable that will be used unless you specify a different label in column H</t>
        </r>
      </text>
    </comment>
    <comment ref="E1" authorId="0" shapeId="0" xr:uid="{00000000-0006-0000-0400-000003000000}">
      <text>
        <r>
          <rPr>
            <b/>
            <sz val="9"/>
            <color indexed="81"/>
            <rFont val="Tahoma"/>
            <family val="2"/>
          </rPr>
          <t>For any required custom fields, please enter the type of field you require. 
Valid values are either STRING, DATE, NUMBER, DECIMAL, or COUNTRY</t>
        </r>
      </text>
    </comment>
    <comment ref="F1" authorId="0" shapeId="0" xr:uid="{00000000-0006-0000-0400-000004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 authorId="0" shapeId="0" xr:uid="{00000000-0006-0000-0400-000005000000}">
      <text>
        <r>
          <rPr>
            <b/>
            <sz val="9"/>
            <color indexed="81"/>
            <rFont val="Tahoma"/>
            <family val="2"/>
          </rPr>
          <t>Please enter 'Yes' if you would like to use this field.</t>
        </r>
      </text>
    </comment>
    <comment ref="H1" authorId="0" shapeId="0" xr:uid="{00000000-0006-0000-0400-000006000000}">
      <text>
        <r>
          <rPr>
            <b/>
            <sz val="9"/>
            <color indexed="81"/>
            <rFont val="Tahoma"/>
            <family val="2"/>
          </rPr>
          <t>Please enter your desired label if you do not want to use the label in Column B</t>
        </r>
      </text>
    </comment>
    <comment ref="J1" authorId="0" shapeId="0" xr:uid="{00000000-0006-0000-0400-000007000000}">
      <text>
        <r>
          <rPr>
            <b/>
            <sz val="9"/>
            <color indexed="81"/>
            <rFont val="Tahoma"/>
            <family val="2"/>
          </rPr>
          <t>Please enter the name of the Picklist which has the values for this field. The detail of the values should be entered on the Picklist tab</t>
        </r>
      </text>
    </comment>
    <comment ref="K1" authorId="0" shapeId="0" xr:uid="{00000000-0006-0000-0400-000008000000}">
      <text>
        <r>
          <rPr>
            <b/>
            <sz val="9"/>
            <color indexed="81"/>
            <rFont val="Tahoma"/>
            <family val="2"/>
          </rPr>
          <t>Please enter required number of decimal points. Only applicable to fields with a type of DECIMAL. For other fields leave this field blank</t>
        </r>
      </text>
    </comment>
    <comment ref="L1" authorId="0" shapeId="0" xr:uid="{00000000-0006-0000-0400-000009000000}">
      <text>
        <r>
          <rPr>
            <b/>
            <sz val="9"/>
            <color indexed="81"/>
            <rFont val="Tahoma"/>
            <family val="2"/>
          </rPr>
          <t>SuccessFactors guidance as to the intended purpose of this field</t>
        </r>
      </text>
    </comment>
    <comment ref="M1" authorId="1" shapeId="0" xr:uid="{00000000-0006-0000-0400-00000A000000}">
      <text>
        <r>
          <rPr>
            <b/>
            <sz val="9"/>
            <color indexed="81"/>
            <rFont val="Tahoma"/>
            <family val="2"/>
          </rPr>
          <t>National Grid:</t>
        </r>
        <r>
          <rPr>
            <sz val="9"/>
            <color indexed="81"/>
            <rFont val="Tahoma"/>
            <family val="2"/>
          </rPr>
          <t xml:space="preserve">
Location of the field 
'master' </t>
        </r>
      </text>
    </comment>
    <comment ref="N1" authorId="1" shapeId="0" xr:uid="{00000000-0006-0000-0400-00000B000000}">
      <text>
        <r>
          <rPr>
            <b/>
            <sz val="9"/>
            <color indexed="81"/>
            <rFont val="Tahoma"/>
            <family val="2"/>
          </rPr>
          <t>National Grid:</t>
        </r>
        <r>
          <rPr>
            <sz val="9"/>
            <color indexed="81"/>
            <rFont val="Tahoma"/>
            <family val="2"/>
          </rPr>
          <t xml:space="preserve">
Logical classification and grouping of fields to facilitate system and document definitions
 </t>
        </r>
      </text>
    </comment>
    <comment ref="O1" authorId="1" shapeId="0" xr:uid="{00000000-0006-0000-0400-00000C000000}">
      <text>
        <r>
          <rPr>
            <b/>
            <sz val="9"/>
            <color indexed="81"/>
            <rFont val="Tahoma"/>
            <family val="2"/>
          </rPr>
          <t>National Grid:</t>
        </r>
        <r>
          <rPr>
            <sz val="9"/>
            <color indexed="81"/>
            <rFont val="Tahoma"/>
            <family val="2"/>
          </rPr>
          <t xml:space="preserve">
Standard or Custom field</t>
        </r>
      </text>
    </comment>
    <comment ref="C4" authorId="0" shapeId="0" xr:uid="{00000000-0006-0000-0400-00000D000000}">
      <text>
        <r>
          <rPr>
            <b/>
            <sz val="9"/>
            <color indexed="81"/>
            <rFont val="Tahoma"/>
            <family val="2"/>
          </rPr>
          <t>This is the technical field name for the delivered field. This should be changed and is here for your consultant to refer to</t>
        </r>
      </text>
    </comment>
    <comment ref="D4" authorId="0" shapeId="0" xr:uid="{00000000-0006-0000-0400-00000E000000}">
      <text>
        <r>
          <rPr>
            <b/>
            <sz val="9"/>
            <color indexed="81"/>
            <rFont val="Tahoma"/>
            <family val="2"/>
          </rPr>
          <t>This field contains the delivered label for all standard fields.
This is the lable that will be used unless you specify a different label in column H</t>
        </r>
      </text>
    </comment>
    <comment ref="E4" authorId="0" shapeId="0" xr:uid="{00000000-0006-0000-0400-00000F000000}">
      <text>
        <r>
          <rPr>
            <b/>
            <sz val="9"/>
            <color indexed="81"/>
            <rFont val="Tahoma"/>
            <family val="2"/>
          </rPr>
          <t>For any required custom fields, please enter the type of field you require. 
Valid values are either STRING, DATE, NUMBER, DECIMAL, or COUNTRY</t>
        </r>
      </text>
    </comment>
    <comment ref="F4" authorId="0" shapeId="0" xr:uid="{00000000-0006-0000-0400-000010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4" authorId="0" shapeId="0" xr:uid="{00000000-0006-0000-0400-000011000000}">
      <text>
        <r>
          <rPr>
            <b/>
            <sz val="9"/>
            <color indexed="81"/>
            <rFont val="Tahoma"/>
            <family val="2"/>
          </rPr>
          <t>Please enter 'Yes' if you would like to use this field.</t>
        </r>
      </text>
    </comment>
    <comment ref="H4" authorId="0" shapeId="0" xr:uid="{00000000-0006-0000-0400-000012000000}">
      <text>
        <r>
          <rPr>
            <b/>
            <sz val="9"/>
            <color indexed="81"/>
            <rFont val="Tahoma"/>
            <family val="2"/>
          </rPr>
          <t>Please enter your desired label if you do not want to use the label in Column B</t>
        </r>
      </text>
    </comment>
    <comment ref="J4" authorId="0" shapeId="0" xr:uid="{00000000-0006-0000-0400-000013000000}">
      <text>
        <r>
          <rPr>
            <b/>
            <sz val="9"/>
            <color indexed="81"/>
            <rFont val="Tahoma"/>
            <family val="2"/>
          </rPr>
          <t>Please enter the name of the Picklist which has the values for this field. The detail of the values should be entered on the Picklist tab</t>
        </r>
      </text>
    </comment>
    <comment ref="K4" authorId="0" shapeId="0" xr:uid="{00000000-0006-0000-0400-000014000000}">
      <text>
        <r>
          <rPr>
            <b/>
            <sz val="9"/>
            <color indexed="81"/>
            <rFont val="Tahoma"/>
            <family val="2"/>
          </rPr>
          <t>Please enter required number of decimal points. Only applicable to fields with a type of DECIMAL. For other fields leave this field blank</t>
        </r>
      </text>
    </comment>
    <comment ref="L4" authorId="0" shapeId="0" xr:uid="{00000000-0006-0000-0400-000015000000}">
      <text>
        <r>
          <rPr>
            <b/>
            <sz val="9"/>
            <color indexed="81"/>
            <rFont val="Tahoma"/>
            <family val="2"/>
          </rPr>
          <t>SuccessFactors guidance as to the intended purpose of this field</t>
        </r>
      </text>
    </comment>
    <comment ref="C25" authorId="0" shapeId="0" xr:uid="{00000000-0006-0000-0400-000016000000}">
      <text>
        <r>
          <rPr>
            <b/>
            <sz val="9"/>
            <color indexed="81"/>
            <rFont val="Tahoma"/>
            <family val="2"/>
          </rPr>
          <t>This is the technical field name for the delivered field. This should be changed and is here for your consultant to refer to</t>
        </r>
      </text>
    </comment>
    <comment ref="D25" authorId="0" shapeId="0" xr:uid="{00000000-0006-0000-0400-000017000000}">
      <text>
        <r>
          <rPr>
            <b/>
            <sz val="9"/>
            <color indexed="81"/>
            <rFont val="Tahoma"/>
            <family val="2"/>
          </rPr>
          <t>This field contains the delivered label for all standard fields.
This is the lable that will be used unless you specify a different label in column H</t>
        </r>
      </text>
    </comment>
    <comment ref="E25" authorId="0" shapeId="0" xr:uid="{00000000-0006-0000-0400-000018000000}">
      <text>
        <r>
          <rPr>
            <b/>
            <sz val="9"/>
            <color indexed="81"/>
            <rFont val="Tahoma"/>
            <family val="2"/>
          </rPr>
          <t>For any required custom fields, please enter the type of field you require. 
Valid values are either STRING, DATE, NUMBER, DECIMAL, or COUNTRY</t>
        </r>
      </text>
    </comment>
    <comment ref="F25" authorId="0" shapeId="0" xr:uid="{00000000-0006-0000-0400-000019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H25" authorId="0" shapeId="0" xr:uid="{00000000-0006-0000-0400-00001A000000}">
      <text>
        <r>
          <rPr>
            <b/>
            <sz val="9"/>
            <color indexed="81"/>
            <rFont val="Tahoma"/>
            <family val="2"/>
          </rPr>
          <t>Please enter your desired label if you do not want to use the label in Column B</t>
        </r>
      </text>
    </comment>
    <comment ref="J25" authorId="0" shapeId="0" xr:uid="{00000000-0006-0000-0400-00001B000000}">
      <text>
        <r>
          <rPr>
            <b/>
            <sz val="9"/>
            <color indexed="81"/>
            <rFont val="Tahoma"/>
            <family val="2"/>
          </rPr>
          <t>Please enter the name of the Picklist which has the values for this field. The detail of the values should be entered on the Picklist tab</t>
        </r>
      </text>
    </comment>
    <comment ref="K25" authorId="0" shapeId="0" xr:uid="{00000000-0006-0000-0400-00001C000000}">
      <text>
        <r>
          <rPr>
            <b/>
            <sz val="9"/>
            <color indexed="81"/>
            <rFont val="Tahoma"/>
            <family val="2"/>
          </rPr>
          <t>Please enter required number of decimal points. Only applicable to fields with a type of DECIMAL. For other fields leave this field blank</t>
        </r>
      </text>
    </comment>
    <comment ref="L25" authorId="0" shapeId="0" xr:uid="{00000000-0006-0000-0400-00001D000000}">
      <text>
        <r>
          <rPr>
            <b/>
            <sz val="9"/>
            <color indexed="81"/>
            <rFont val="Tahoma"/>
            <family val="2"/>
          </rPr>
          <t>SuccessFactors guidance as to the intended purpose of this field</t>
        </r>
      </text>
    </comment>
    <comment ref="C42" authorId="0" shapeId="0" xr:uid="{00000000-0006-0000-0400-00001E000000}">
      <text>
        <r>
          <rPr>
            <b/>
            <sz val="9"/>
            <color indexed="81"/>
            <rFont val="Tahoma"/>
            <family val="2"/>
          </rPr>
          <t>This is the technical field name for the delivered field. This should be changed and is here for your consultant to refer to</t>
        </r>
      </text>
    </comment>
    <comment ref="D42" authorId="0" shapeId="0" xr:uid="{00000000-0006-0000-0400-00001F000000}">
      <text>
        <r>
          <rPr>
            <b/>
            <sz val="9"/>
            <color indexed="81"/>
            <rFont val="Tahoma"/>
            <family val="2"/>
          </rPr>
          <t>This field contains the delivered label for all standard fields.
This is the lable that will be used unless you specify a different label in column H</t>
        </r>
      </text>
    </comment>
    <comment ref="E42" authorId="0" shapeId="0" xr:uid="{00000000-0006-0000-0400-000020000000}">
      <text>
        <r>
          <rPr>
            <b/>
            <sz val="9"/>
            <color indexed="81"/>
            <rFont val="Tahoma"/>
            <family val="2"/>
          </rPr>
          <t>For any required custom fields, please enter the type of field you require. 
Valid values are either STRING, DATE, NUMBER, DECIMAL, or COUNTRY</t>
        </r>
      </text>
    </comment>
    <comment ref="F42" authorId="0" shapeId="0" xr:uid="{00000000-0006-0000-0400-000021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42" authorId="0" shapeId="0" xr:uid="{00000000-0006-0000-0400-000022000000}">
      <text>
        <r>
          <rPr>
            <b/>
            <sz val="9"/>
            <color indexed="81"/>
            <rFont val="Tahoma"/>
            <family val="2"/>
          </rPr>
          <t>Please enter 'Yes' if you would like to use this field.</t>
        </r>
      </text>
    </comment>
    <comment ref="H42" authorId="0" shapeId="0" xr:uid="{00000000-0006-0000-0400-000023000000}">
      <text>
        <r>
          <rPr>
            <b/>
            <sz val="9"/>
            <color indexed="81"/>
            <rFont val="Tahoma"/>
            <family val="2"/>
          </rPr>
          <t>Please enter your desired label if you do not want to use the label in Column B</t>
        </r>
      </text>
    </comment>
    <comment ref="J42" authorId="0" shapeId="0" xr:uid="{00000000-0006-0000-0400-000024000000}">
      <text>
        <r>
          <rPr>
            <b/>
            <sz val="9"/>
            <color indexed="81"/>
            <rFont val="Tahoma"/>
            <family val="2"/>
          </rPr>
          <t>Please enter the name of the Picklist which has the values for this field. The detail of the values should be entered on the Picklist tab</t>
        </r>
      </text>
    </comment>
    <comment ref="K42" authorId="0" shapeId="0" xr:uid="{00000000-0006-0000-0400-000025000000}">
      <text>
        <r>
          <rPr>
            <b/>
            <sz val="9"/>
            <color indexed="81"/>
            <rFont val="Tahoma"/>
            <family val="2"/>
          </rPr>
          <t>Please enter required number of decimal points. Only applicable to fields with a type of DECIMAL. For other fields leave this field blank</t>
        </r>
      </text>
    </comment>
    <comment ref="L42" authorId="0" shapeId="0" xr:uid="{00000000-0006-0000-0400-000026000000}">
      <text>
        <r>
          <rPr>
            <b/>
            <sz val="9"/>
            <color indexed="81"/>
            <rFont val="Tahoma"/>
            <family val="2"/>
          </rPr>
          <t>Customer description of ant specific requirements</t>
        </r>
      </text>
    </comment>
    <comment ref="C71" authorId="0" shapeId="0" xr:uid="{00000000-0006-0000-0400-000027000000}">
      <text>
        <r>
          <rPr>
            <b/>
            <sz val="9"/>
            <color indexed="81"/>
            <rFont val="Tahoma"/>
            <family val="2"/>
          </rPr>
          <t>This is the technical field name for the delivered field. This should be changed and is here for your consultant to refer to</t>
        </r>
      </text>
    </comment>
    <comment ref="D71" authorId="0" shapeId="0" xr:uid="{00000000-0006-0000-0400-000028000000}">
      <text>
        <r>
          <rPr>
            <b/>
            <sz val="9"/>
            <color indexed="81"/>
            <rFont val="Tahoma"/>
            <family val="2"/>
          </rPr>
          <t>This field contains the delivered label for all standard fields.
This is the lable that will be used unless you specify a different label in column H</t>
        </r>
      </text>
    </comment>
    <comment ref="E71" authorId="0" shapeId="0" xr:uid="{00000000-0006-0000-0400-000029000000}">
      <text>
        <r>
          <rPr>
            <b/>
            <sz val="9"/>
            <color indexed="81"/>
            <rFont val="Tahoma"/>
            <family val="2"/>
          </rPr>
          <t>For any required custom fields, please enter the type of field you require. 
Valid values are either STRING, DATE, NUMBER, DECIMAL, or COUNTRY</t>
        </r>
      </text>
    </comment>
    <comment ref="F71" authorId="0" shapeId="0" xr:uid="{00000000-0006-0000-0400-00002A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71" authorId="0" shapeId="0" xr:uid="{00000000-0006-0000-0400-00002B000000}">
      <text>
        <r>
          <rPr>
            <b/>
            <sz val="9"/>
            <color indexed="81"/>
            <rFont val="Tahoma"/>
            <family val="2"/>
          </rPr>
          <t>Please enter 'Yes' if you would like to use this field.</t>
        </r>
      </text>
    </comment>
    <comment ref="H71" authorId="0" shapeId="0" xr:uid="{00000000-0006-0000-0400-00002C000000}">
      <text>
        <r>
          <rPr>
            <b/>
            <sz val="9"/>
            <color indexed="81"/>
            <rFont val="Tahoma"/>
            <family val="2"/>
          </rPr>
          <t>Please enter your desired label if you do not want to use the label in Column B</t>
        </r>
      </text>
    </comment>
    <comment ref="J71" authorId="0" shapeId="0" xr:uid="{00000000-0006-0000-0400-00002D000000}">
      <text>
        <r>
          <rPr>
            <b/>
            <sz val="9"/>
            <color indexed="81"/>
            <rFont val="Tahoma"/>
            <family val="2"/>
          </rPr>
          <t>Please enter the name of the Picklist which has the values for this field. The detail of the values should be entered on the Picklist tab</t>
        </r>
      </text>
    </comment>
    <comment ref="K71" authorId="0" shapeId="0" xr:uid="{00000000-0006-0000-0400-00002E000000}">
      <text>
        <r>
          <rPr>
            <b/>
            <sz val="9"/>
            <color indexed="81"/>
            <rFont val="Tahoma"/>
            <family val="2"/>
          </rPr>
          <t>Please enter required number of decimal points. Only applicable to fields with a type of DECIMAL. For other fields leave this field blank</t>
        </r>
      </text>
    </comment>
    <comment ref="L71" authorId="0" shapeId="0" xr:uid="{00000000-0006-0000-0400-00002F000000}">
      <text>
        <r>
          <rPr>
            <b/>
            <sz val="9"/>
            <color indexed="81"/>
            <rFont val="Tahoma"/>
            <family val="2"/>
          </rPr>
          <t>SuccessFactors guidance as to the intended purpose of this field</t>
        </r>
      </text>
    </comment>
    <comment ref="C89" authorId="0" shapeId="0" xr:uid="{00000000-0006-0000-0400-000030000000}">
      <text>
        <r>
          <rPr>
            <b/>
            <sz val="9"/>
            <color indexed="81"/>
            <rFont val="Tahoma"/>
            <family val="2"/>
          </rPr>
          <t>This is the technical field name for the delivered field. This should be changed and is here for your consultant to refer to</t>
        </r>
      </text>
    </comment>
    <comment ref="D89" authorId="0" shapeId="0" xr:uid="{00000000-0006-0000-0400-000031000000}">
      <text>
        <r>
          <rPr>
            <b/>
            <sz val="9"/>
            <color indexed="81"/>
            <rFont val="Tahoma"/>
            <family val="2"/>
          </rPr>
          <t>This field contains the delivered label for all standard fields.
This is the lable that will be used unless you specify a different label in column H</t>
        </r>
      </text>
    </comment>
    <comment ref="E89" authorId="0" shapeId="0" xr:uid="{00000000-0006-0000-0400-000032000000}">
      <text>
        <r>
          <rPr>
            <b/>
            <sz val="9"/>
            <color indexed="81"/>
            <rFont val="Tahoma"/>
            <family val="2"/>
          </rPr>
          <t>For any required custom fields, please enter the type of field you require. 
Valid values are either STRING, DATE, NUMBER, DECIMAL, or COUNTRY</t>
        </r>
      </text>
    </comment>
    <comment ref="F89" authorId="0" shapeId="0" xr:uid="{00000000-0006-0000-0400-000033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89" authorId="0" shapeId="0" xr:uid="{00000000-0006-0000-0400-000034000000}">
      <text>
        <r>
          <rPr>
            <b/>
            <sz val="9"/>
            <color indexed="81"/>
            <rFont val="Tahoma"/>
            <family val="2"/>
          </rPr>
          <t>Please enter 'Yes' if you would like to use this field.</t>
        </r>
      </text>
    </comment>
    <comment ref="H89" authorId="0" shapeId="0" xr:uid="{00000000-0006-0000-0400-000035000000}">
      <text>
        <r>
          <rPr>
            <b/>
            <sz val="9"/>
            <color indexed="81"/>
            <rFont val="Tahoma"/>
            <family val="2"/>
          </rPr>
          <t>Please enter your desired label if you do not want to use the label in Column B</t>
        </r>
      </text>
    </comment>
    <comment ref="J89" authorId="0" shapeId="0" xr:uid="{00000000-0006-0000-0400-000036000000}">
      <text>
        <r>
          <rPr>
            <b/>
            <sz val="9"/>
            <color indexed="81"/>
            <rFont val="Tahoma"/>
            <family val="2"/>
          </rPr>
          <t>Please enter the name of the Picklist which has the values for this field. The detail of the values should be entered on the Picklist tab</t>
        </r>
      </text>
    </comment>
    <comment ref="K89" authorId="0" shapeId="0" xr:uid="{00000000-0006-0000-0400-000037000000}">
      <text>
        <r>
          <rPr>
            <b/>
            <sz val="9"/>
            <color indexed="81"/>
            <rFont val="Tahoma"/>
            <family val="2"/>
          </rPr>
          <t>Please enter required number of decimal points. Only applicable to fields with a type of DECIMAL. For other fields leave this field blank</t>
        </r>
      </text>
    </comment>
    <comment ref="L89" authorId="0" shapeId="0" xr:uid="{00000000-0006-0000-0400-000038000000}">
      <text>
        <r>
          <rPr>
            <b/>
            <sz val="9"/>
            <color indexed="81"/>
            <rFont val="Tahoma"/>
            <family val="2"/>
          </rPr>
          <t>SuccessFactors guidance as to the intended purpose of this field</t>
        </r>
      </text>
    </comment>
    <comment ref="C104" authorId="0" shapeId="0" xr:uid="{00000000-0006-0000-0400-000039000000}">
      <text>
        <r>
          <rPr>
            <b/>
            <sz val="9"/>
            <color indexed="81"/>
            <rFont val="Tahoma"/>
            <family val="2"/>
          </rPr>
          <t>This is the technical field name for the delivered field. This should be changed and is here for your consultant to refer to</t>
        </r>
      </text>
    </comment>
    <comment ref="D104" authorId="0" shapeId="0" xr:uid="{00000000-0006-0000-0400-00003A000000}">
      <text>
        <r>
          <rPr>
            <b/>
            <sz val="9"/>
            <color indexed="81"/>
            <rFont val="Tahoma"/>
            <family val="2"/>
          </rPr>
          <t>This field contains the delivered label for all standard fields.
This is the lable that will be used unless you specify a different label in column H</t>
        </r>
      </text>
    </comment>
    <comment ref="E104" authorId="0" shapeId="0" xr:uid="{00000000-0006-0000-0400-00003B000000}">
      <text>
        <r>
          <rPr>
            <b/>
            <sz val="9"/>
            <color indexed="81"/>
            <rFont val="Tahoma"/>
            <family val="2"/>
          </rPr>
          <t>For any required custom fields, please enter the type of field you require. 
Valid values are either STRING, DATE, NUMBER, DECIMAL, or COUNTRY</t>
        </r>
      </text>
    </comment>
    <comment ref="F104" authorId="0" shapeId="0" xr:uid="{00000000-0006-0000-0400-00003C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04" authorId="0" shapeId="0" xr:uid="{00000000-0006-0000-0400-00003D000000}">
      <text>
        <r>
          <rPr>
            <b/>
            <sz val="9"/>
            <color indexed="81"/>
            <rFont val="Tahoma"/>
            <family val="2"/>
          </rPr>
          <t>Please enter 'Yes' if you would like to use this field.</t>
        </r>
      </text>
    </comment>
    <comment ref="H104" authorId="0" shapeId="0" xr:uid="{00000000-0006-0000-0400-00003E000000}">
      <text>
        <r>
          <rPr>
            <b/>
            <sz val="9"/>
            <color indexed="81"/>
            <rFont val="Tahoma"/>
            <family val="2"/>
          </rPr>
          <t>Please enter your desired label if you do not want to use the label in Column B</t>
        </r>
      </text>
    </comment>
    <comment ref="J104" authorId="0" shapeId="0" xr:uid="{00000000-0006-0000-0400-00003F000000}">
      <text>
        <r>
          <rPr>
            <b/>
            <sz val="9"/>
            <color indexed="81"/>
            <rFont val="Tahoma"/>
            <family val="2"/>
          </rPr>
          <t>Please enter the name of the Picklist which has the values for this field. The detail of the values should be entered on the Picklist tab</t>
        </r>
      </text>
    </comment>
    <comment ref="K104" authorId="0" shapeId="0" xr:uid="{00000000-0006-0000-0400-000040000000}">
      <text>
        <r>
          <rPr>
            <b/>
            <sz val="9"/>
            <color indexed="81"/>
            <rFont val="Tahoma"/>
            <family val="2"/>
          </rPr>
          <t>Please enter required number of decimal points. Only applicable to fields with a type of DECIMAL. For other fields leave this field blank</t>
        </r>
      </text>
    </comment>
    <comment ref="L104" authorId="0" shapeId="0" xr:uid="{00000000-0006-0000-0400-000041000000}">
      <text>
        <r>
          <rPr>
            <b/>
            <sz val="9"/>
            <color indexed="81"/>
            <rFont val="Tahoma"/>
            <family val="2"/>
          </rPr>
          <t>SuccessFactors guidance as to the intended purpose of this field</t>
        </r>
      </text>
    </comment>
    <comment ref="C125" authorId="0" shapeId="0" xr:uid="{00000000-0006-0000-0400-000042000000}">
      <text>
        <r>
          <rPr>
            <b/>
            <sz val="9"/>
            <color indexed="81"/>
            <rFont val="Tahoma"/>
            <family val="2"/>
          </rPr>
          <t>This is the technical field name for the delivered field. This should be changed and is here for your consultant to refer to</t>
        </r>
      </text>
    </comment>
    <comment ref="D125" authorId="0" shapeId="0" xr:uid="{00000000-0006-0000-0400-000043000000}">
      <text>
        <r>
          <rPr>
            <b/>
            <sz val="9"/>
            <color indexed="81"/>
            <rFont val="Tahoma"/>
            <family val="2"/>
          </rPr>
          <t>This field contains the delivered label for all standard fields.
This is the lable that will be used unless you specify a different label in column H</t>
        </r>
      </text>
    </comment>
    <comment ref="E125" authorId="0" shapeId="0" xr:uid="{00000000-0006-0000-0400-000044000000}">
      <text>
        <r>
          <rPr>
            <b/>
            <sz val="9"/>
            <color indexed="81"/>
            <rFont val="Tahoma"/>
            <family val="2"/>
          </rPr>
          <t>For any required custom fields, please enter the type of field you require. 
Valid values are either STRING, DATE, NUMBER, DECIMAL, or COUNTRY</t>
        </r>
      </text>
    </comment>
    <comment ref="F125" authorId="0" shapeId="0" xr:uid="{00000000-0006-0000-0400-000045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25" authorId="0" shapeId="0" xr:uid="{00000000-0006-0000-0400-000046000000}">
      <text>
        <r>
          <rPr>
            <b/>
            <sz val="9"/>
            <color indexed="81"/>
            <rFont val="Tahoma"/>
            <family val="2"/>
          </rPr>
          <t>Please enter 'Yes' if you would like to use this field.</t>
        </r>
      </text>
    </comment>
    <comment ref="H125" authorId="0" shapeId="0" xr:uid="{00000000-0006-0000-0400-000047000000}">
      <text>
        <r>
          <rPr>
            <b/>
            <sz val="9"/>
            <color indexed="81"/>
            <rFont val="Tahoma"/>
            <family val="2"/>
          </rPr>
          <t>Please enter your desired label if you do not want to use the label in Column B</t>
        </r>
      </text>
    </comment>
    <comment ref="J125" authorId="0" shapeId="0" xr:uid="{00000000-0006-0000-0400-000048000000}">
      <text>
        <r>
          <rPr>
            <b/>
            <sz val="9"/>
            <color indexed="81"/>
            <rFont val="Tahoma"/>
            <family val="2"/>
          </rPr>
          <t>Please enter the name of the Picklist which has the values for this field. The detail of the values should be entered on the Picklist tab</t>
        </r>
      </text>
    </comment>
    <comment ref="K125" authorId="0" shapeId="0" xr:uid="{00000000-0006-0000-0400-000049000000}">
      <text>
        <r>
          <rPr>
            <b/>
            <sz val="9"/>
            <color indexed="81"/>
            <rFont val="Tahoma"/>
            <family val="2"/>
          </rPr>
          <t>Please enter required number of decimal points. Only applicable to fields with a type of DECIMAL. For other fields leave this field blank</t>
        </r>
      </text>
    </comment>
    <comment ref="L125" authorId="0" shapeId="0" xr:uid="{00000000-0006-0000-0400-00004A000000}">
      <text>
        <r>
          <rPr>
            <b/>
            <sz val="9"/>
            <color indexed="81"/>
            <rFont val="Tahoma"/>
            <family val="2"/>
          </rPr>
          <t>SuccessFactors guidance as to the intended purpose of this field</t>
        </r>
      </text>
    </comment>
    <comment ref="C142" authorId="0" shapeId="0" xr:uid="{00000000-0006-0000-0400-00004B000000}">
      <text>
        <r>
          <rPr>
            <b/>
            <sz val="9"/>
            <color indexed="81"/>
            <rFont val="Tahoma"/>
            <family val="2"/>
          </rPr>
          <t>This is the technical field name for the delivered field. This should be changed and is here for your consultant to refer to</t>
        </r>
      </text>
    </comment>
    <comment ref="D142" authorId="0" shapeId="0" xr:uid="{00000000-0006-0000-0400-00004C000000}">
      <text>
        <r>
          <rPr>
            <b/>
            <sz val="9"/>
            <color indexed="81"/>
            <rFont val="Tahoma"/>
            <family val="2"/>
          </rPr>
          <t>This field contains the delivered label for all standard fields.
This is the lable that will be used unless you specify a different label in column H</t>
        </r>
      </text>
    </comment>
    <comment ref="E142" authorId="0" shapeId="0" xr:uid="{00000000-0006-0000-0400-00004D000000}">
      <text>
        <r>
          <rPr>
            <b/>
            <sz val="9"/>
            <color indexed="81"/>
            <rFont val="Tahoma"/>
            <family val="2"/>
          </rPr>
          <t>For any required custom fields, please enter the type of field you require. 
Valid values are either STRING, DATE, NUMBER, DECIMAL, or COUNTRY</t>
        </r>
      </text>
    </comment>
    <comment ref="F142" authorId="0" shapeId="0" xr:uid="{00000000-0006-0000-0400-00004E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42" authorId="0" shapeId="0" xr:uid="{00000000-0006-0000-0400-00004F000000}">
      <text>
        <r>
          <rPr>
            <b/>
            <sz val="9"/>
            <color indexed="81"/>
            <rFont val="Tahoma"/>
            <family val="2"/>
          </rPr>
          <t>Please enter 'Yes' if you would like to use this field.</t>
        </r>
      </text>
    </comment>
    <comment ref="H142" authorId="0" shapeId="0" xr:uid="{00000000-0006-0000-0400-000050000000}">
      <text>
        <r>
          <rPr>
            <b/>
            <sz val="9"/>
            <color indexed="81"/>
            <rFont val="Tahoma"/>
            <family val="2"/>
          </rPr>
          <t>Please enter your desired label if you do not want to use the label in Column B</t>
        </r>
      </text>
    </comment>
    <comment ref="J142" authorId="0" shapeId="0" xr:uid="{00000000-0006-0000-0400-000051000000}">
      <text>
        <r>
          <rPr>
            <b/>
            <sz val="9"/>
            <color indexed="81"/>
            <rFont val="Tahoma"/>
            <family val="2"/>
          </rPr>
          <t>Please enter the name of the Picklist which has the values for this field. The detail of the values should be entered on the Picklist tab</t>
        </r>
      </text>
    </comment>
    <comment ref="K142" authorId="0" shapeId="0" xr:uid="{00000000-0006-0000-0400-000052000000}">
      <text>
        <r>
          <rPr>
            <b/>
            <sz val="9"/>
            <color indexed="81"/>
            <rFont val="Tahoma"/>
            <family val="2"/>
          </rPr>
          <t>Please enter required number of decimal points. Only applicable to fields with a type of DECIMAL. For other fields leave this field blank</t>
        </r>
      </text>
    </comment>
    <comment ref="L142" authorId="0" shapeId="0" xr:uid="{00000000-0006-0000-0400-000053000000}">
      <text>
        <r>
          <rPr>
            <b/>
            <sz val="9"/>
            <color indexed="81"/>
            <rFont val="Tahoma"/>
            <family val="2"/>
          </rPr>
          <t>SuccessFactors guidance as to the intended purpose of this field</t>
        </r>
      </text>
    </comment>
    <comment ref="C1071" authorId="0" shapeId="0" xr:uid="{00000000-0006-0000-0400-000054000000}">
      <text>
        <r>
          <rPr>
            <b/>
            <sz val="9"/>
            <color indexed="81"/>
            <rFont val="Tahoma"/>
            <family val="2"/>
          </rPr>
          <t>This is the technical field name for the delivered field. This should be changed and is here for your consultant to refer to</t>
        </r>
      </text>
    </comment>
    <comment ref="D1071" authorId="0" shapeId="0" xr:uid="{00000000-0006-0000-0400-000055000000}">
      <text>
        <r>
          <rPr>
            <b/>
            <sz val="9"/>
            <color indexed="81"/>
            <rFont val="Tahoma"/>
            <family val="2"/>
          </rPr>
          <t>This field contains the delivered label for all standard fields.
This is the lable that will be used unless you specify a different label in column H</t>
        </r>
      </text>
    </comment>
    <comment ref="E1071" authorId="0" shapeId="0" xr:uid="{00000000-0006-0000-0400-000056000000}">
      <text>
        <r>
          <rPr>
            <b/>
            <sz val="9"/>
            <color indexed="81"/>
            <rFont val="Tahoma"/>
            <family val="2"/>
          </rPr>
          <t>For any required custom fields, please enter the type of field you require. 
Valid values are either STRING, DATE, NUMBER, DECIMAL, or COUNTRY</t>
        </r>
      </text>
    </comment>
    <comment ref="F1071" authorId="0" shapeId="0" xr:uid="{00000000-0006-0000-0400-000057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071" authorId="0" shapeId="0" xr:uid="{00000000-0006-0000-0400-000058000000}">
      <text>
        <r>
          <rPr>
            <b/>
            <sz val="9"/>
            <color indexed="81"/>
            <rFont val="Tahoma"/>
            <family val="2"/>
          </rPr>
          <t>Please enter 'Yes' if you would like to use this field.</t>
        </r>
      </text>
    </comment>
    <comment ref="H1071" authorId="0" shapeId="0" xr:uid="{00000000-0006-0000-0400-000059000000}">
      <text>
        <r>
          <rPr>
            <b/>
            <sz val="9"/>
            <color indexed="81"/>
            <rFont val="Tahoma"/>
            <family val="2"/>
          </rPr>
          <t>Please enter your desired label if you do not want to use the label in Column B</t>
        </r>
      </text>
    </comment>
    <comment ref="J1071" authorId="0" shapeId="0" xr:uid="{00000000-0006-0000-0400-00005A000000}">
      <text>
        <r>
          <rPr>
            <b/>
            <sz val="9"/>
            <color indexed="81"/>
            <rFont val="Tahoma"/>
            <family val="2"/>
          </rPr>
          <t>Please enter the name of the Picklist which has the values for this field. The detail of the values should be entered on the Picklist tab</t>
        </r>
      </text>
    </comment>
    <comment ref="K1071" authorId="0" shapeId="0" xr:uid="{00000000-0006-0000-0400-00005B000000}">
      <text>
        <r>
          <rPr>
            <b/>
            <sz val="9"/>
            <color indexed="81"/>
            <rFont val="Tahoma"/>
            <family val="2"/>
          </rPr>
          <t>Please enter required number of decimal points. Only applicable to fields with a type of DECIMAL. For other fields leave this field blank</t>
        </r>
      </text>
    </comment>
    <comment ref="L1071" authorId="0" shapeId="0" xr:uid="{00000000-0006-0000-0400-00005C000000}">
      <text>
        <r>
          <rPr>
            <b/>
            <sz val="9"/>
            <color indexed="81"/>
            <rFont val="Tahoma"/>
            <family val="2"/>
          </rPr>
          <t>SuccessFactors guidance as to the intended purpose of this field</t>
        </r>
      </text>
    </comment>
    <comment ref="C1107" authorId="0" shapeId="0" xr:uid="{00000000-0006-0000-0400-00005D000000}">
      <text>
        <r>
          <rPr>
            <b/>
            <sz val="9"/>
            <color indexed="81"/>
            <rFont val="Tahoma"/>
            <family val="2"/>
          </rPr>
          <t>This is the technical field name for the delivered field. This should be changed and is here for your consultant to refer to</t>
        </r>
      </text>
    </comment>
    <comment ref="D1107" authorId="0" shapeId="0" xr:uid="{00000000-0006-0000-0400-00005E000000}">
      <text>
        <r>
          <rPr>
            <b/>
            <sz val="9"/>
            <color indexed="81"/>
            <rFont val="Tahoma"/>
            <family val="2"/>
          </rPr>
          <t>This field contains the delivered label for all standard fields.
This is the lable that will be used unless you specify a different label in column H</t>
        </r>
      </text>
    </comment>
    <comment ref="E1107" authorId="0" shapeId="0" xr:uid="{00000000-0006-0000-0400-00005F000000}">
      <text>
        <r>
          <rPr>
            <b/>
            <sz val="9"/>
            <color indexed="81"/>
            <rFont val="Tahoma"/>
            <family val="2"/>
          </rPr>
          <t>For any required custom fields, please enter the type of field you require. 
Valid values are either STRING, DATE, NUMBER, DECIMAL, or COUNTRY</t>
        </r>
      </text>
    </comment>
    <comment ref="F1107" authorId="0" shapeId="0" xr:uid="{00000000-0006-0000-0400-000060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H1107" authorId="0" shapeId="0" xr:uid="{00000000-0006-0000-0400-000061000000}">
      <text>
        <r>
          <rPr>
            <b/>
            <sz val="9"/>
            <color indexed="81"/>
            <rFont val="Tahoma"/>
            <family val="2"/>
          </rPr>
          <t>Please enter your desired label if you do not want to use the label in Column B</t>
        </r>
      </text>
    </comment>
    <comment ref="J1107" authorId="0" shapeId="0" xr:uid="{00000000-0006-0000-0400-000062000000}">
      <text>
        <r>
          <rPr>
            <b/>
            <sz val="9"/>
            <color indexed="81"/>
            <rFont val="Tahoma"/>
            <family val="2"/>
          </rPr>
          <t>Please enter the name of the Picklist which has the values for this field. The detail of the values should be entered on the Picklist tab</t>
        </r>
      </text>
    </comment>
    <comment ref="K1107" authorId="0" shapeId="0" xr:uid="{00000000-0006-0000-0400-000063000000}">
      <text>
        <r>
          <rPr>
            <b/>
            <sz val="9"/>
            <color indexed="81"/>
            <rFont val="Tahoma"/>
            <family val="2"/>
          </rPr>
          <t>Please enter required number of decimal points. Only applicable to fields with a type of DECIMAL. For other fields leave this field blank</t>
        </r>
      </text>
    </comment>
    <comment ref="L1107" authorId="0" shapeId="0" xr:uid="{00000000-0006-0000-0400-000064000000}">
      <text>
        <r>
          <rPr>
            <b/>
            <sz val="9"/>
            <color indexed="81"/>
            <rFont val="Tahoma"/>
            <family val="2"/>
          </rPr>
          <t>SuccessFactors guidance as to the intended purpose of this field</t>
        </r>
      </text>
    </comment>
    <comment ref="C1129" authorId="0" shapeId="0" xr:uid="{00000000-0006-0000-0400-000065000000}">
      <text>
        <r>
          <rPr>
            <b/>
            <sz val="9"/>
            <color indexed="81"/>
            <rFont val="Tahoma"/>
            <family val="2"/>
          </rPr>
          <t>This is the technical field name for the delivered field. This should be changed and is here for your consultant to refer to</t>
        </r>
      </text>
    </comment>
    <comment ref="D1129" authorId="0" shapeId="0" xr:uid="{00000000-0006-0000-0400-000066000000}">
      <text>
        <r>
          <rPr>
            <b/>
            <sz val="9"/>
            <color indexed="81"/>
            <rFont val="Tahoma"/>
            <family val="2"/>
          </rPr>
          <t>This field contains the delivered label for all standard fields.
This is the lable that will be used unless you specify a different label in column H</t>
        </r>
      </text>
    </comment>
    <comment ref="E1129" authorId="0" shapeId="0" xr:uid="{00000000-0006-0000-0400-000067000000}">
      <text>
        <r>
          <rPr>
            <b/>
            <sz val="9"/>
            <color indexed="81"/>
            <rFont val="Tahoma"/>
            <family val="2"/>
          </rPr>
          <t>For any required custom fields, please enter the type of field you require. 
Valid values are either STRING, DATE, NUMBER, DECIMAL, or COUNTRY</t>
        </r>
      </text>
    </comment>
    <comment ref="F1129" authorId="0" shapeId="0" xr:uid="{00000000-0006-0000-0400-000068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129" authorId="0" shapeId="0" xr:uid="{00000000-0006-0000-0400-000069000000}">
      <text>
        <r>
          <rPr>
            <b/>
            <sz val="9"/>
            <color indexed="81"/>
            <rFont val="Tahoma"/>
            <family val="2"/>
          </rPr>
          <t>Please enter 'Yes' if you would like to use this field.</t>
        </r>
      </text>
    </comment>
    <comment ref="H1129" authorId="0" shapeId="0" xr:uid="{00000000-0006-0000-0400-00006A000000}">
      <text>
        <r>
          <rPr>
            <b/>
            <sz val="9"/>
            <color indexed="81"/>
            <rFont val="Tahoma"/>
            <family val="2"/>
          </rPr>
          <t>Please enter your desired label if you do not want to use the label in Column B</t>
        </r>
      </text>
    </comment>
    <comment ref="J1129" authorId="0" shapeId="0" xr:uid="{00000000-0006-0000-0400-00006B000000}">
      <text>
        <r>
          <rPr>
            <b/>
            <sz val="9"/>
            <color indexed="81"/>
            <rFont val="Tahoma"/>
            <family val="2"/>
          </rPr>
          <t>Please enter the name of the Picklist which has the values for this field. The detail of the values should be entered on the Picklist tab</t>
        </r>
      </text>
    </comment>
    <comment ref="K1129" authorId="0" shapeId="0" xr:uid="{00000000-0006-0000-0400-00006C000000}">
      <text>
        <r>
          <rPr>
            <b/>
            <sz val="9"/>
            <color indexed="81"/>
            <rFont val="Tahoma"/>
            <family val="2"/>
          </rPr>
          <t>Please enter required number of decimal points. Only applicable to fields with a type of DECIMAL. For other fields leave this field blank</t>
        </r>
      </text>
    </comment>
    <comment ref="L1129" authorId="0" shapeId="0" xr:uid="{00000000-0006-0000-0400-00006D000000}">
      <text>
        <r>
          <rPr>
            <b/>
            <sz val="9"/>
            <color indexed="81"/>
            <rFont val="Tahoma"/>
            <family val="2"/>
          </rPr>
          <t>SuccessFactors guidance as to the intended purpose of this field</t>
        </r>
      </text>
    </comment>
    <comment ref="C1147" authorId="0" shapeId="0" xr:uid="{00000000-0006-0000-0400-00006E000000}">
      <text>
        <r>
          <rPr>
            <b/>
            <sz val="9"/>
            <color indexed="81"/>
            <rFont val="Tahoma"/>
            <family val="2"/>
          </rPr>
          <t>This is the technical field name for the delivered field. This should be changed and is here for your consultant to refer to</t>
        </r>
      </text>
    </comment>
    <comment ref="D1147" authorId="0" shapeId="0" xr:uid="{00000000-0006-0000-0400-00006F000000}">
      <text>
        <r>
          <rPr>
            <b/>
            <sz val="9"/>
            <color indexed="81"/>
            <rFont val="Tahoma"/>
            <family val="2"/>
          </rPr>
          <t>This field contains the delivered label for all standard fields.
This is the lable that will be used unless you specify a different label in column H</t>
        </r>
      </text>
    </comment>
    <comment ref="E1147" authorId="0" shapeId="0" xr:uid="{00000000-0006-0000-0400-000070000000}">
      <text>
        <r>
          <rPr>
            <b/>
            <sz val="9"/>
            <color indexed="81"/>
            <rFont val="Tahoma"/>
            <family val="2"/>
          </rPr>
          <t>For any required custom fields, please enter the type of field you require. 
Valid values are either STRING, DATE, NUMBER, DECIMAL, or COUNTRY</t>
        </r>
      </text>
    </comment>
    <comment ref="F1147" authorId="0" shapeId="0" xr:uid="{00000000-0006-0000-0400-000071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147" authorId="0" shapeId="0" xr:uid="{00000000-0006-0000-0400-000072000000}">
      <text>
        <r>
          <rPr>
            <b/>
            <sz val="9"/>
            <color indexed="81"/>
            <rFont val="Tahoma"/>
            <family val="2"/>
          </rPr>
          <t>Please enter 'Yes' if you would like to use this field.</t>
        </r>
      </text>
    </comment>
    <comment ref="H1147" authorId="0" shapeId="0" xr:uid="{00000000-0006-0000-0400-000073000000}">
      <text>
        <r>
          <rPr>
            <b/>
            <sz val="9"/>
            <color indexed="81"/>
            <rFont val="Tahoma"/>
            <family val="2"/>
          </rPr>
          <t>Please enter your desired label if you do not want to use the label in Column B</t>
        </r>
      </text>
    </comment>
    <comment ref="J1147" authorId="0" shapeId="0" xr:uid="{00000000-0006-0000-0400-000074000000}">
      <text>
        <r>
          <rPr>
            <b/>
            <sz val="9"/>
            <color indexed="81"/>
            <rFont val="Tahoma"/>
            <family val="2"/>
          </rPr>
          <t>Please enter the name of the Picklist which has the values for this field. The detail of the values should be entered on the Picklist tab</t>
        </r>
      </text>
    </comment>
    <comment ref="K1147" authorId="0" shapeId="0" xr:uid="{00000000-0006-0000-0400-000075000000}">
      <text>
        <r>
          <rPr>
            <b/>
            <sz val="9"/>
            <color indexed="81"/>
            <rFont val="Tahoma"/>
            <family val="2"/>
          </rPr>
          <t>Please enter required number of decimal points. Only applicable to fields with a type of DECIMAL. For other fields leave this field blank</t>
        </r>
      </text>
    </comment>
    <comment ref="L1147" authorId="0" shapeId="0" xr:uid="{00000000-0006-0000-0400-000076000000}">
      <text>
        <r>
          <rPr>
            <b/>
            <sz val="9"/>
            <color indexed="81"/>
            <rFont val="Tahoma"/>
            <family val="2"/>
          </rPr>
          <t>SuccessFactors guidance as to the intended purpose of this field</t>
        </r>
      </text>
    </comment>
    <comment ref="C1156" authorId="0" shapeId="0" xr:uid="{00000000-0006-0000-0400-000077000000}">
      <text>
        <r>
          <rPr>
            <b/>
            <sz val="9"/>
            <color indexed="81"/>
            <rFont val="Tahoma"/>
            <family val="2"/>
          </rPr>
          <t>This is the technical field name for the delivered field. This should be changed and is here for your consultant to refer to</t>
        </r>
      </text>
    </comment>
    <comment ref="D1156" authorId="0" shapeId="0" xr:uid="{00000000-0006-0000-0400-000078000000}">
      <text>
        <r>
          <rPr>
            <b/>
            <sz val="9"/>
            <color indexed="81"/>
            <rFont val="Tahoma"/>
            <family val="2"/>
          </rPr>
          <t>This field contains the delivered label for all standard fields.
This is the lable that will be used unless you specify a different label in column H</t>
        </r>
      </text>
    </comment>
    <comment ref="E1156" authorId="0" shapeId="0" xr:uid="{00000000-0006-0000-0400-000079000000}">
      <text>
        <r>
          <rPr>
            <b/>
            <sz val="9"/>
            <color indexed="81"/>
            <rFont val="Tahoma"/>
            <family val="2"/>
          </rPr>
          <t>For any required custom fields, please enter the type of field you require. 
Valid values are either STRING, DATE, NUMBER, DECIMAL, or COUNTRY</t>
        </r>
      </text>
    </comment>
    <comment ref="F1156" authorId="0" shapeId="0" xr:uid="{00000000-0006-0000-0400-00007A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156" authorId="0" shapeId="0" xr:uid="{00000000-0006-0000-0400-00007B000000}">
      <text>
        <r>
          <rPr>
            <b/>
            <sz val="9"/>
            <color indexed="81"/>
            <rFont val="Tahoma"/>
            <family val="2"/>
          </rPr>
          <t>Please enter 'Yes' if you would like to use this field.</t>
        </r>
      </text>
    </comment>
    <comment ref="H1156" authorId="0" shapeId="0" xr:uid="{00000000-0006-0000-0400-00007C000000}">
      <text>
        <r>
          <rPr>
            <b/>
            <sz val="9"/>
            <color indexed="81"/>
            <rFont val="Tahoma"/>
            <family val="2"/>
          </rPr>
          <t>Please enter your desired label if you do not want to use the label in Column B</t>
        </r>
      </text>
    </comment>
    <comment ref="J1156" authorId="0" shapeId="0" xr:uid="{00000000-0006-0000-0400-00007D000000}">
      <text>
        <r>
          <rPr>
            <b/>
            <sz val="9"/>
            <color indexed="81"/>
            <rFont val="Tahoma"/>
            <family val="2"/>
          </rPr>
          <t>Please enter the name of the Picklist which has the values for this field. The detail of the values should be entered on the Picklist tab</t>
        </r>
      </text>
    </comment>
    <comment ref="K1156" authorId="0" shapeId="0" xr:uid="{00000000-0006-0000-0400-00007E000000}">
      <text>
        <r>
          <rPr>
            <b/>
            <sz val="9"/>
            <color indexed="81"/>
            <rFont val="Tahoma"/>
            <family val="2"/>
          </rPr>
          <t>Please enter required number of decimal points. Only applicable to fields with a type of DECIMAL. For other fields leave this field blank</t>
        </r>
      </text>
    </comment>
    <comment ref="L1156" authorId="0" shapeId="0" xr:uid="{00000000-0006-0000-0400-00007F000000}">
      <text>
        <r>
          <rPr>
            <b/>
            <sz val="9"/>
            <color indexed="81"/>
            <rFont val="Tahoma"/>
            <family val="2"/>
          </rPr>
          <t>SuccessFactors guidance as to the intended purpose of this field</t>
        </r>
      </text>
    </comment>
    <comment ref="C1172" authorId="0" shapeId="0" xr:uid="{00000000-0006-0000-0400-000080000000}">
      <text>
        <r>
          <rPr>
            <b/>
            <sz val="9"/>
            <color indexed="81"/>
            <rFont val="Tahoma"/>
            <family val="2"/>
          </rPr>
          <t>This is the technical field name for the delivered field. This should be changed and is here for your consultant to refer to</t>
        </r>
      </text>
    </comment>
    <comment ref="D1172" authorId="0" shapeId="0" xr:uid="{00000000-0006-0000-0400-000081000000}">
      <text>
        <r>
          <rPr>
            <b/>
            <sz val="9"/>
            <color indexed="81"/>
            <rFont val="Tahoma"/>
            <family val="2"/>
          </rPr>
          <t>This field contains the delivered label for all standard fields.
This is the lable that will be used unless you specify a different label in column H</t>
        </r>
      </text>
    </comment>
    <comment ref="E1172" authorId="0" shapeId="0" xr:uid="{00000000-0006-0000-0400-000082000000}">
      <text>
        <r>
          <rPr>
            <b/>
            <sz val="9"/>
            <color indexed="81"/>
            <rFont val="Tahoma"/>
            <family val="2"/>
          </rPr>
          <t>For any required custom fields, please enter the type of field you require. 
Valid values are either STRING, DATE, NUMBER, DECIMAL, or COUNTRY</t>
        </r>
      </text>
    </comment>
    <comment ref="F1172" authorId="0" shapeId="0" xr:uid="{00000000-0006-0000-0400-000083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172" authorId="0" shapeId="0" xr:uid="{00000000-0006-0000-0400-000084000000}">
      <text>
        <r>
          <rPr>
            <b/>
            <sz val="9"/>
            <color indexed="81"/>
            <rFont val="Tahoma"/>
            <family val="2"/>
          </rPr>
          <t>Please enter 'Yes' if you would like to use this field.</t>
        </r>
      </text>
    </comment>
    <comment ref="H1172" authorId="0" shapeId="0" xr:uid="{00000000-0006-0000-0400-000085000000}">
      <text>
        <r>
          <rPr>
            <b/>
            <sz val="9"/>
            <color indexed="81"/>
            <rFont val="Tahoma"/>
            <family val="2"/>
          </rPr>
          <t>Please enter your desired label if you do not want to use the label in Column B</t>
        </r>
      </text>
    </comment>
    <comment ref="J1172" authorId="0" shapeId="0" xr:uid="{00000000-0006-0000-0400-000086000000}">
      <text>
        <r>
          <rPr>
            <b/>
            <sz val="9"/>
            <color indexed="81"/>
            <rFont val="Tahoma"/>
            <family val="2"/>
          </rPr>
          <t>Please enter the name of the Picklist which has the values for this field. The detail of the values should be entered on the Picklist tab</t>
        </r>
      </text>
    </comment>
    <comment ref="K1172" authorId="0" shapeId="0" xr:uid="{00000000-0006-0000-0400-000087000000}">
      <text>
        <r>
          <rPr>
            <b/>
            <sz val="9"/>
            <color indexed="81"/>
            <rFont val="Tahoma"/>
            <family val="2"/>
          </rPr>
          <t>Please enter required number of decimal points. Only applicable to fields with a type of DECIMAL. For other fields leave this field blank</t>
        </r>
      </text>
    </comment>
    <comment ref="L1172" authorId="0" shapeId="0" xr:uid="{00000000-0006-0000-0400-000088000000}">
      <text>
        <r>
          <rPr>
            <b/>
            <sz val="9"/>
            <color indexed="81"/>
            <rFont val="Tahoma"/>
            <family val="2"/>
          </rPr>
          <t>SuccessFactors guidance as to the intended purpose of this field</t>
        </r>
      </text>
    </comment>
    <comment ref="C1199" authorId="0" shapeId="0" xr:uid="{00000000-0006-0000-0400-000089000000}">
      <text>
        <r>
          <rPr>
            <b/>
            <sz val="9"/>
            <color indexed="81"/>
            <rFont val="Tahoma"/>
            <family val="2"/>
          </rPr>
          <t>This is the technical field name for the delivered field. This should be changed and is here for your consultant to refer to</t>
        </r>
      </text>
    </comment>
    <comment ref="D1199" authorId="0" shapeId="0" xr:uid="{00000000-0006-0000-0400-00008A000000}">
      <text>
        <r>
          <rPr>
            <b/>
            <sz val="9"/>
            <color indexed="81"/>
            <rFont val="Tahoma"/>
            <family val="2"/>
          </rPr>
          <t>This field contains the delivered label for all standard fields.
This is the lable that will be used unless you specify a different label in column H</t>
        </r>
      </text>
    </comment>
    <comment ref="E1199" authorId="0" shapeId="0" xr:uid="{00000000-0006-0000-0400-00008B000000}">
      <text>
        <r>
          <rPr>
            <b/>
            <sz val="9"/>
            <color indexed="81"/>
            <rFont val="Tahoma"/>
            <family val="2"/>
          </rPr>
          <t>For any required custom fields, please enter the type of field you require. 
Valid values are either STRING, DATE, NUMBER, DECIMAL, or COUNTRY</t>
        </r>
      </text>
    </comment>
    <comment ref="F1199" authorId="0" shapeId="0" xr:uid="{00000000-0006-0000-0400-00008C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199" authorId="0" shapeId="0" xr:uid="{00000000-0006-0000-0400-00008D000000}">
      <text>
        <r>
          <rPr>
            <b/>
            <sz val="9"/>
            <color indexed="81"/>
            <rFont val="Tahoma"/>
            <family val="2"/>
          </rPr>
          <t>Please enter 'Yes' if you would like to use this field.</t>
        </r>
      </text>
    </comment>
    <comment ref="H1199" authorId="0" shapeId="0" xr:uid="{00000000-0006-0000-0400-00008E000000}">
      <text>
        <r>
          <rPr>
            <b/>
            <sz val="9"/>
            <color indexed="81"/>
            <rFont val="Tahoma"/>
            <family val="2"/>
          </rPr>
          <t>Please enter your desired label if you do not want to use the label in Column B</t>
        </r>
      </text>
    </comment>
    <comment ref="J1199" authorId="0" shapeId="0" xr:uid="{00000000-0006-0000-0400-00008F000000}">
      <text>
        <r>
          <rPr>
            <b/>
            <sz val="9"/>
            <color indexed="81"/>
            <rFont val="Tahoma"/>
            <family val="2"/>
          </rPr>
          <t>Please enter the name of the Picklist which has the values for this field. The detail of the values should be entered on the Picklist tab</t>
        </r>
      </text>
    </comment>
    <comment ref="K1199" authorId="0" shapeId="0" xr:uid="{00000000-0006-0000-0400-000090000000}">
      <text>
        <r>
          <rPr>
            <b/>
            <sz val="9"/>
            <color indexed="81"/>
            <rFont val="Tahoma"/>
            <family val="2"/>
          </rPr>
          <t>Please enter required number of decimal points. Only applicable to fields with a type of DECIMAL. For other fields leave this field blank</t>
        </r>
      </text>
    </comment>
    <comment ref="L1199" authorId="0" shapeId="0" xr:uid="{00000000-0006-0000-0400-000091000000}">
      <text>
        <r>
          <rPr>
            <b/>
            <sz val="9"/>
            <color indexed="81"/>
            <rFont val="Tahoma"/>
            <family val="2"/>
          </rPr>
          <t>SuccessFactors guidance as to the intended purpose of this field</t>
        </r>
      </text>
    </comment>
    <comment ref="C1214" authorId="0" shapeId="0" xr:uid="{00000000-0006-0000-0400-000092000000}">
      <text>
        <r>
          <rPr>
            <b/>
            <sz val="9"/>
            <color indexed="81"/>
            <rFont val="Tahoma"/>
            <family val="2"/>
          </rPr>
          <t>This is the technical field name for the delivered field. This should be changed and is here for your consultant to refer to</t>
        </r>
      </text>
    </comment>
    <comment ref="D1214" authorId="0" shapeId="0" xr:uid="{00000000-0006-0000-0400-000093000000}">
      <text>
        <r>
          <rPr>
            <b/>
            <sz val="9"/>
            <color indexed="81"/>
            <rFont val="Tahoma"/>
            <family val="2"/>
          </rPr>
          <t>This field contains the delivered label for all standard fields.
This is the lable that will be used unless you specify a different label in column H</t>
        </r>
      </text>
    </comment>
    <comment ref="E1214" authorId="0" shapeId="0" xr:uid="{00000000-0006-0000-0400-000094000000}">
      <text>
        <r>
          <rPr>
            <b/>
            <sz val="9"/>
            <color indexed="81"/>
            <rFont val="Tahoma"/>
            <family val="2"/>
          </rPr>
          <t>For any required custom fields, please enter the type of field you require. 
Valid values are either STRING, DATE, NUMBER, DECIMAL, or COUNTRY</t>
        </r>
      </text>
    </comment>
    <comment ref="F1214" authorId="0" shapeId="0" xr:uid="{00000000-0006-0000-0400-000095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214" authorId="0" shapeId="0" xr:uid="{00000000-0006-0000-0400-000096000000}">
      <text>
        <r>
          <rPr>
            <b/>
            <sz val="9"/>
            <color indexed="81"/>
            <rFont val="Tahoma"/>
            <family val="2"/>
          </rPr>
          <t>Please enter 'Yes' if you would like to use this field.</t>
        </r>
      </text>
    </comment>
    <comment ref="H1214" authorId="0" shapeId="0" xr:uid="{00000000-0006-0000-0400-000097000000}">
      <text>
        <r>
          <rPr>
            <b/>
            <sz val="9"/>
            <color indexed="81"/>
            <rFont val="Tahoma"/>
            <family val="2"/>
          </rPr>
          <t>Please enter your desired label if you do not want to use the label in Column B</t>
        </r>
      </text>
    </comment>
    <comment ref="J1214" authorId="0" shapeId="0" xr:uid="{00000000-0006-0000-0400-000098000000}">
      <text>
        <r>
          <rPr>
            <b/>
            <sz val="9"/>
            <color indexed="81"/>
            <rFont val="Tahoma"/>
            <family val="2"/>
          </rPr>
          <t>Please enter the name of the Picklist which has the values for this field. The detail of the values should be entered on the Picklist tab</t>
        </r>
      </text>
    </comment>
    <comment ref="K1214" authorId="0" shapeId="0" xr:uid="{00000000-0006-0000-0400-000099000000}">
      <text>
        <r>
          <rPr>
            <b/>
            <sz val="9"/>
            <color indexed="81"/>
            <rFont val="Tahoma"/>
            <family val="2"/>
          </rPr>
          <t>Please enter required number of decimal points. Only applicable to fields with a type of DECIMAL. For other fields leave this field blank</t>
        </r>
      </text>
    </comment>
    <comment ref="L1214" authorId="0" shapeId="0" xr:uid="{00000000-0006-0000-0400-00009A000000}">
      <text>
        <r>
          <rPr>
            <b/>
            <sz val="9"/>
            <color indexed="81"/>
            <rFont val="Tahoma"/>
            <family val="2"/>
          </rPr>
          <t>SuccessFactors guidance as to the intended purpose of this field</t>
        </r>
      </text>
    </comment>
    <comment ref="C1239" authorId="0" shapeId="0" xr:uid="{00000000-0006-0000-0400-00009B000000}">
      <text>
        <r>
          <rPr>
            <b/>
            <sz val="9"/>
            <color indexed="81"/>
            <rFont val="Tahoma"/>
            <family val="2"/>
          </rPr>
          <t>This is the technical field name for the delivered field. This should be changed and is here for your consultant to refer to</t>
        </r>
      </text>
    </comment>
    <comment ref="D1239" authorId="0" shapeId="0" xr:uid="{00000000-0006-0000-0400-00009C000000}">
      <text>
        <r>
          <rPr>
            <b/>
            <sz val="9"/>
            <color indexed="81"/>
            <rFont val="Tahoma"/>
            <family val="2"/>
          </rPr>
          <t>This field contains the delivered label for all standard fields.
This is the lable that will be used unless you specify a different label in column H</t>
        </r>
      </text>
    </comment>
    <comment ref="E1239" authorId="0" shapeId="0" xr:uid="{00000000-0006-0000-0400-00009D000000}">
      <text>
        <r>
          <rPr>
            <b/>
            <sz val="9"/>
            <color indexed="81"/>
            <rFont val="Tahoma"/>
            <family val="2"/>
          </rPr>
          <t>For any required custom fields, please enter the type of field you require. 
Valid values are either STRING, DATE, NUMBER, DECIMAL, or COUNTRY</t>
        </r>
      </text>
    </comment>
    <comment ref="F1239" authorId="0" shapeId="0" xr:uid="{00000000-0006-0000-0400-00009E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239" authorId="0" shapeId="0" xr:uid="{00000000-0006-0000-0400-00009F000000}">
      <text>
        <r>
          <rPr>
            <b/>
            <sz val="9"/>
            <color indexed="81"/>
            <rFont val="Tahoma"/>
            <family val="2"/>
          </rPr>
          <t>Please enter 'Yes' if you would like to use this field.</t>
        </r>
      </text>
    </comment>
    <comment ref="H1239" authorId="0" shapeId="0" xr:uid="{00000000-0006-0000-0400-0000A0000000}">
      <text>
        <r>
          <rPr>
            <b/>
            <sz val="9"/>
            <color indexed="81"/>
            <rFont val="Tahoma"/>
            <family val="2"/>
          </rPr>
          <t>Please enter your desired label if you do not want to use the label in Column B</t>
        </r>
      </text>
    </comment>
    <comment ref="J1239" authorId="0" shapeId="0" xr:uid="{00000000-0006-0000-0400-0000A1000000}">
      <text>
        <r>
          <rPr>
            <b/>
            <sz val="9"/>
            <color indexed="81"/>
            <rFont val="Tahoma"/>
            <family val="2"/>
          </rPr>
          <t>Please enter the name of the Picklist which has the values for this field. The detail of the values should be entered on the Picklist tab</t>
        </r>
      </text>
    </comment>
    <comment ref="K1239" authorId="0" shapeId="0" xr:uid="{00000000-0006-0000-0400-0000A2000000}">
      <text>
        <r>
          <rPr>
            <b/>
            <sz val="9"/>
            <color indexed="81"/>
            <rFont val="Tahoma"/>
            <family val="2"/>
          </rPr>
          <t>Please enter required number of decimal points. Only applicable to fields with a type of DECIMAL. For other fields leave this field blank</t>
        </r>
      </text>
    </comment>
    <comment ref="L1239" authorId="0" shapeId="0" xr:uid="{00000000-0006-0000-0400-0000A3000000}">
      <text>
        <r>
          <rPr>
            <b/>
            <sz val="9"/>
            <color indexed="81"/>
            <rFont val="Tahoma"/>
            <family val="2"/>
          </rPr>
          <t>SuccessFactors guidance as to the intended purpose of this field</t>
        </r>
      </text>
    </comment>
    <comment ref="G1262" authorId="2" shapeId="0" xr:uid="{00000000-0006-0000-0400-0000A4000000}">
      <text>
        <r>
          <rPr>
            <b/>
            <sz val="9"/>
            <color indexed="81"/>
            <rFont val="Tahoma"/>
            <family val="2"/>
          </rPr>
          <t>Schneider, Eleonore:</t>
        </r>
        <r>
          <rPr>
            <sz val="9"/>
            <color indexed="81"/>
            <rFont val="Tahoma"/>
            <family val="2"/>
          </rPr>
          <t xml:space="preserve">
review if both or edit</t>
        </r>
      </text>
    </comment>
    <comment ref="C1272" authorId="0" shapeId="0" xr:uid="{00000000-0006-0000-0400-0000A5000000}">
      <text>
        <r>
          <rPr>
            <b/>
            <sz val="9"/>
            <color indexed="81"/>
            <rFont val="Tahoma"/>
            <family val="2"/>
          </rPr>
          <t>This is the technical field name for the delivered field. This should be changed and is here for your consultant to refer to</t>
        </r>
      </text>
    </comment>
    <comment ref="D1272" authorId="0" shapeId="0" xr:uid="{00000000-0006-0000-0400-0000A6000000}">
      <text>
        <r>
          <rPr>
            <b/>
            <sz val="9"/>
            <color indexed="81"/>
            <rFont val="Tahoma"/>
            <family val="2"/>
          </rPr>
          <t>This field contains the delivered label for all standard fields.
This is the lable that will be used unless you specify a different label in column H</t>
        </r>
      </text>
    </comment>
    <comment ref="E1272" authorId="0" shapeId="0" xr:uid="{00000000-0006-0000-0400-0000A7000000}">
      <text>
        <r>
          <rPr>
            <b/>
            <sz val="9"/>
            <color indexed="81"/>
            <rFont val="Tahoma"/>
            <family val="2"/>
          </rPr>
          <t>For any required custom fields, please enter the type of field you require. 
Valid values are either STRING, DATE, NUMBER, DECIMAL, or COUNTRY</t>
        </r>
      </text>
    </comment>
    <comment ref="F1272" authorId="0" shapeId="0" xr:uid="{00000000-0006-0000-0400-0000A8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272" authorId="0" shapeId="0" xr:uid="{00000000-0006-0000-0400-0000A9000000}">
      <text>
        <r>
          <rPr>
            <b/>
            <sz val="9"/>
            <color indexed="81"/>
            <rFont val="Tahoma"/>
            <family val="2"/>
          </rPr>
          <t>Please enter 'Yes' if you would like to use this field.</t>
        </r>
      </text>
    </comment>
    <comment ref="H1272" authorId="0" shapeId="0" xr:uid="{00000000-0006-0000-0400-0000AA000000}">
      <text>
        <r>
          <rPr>
            <b/>
            <sz val="9"/>
            <color indexed="81"/>
            <rFont val="Tahoma"/>
            <family val="2"/>
          </rPr>
          <t>Please enter your desired label if you do not want to use the label in Column B</t>
        </r>
      </text>
    </comment>
    <comment ref="J1272" authorId="0" shapeId="0" xr:uid="{00000000-0006-0000-0400-0000AB000000}">
      <text>
        <r>
          <rPr>
            <b/>
            <sz val="9"/>
            <color indexed="81"/>
            <rFont val="Tahoma"/>
            <family val="2"/>
          </rPr>
          <t>Please enter the name of the Picklist which has the values for this field. The detail of the values should be entered on the Picklist tab</t>
        </r>
      </text>
    </comment>
    <comment ref="K1272" authorId="0" shapeId="0" xr:uid="{00000000-0006-0000-0400-0000AC000000}">
      <text>
        <r>
          <rPr>
            <b/>
            <sz val="9"/>
            <color indexed="81"/>
            <rFont val="Tahoma"/>
            <family val="2"/>
          </rPr>
          <t>Please enter required number of decimal points. Only applicable to fields with a type of DECIMAL. For other fields leave this field blank</t>
        </r>
      </text>
    </comment>
    <comment ref="L1272" authorId="0" shapeId="0" xr:uid="{00000000-0006-0000-0400-0000AD000000}">
      <text>
        <r>
          <rPr>
            <b/>
            <sz val="9"/>
            <color indexed="81"/>
            <rFont val="Tahoma"/>
            <family val="2"/>
          </rPr>
          <t>SuccessFactors guidance as to the intended purpose of this field</t>
        </r>
      </text>
    </comment>
    <comment ref="C1292" authorId="0" shapeId="0" xr:uid="{00000000-0006-0000-0400-0000AE000000}">
      <text>
        <r>
          <rPr>
            <b/>
            <sz val="9"/>
            <color indexed="81"/>
            <rFont val="Tahoma"/>
            <family val="2"/>
          </rPr>
          <t>This is the technical field name for the delivered field. This should be changed and is here for your consultant to refer to</t>
        </r>
      </text>
    </comment>
    <comment ref="D1292" authorId="0" shapeId="0" xr:uid="{00000000-0006-0000-0400-0000AF000000}">
      <text>
        <r>
          <rPr>
            <b/>
            <sz val="9"/>
            <color indexed="81"/>
            <rFont val="Tahoma"/>
            <family val="2"/>
          </rPr>
          <t>This field contains the delivered label for all standard fields.
This is the lable that will be used unless you specify a different label in column H</t>
        </r>
      </text>
    </comment>
    <comment ref="E1292" authorId="0" shapeId="0" xr:uid="{00000000-0006-0000-0400-0000B0000000}">
      <text>
        <r>
          <rPr>
            <b/>
            <sz val="9"/>
            <color indexed="81"/>
            <rFont val="Tahoma"/>
            <family val="2"/>
          </rPr>
          <t>For any required custom fields, please enter the type of field you require. 
Valid values are either STRING, DATE, NUMBER, DECIMAL, or COUNTRY</t>
        </r>
      </text>
    </comment>
    <comment ref="F1292" authorId="0" shapeId="0" xr:uid="{00000000-0006-0000-0400-0000B1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292" authorId="0" shapeId="0" xr:uid="{00000000-0006-0000-0400-0000B2000000}">
      <text>
        <r>
          <rPr>
            <b/>
            <sz val="9"/>
            <color indexed="81"/>
            <rFont val="Tahoma"/>
            <family val="2"/>
          </rPr>
          <t>Please enter 'Yes' if you would like to use this field.</t>
        </r>
      </text>
    </comment>
    <comment ref="H1292" authorId="0" shapeId="0" xr:uid="{00000000-0006-0000-0400-0000B3000000}">
      <text>
        <r>
          <rPr>
            <b/>
            <sz val="9"/>
            <color indexed="81"/>
            <rFont val="Tahoma"/>
            <family val="2"/>
          </rPr>
          <t>Please enter your desired label if you do not want to use the label in Column B</t>
        </r>
      </text>
    </comment>
    <comment ref="J1292" authorId="0" shapeId="0" xr:uid="{00000000-0006-0000-0400-0000B4000000}">
      <text>
        <r>
          <rPr>
            <b/>
            <sz val="9"/>
            <color indexed="81"/>
            <rFont val="Tahoma"/>
            <family val="2"/>
          </rPr>
          <t>Please enter the name of the Picklist which has the values for this field. The detail of the values should be entered on the Picklist tab</t>
        </r>
      </text>
    </comment>
    <comment ref="K1292" authorId="0" shapeId="0" xr:uid="{00000000-0006-0000-0400-0000B5000000}">
      <text>
        <r>
          <rPr>
            <b/>
            <sz val="9"/>
            <color indexed="81"/>
            <rFont val="Tahoma"/>
            <family val="2"/>
          </rPr>
          <t>Please enter required number of decimal points. Only applicable to fields with a type of DECIMAL. For other fields leave this field blank</t>
        </r>
      </text>
    </comment>
    <comment ref="L1292" authorId="0" shapeId="0" xr:uid="{00000000-0006-0000-0400-0000B6000000}">
      <text>
        <r>
          <rPr>
            <b/>
            <sz val="9"/>
            <color indexed="81"/>
            <rFont val="Tahoma"/>
            <family val="2"/>
          </rPr>
          <t>SuccessFactors guidance as to the intended purpose of this field</t>
        </r>
      </text>
    </comment>
    <comment ref="C1304" authorId="0" shapeId="0" xr:uid="{00000000-0006-0000-0400-0000B7000000}">
      <text>
        <r>
          <rPr>
            <b/>
            <sz val="9"/>
            <color indexed="81"/>
            <rFont val="Tahoma"/>
            <family val="2"/>
          </rPr>
          <t>This is the technical field name for the delivered field. This should be changed and is here for your consultant to refer to</t>
        </r>
      </text>
    </comment>
    <comment ref="D1304" authorId="0" shapeId="0" xr:uid="{00000000-0006-0000-0400-0000B8000000}">
      <text>
        <r>
          <rPr>
            <b/>
            <sz val="9"/>
            <color indexed="81"/>
            <rFont val="Tahoma"/>
            <family val="2"/>
          </rPr>
          <t>This field contains the delivered label for all standard fields.
This is the lable that will be used unless you specify a different label in column H</t>
        </r>
      </text>
    </comment>
    <comment ref="E1304" authorId="0" shapeId="0" xr:uid="{00000000-0006-0000-0400-0000B9000000}">
      <text>
        <r>
          <rPr>
            <b/>
            <sz val="9"/>
            <color indexed="81"/>
            <rFont val="Tahoma"/>
            <family val="2"/>
          </rPr>
          <t>For any required custom fields, please enter the type of field you require. 
Valid values are either STRING, DATE, NUMBER, DECIMAL, or COUNTRY</t>
        </r>
      </text>
    </comment>
    <comment ref="F1304" authorId="0" shapeId="0" xr:uid="{00000000-0006-0000-0400-0000BA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304" authorId="0" shapeId="0" xr:uid="{00000000-0006-0000-0400-0000BB000000}">
      <text>
        <r>
          <rPr>
            <b/>
            <sz val="9"/>
            <color indexed="81"/>
            <rFont val="Tahoma"/>
            <family val="2"/>
          </rPr>
          <t>Please enter 'Yes' if you would like to use this field.</t>
        </r>
      </text>
    </comment>
    <comment ref="H1304" authorId="0" shapeId="0" xr:uid="{00000000-0006-0000-0400-0000BC000000}">
      <text>
        <r>
          <rPr>
            <b/>
            <sz val="9"/>
            <color indexed="81"/>
            <rFont val="Tahoma"/>
            <family val="2"/>
          </rPr>
          <t>Please enter your desired label if you do not want to use the label in Column B</t>
        </r>
      </text>
    </comment>
    <comment ref="J1304" authorId="0" shapeId="0" xr:uid="{00000000-0006-0000-0400-0000BD000000}">
      <text>
        <r>
          <rPr>
            <b/>
            <sz val="9"/>
            <color indexed="81"/>
            <rFont val="Tahoma"/>
            <family val="2"/>
          </rPr>
          <t>Please enter the name of the Picklist which has the values for this field. The detail of the values should be entered on the Picklist tab</t>
        </r>
      </text>
    </comment>
    <comment ref="K1304" authorId="0" shapeId="0" xr:uid="{00000000-0006-0000-0400-0000BE000000}">
      <text>
        <r>
          <rPr>
            <b/>
            <sz val="9"/>
            <color indexed="81"/>
            <rFont val="Tahoma"/>
            <family val="2"/>
          </rPr>
          <t>Please enter required number of decimal points. Only applicable to fields with a type of DECIMAL. For other fields leave this field blank</t>
        </r>
      </text>
    </comment>
    <comment ref="L1304" authorId="0" shapeId="0" xr:uid="{00000000-0006-0000-0400-0000BF000000}">
      <text>
        <r>
          <rPr>
            <b/>
            <sz val="9"/>
            <color indexed="81"/>
            <rFont val="Tahoma"/>
            <family val="2"/>
          </rPr>
          <t>SuccessFactors guidance as to the intended purpose of this field</t>
        </r>
      </text>
    </comment>
    <comment ref="G1309" authorId="3" shapeId="0" xr:uid="{00000000-0006-0000-0400-0000C0000000}">
      <text>
        <r>
          <rPr>
            <b/>
            <sz val="9"/>
            <color indexed="81"/>
            <rFont val="Tahoma"/>
            <family val="2"/>
          </rPr>
          <t xml:space="preserve">Nabil Mirza
</t>
        </r>
        <r>
          <rPr>
            <sz val="9"/>
            <color indexed="81"/>
            <rFont val="Tahoma"/>
            <family val="2"/>
          </rPr>
          <t>Orginally set to 'No' changed to 'Hidden' taken from FO WB</t>
        </r>
      </text>
    </comment>
    <comment ref="C1318" authorId="0" shapeId="0" xr:uid="{00000000-0006-0000-0400-0000C1000000}">
      <text>
        <r>
          <rPr>
            <b/>
            <sz val="9"/>
            <color indexed="81"/>
            <rFont val="Tahoma"/>
            <family val="2"/>
          </rPr>
          <t>This is the technical field name for the delivered field. This should be changed and is here for your consultant to refer to</t>
        </r>
      </text>
    </comment>
    <comment ref="D1318" authorId="0" shapeId="0" xr:uid="{00000000-0006-0000-0400-0000C2000000}">
      <text>
        <r>
          <rPr>
            <b/>
            <sz val="9"/>
            <color indexed="81"/>
            <rFont val="Tahoma"/>
            <family val="2"/>
          </rPr>
          <t>This field contains the delivered label for all standard fields.
This is the lable that will be used unless you specify a different label in column H</t>
        </r>
      </text>
    </comment>
    <comment ref="E1318" authorId="0" shapeId="0" xr:uid="{00000000-0006-0000-0400-0000C3000000}">
      <text>
        <r>
          <rPr>
            <b/>
            <sz val="9"/>
            <color indexed="81"/>
            <rFont val="Tahoma"/>
            <family val="2"/>
          </rPr>
          <t>For any required custom fields, please enter the type of field you require. 
Valid values are either STRING, DATE, NUMBER, DECIMAL, or COUNTRY</t>
        </r>
      </text>
    </comment>
    <comment ref="F1318" authorId="0" shapeId="0" xr:uid="{00000000-0006-0000-0400-0000C4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318" authorId="0" shapeId="0" xr:uid="{00000000-0006-0000-0400-0000C5000000}">
      <text>
        <r>
          <rPr>
            <b/>
            <sz val="9"/>
            <color indexed="81"/>
            <rFont val="Tahoma"/>
            <family val="2"/>
          </rPr>
          <t>Please enter 'Yes' if you would like to use this field.</t>
        </r>
      </text>
    </comment>
    <comment ref="H1318" authorId="0" shapeId="0" xr:uid="{00000000-0006-0000-0400-0000C6000000}">
      <text>
        <r>
          <rPr>
            <b/>
            <sz val="9"/>
            <color indexed="81"/>
            <rFont val="Tahoma"/>
            <family val="2"/>
          </rPr>
          <t>Please enter your desired label if you do not want to use the label in Column B</t>
        </r>
      </text>
    </comment>
    <comment ref="J1318" authorId="0" shapeId="0" xr:uid="{00000000-0006-0000-0400-0000C7000000}">
      <text>
        <r>
          <rPr>
            <b/>
            <sz val="9"/>
            <color indexed="81"/>
            <rFont val="Tahoma"/>
            <family val="2"/>
          </rPr>
          <t>Please enter the name of the Picklist which has the values for this field. The detail of the values should be entered on the Picklist tab</t>
        </r>
      </text>
    </comment>
    <comment ref="K1318" authorId="0" shapeId="0" xr:uid="{00000000-0006-0000-0400-0000C8000000}">
      <text>
        <r>
          <rPr>
            <b/>
            <sz val="9"/>
            <color indexed="81"/>
            <rFont val="Tahoma"/>
            <family val="2"/>
          </rPr>
          <t>Please enter required number of decimal points. Only applicable to fields with a type of DECIMAL. For other fields leave this field blank</t>
        </r>
      </text>
    </comment>
    <comment ref="L1318" authorId="0" shapeId="0" xr:uid="{00000000-0006-0000-0400-0000C9000000}">
      <text>
        <r>
          <rPr>
            <b/>
            <sz val="9"/>
            <color indexed="81"/>
            <rFont val="Tahoma"/>
            <family val="2"/>
          </rPr>
          <t>SuccessFactors guidance as to the intended purpose of this field</t>
        </r>
      </text>
    </comment>
    <comment ref="G1324" authorId="4" shapeId="0" xr:uid="{00000000-0006-0000-0400-0000CA000000}">
      <text>
        <r>
          <rPr>
            <sz val="11"/>
            <color theme="1"/>
            <rFont val="Calibri"/>
            <family val="2"/>
            <scheme val="minor"/>
          </rPr>
          <t>This is a required field association and cannot be marked No as per IT1 requirements.</t>
        </r>
      </text>
    </comment>
    <comment ref="C1332" authorId="0" shapeId="0" xr:uid="{00000000-0006-0000-0400-0000CB000000}">
      <text>
        <r>
          <rPr>
            <b/>
            <sz val="9"/>
            <color indexed="81"/>
            <rFont val="Tahoma"/>
            <family val="2"/>
          </rPr>
          <t>This is the technical field name for the delivered field. This should be changed and is here for your consultant to refer to</t>
        </r>
      </text>
    </comment>
    <comment ref="D1332" authorId="0" shapeId="0" xr:uid="{00000000-0006-0000-0400-0000CC000000}">
      <text>
        <r>
          <rPr>
            <b/>
            <sz val="9"/>
            <color indexed="81"/>
            <rFont val="Tahoma"/>
            <family val="2"/>
          </rPr>
          <t>This field contains the delivered label for all standard fields.
This is the lable that will be used unless you specify a different label in column H</t>
        </r>
      </text>
    </comment>
    <comment ref="E1332" authorId="0" shapeId="0" xr:uid="{00000000-0006-0000-0400-0000CD000000}">
      <text>
        <r>
          <rPr>
            <b/>
            <sz val="9"/>
            <color indexed="81"/>
            <rFont val="Tahoma"/>
            <family val="2"/>
          </rPr>
          <t>For any required custom fields, please enter the type of field you require. 
Valid values are either STRING, DATE, NUMBER, DECIMAL, or COUNTRY</t>
        </r>
      </text>
    </comment>
    <comment ref="F1332" authorId="0" shapeId="0" xr:uid="{00000000-0006-0000-0400-0000CE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332" authorId="0" shapeId="0" xr:uid="{00000000-0006-0000-0400-0000CF000000}">
      <text>
        <r>
          <rPr>
            <b/>
            <sz val="9"/>
            <color indexed="81"/>
            <rFont val="Tahoma"/>
            <family val="2"/>
          </rPr>
          <t>Please enter 'Yes' if you would like to use this field.</t>
        </r>
      </text>
    </comment>
    <comment ref="H1332" authorId="0" shapeId="0" xr:uid="{00000000-0006-0000-0400-0000D0000000}">
      <text>
        <r>
          <rPr>
            <b/>
            <sz val="9"/>
            <color indexed="81"/>
            <rFont val="Tahoma"/>
            <family val="2"/>
          </rPr>
          <t>Please enter your desired label if you do not want to use the label in Column B</t>
        </r>
      </text>
    </comment>
    <comment ref="J1332" authorId="0" shapeId="0" xr:uid="{00000000-0006-0000-0400-0000D1000000}">
      <text>
        <r>
          <rPr>
            <b/>
            <sz val="9"/>
            <color indexed="81"/>
            <rFont val="Tahoma"/>
            <family val="2"/>
          </rPr>
          <t>Please enter the name of the Picklist which has the values for this field. The detail of the values should be entered on the Picklist tab</t>
        </r>
      </text>
    </comment>
    <comment ref="K1332" authorId="0" shapeId="0" xr:uid="{00000000-0006-0000-0400-0000D2000000}">
      <text>
        <r>
          <rPr>
            <b/>
            <sz val="9"/>
            <color indexed="81"/>
            <rFont val="Tahoma"/>
            <family val="2"/>
          </rPr>
          <t>Please enter required number of decimal points. Only applicable to fields with a type of DECIMAL. For other fields leave this field blank</t>
        </r>
      </text>
    </comment>
    <comment ref="L1332" authorId="0" shapeId="0" xr:uid="{00000000-0006-0000-0400-0000D3000000}">
      <text>
        <r>
          <rPr>
            <b/>
            <sz val="9"/>
            <color indexed="81"/>
            <rFont val="Tahoma"/>
            <family val="2"/>
          </rPr>
          <t>SuccessFactors guidance as to the intended purpose of this field</t>
        </r>
      </text>
    </comment>
    <comment ref="C1348" authorId="0" shapeId="0" xr:uid="{00000000-0006-0000-0400-0000D4000000}">
      <text>
        <r>
          <rPr>
            <b/>
            <sz val="9"/>
            <color indexed="81"/>
            <rFont val="Tahoma"/>
            <family val="2"/>
          </rPr>
          <t>This is the technical field name for the delivered field. This should be changed and is here for your consultant to refer to</t>
        </r>
      </text>
    </comment>
    <comment ref="D1348" authorId="0" shapeId="0" xr:uid="{00000000-0006-0000-0400-0000D5000000}">
      <text>
        <r>
          <rPr>
            <b/>
            <sz val="9"/>
            <color indexed="81"/>
            <rFont val="Tahoma"/>
            <family val="2"/>
          </rPr>
          <t>This field contains the delivered label for all standard fields.
This is the lable that will be used unless you specify a different label in column H</t>
        </r>
      </text>
    </comment>
    <comment ref="E1348" authorId="0" shapeId="0" xr:uid="{00000000-0006-0000-0400-0000D6000000}">
      <text>
        <r>
          <rPr>
            <b/>
            <sz val="9"/>
            <color indexed="81"/>
            <rFont val="Tahoma"/>
            <family val="2"/>
          </rPr>
          <t>For any required custom fields, please enter the type of field you require. 
Valid values are either STRING, DATE, NUMBER, DECIMAL, or COUNTRY</t>
        </r>
      </text>
    </comment>
    <comment ref="F1348" authorId="0" shapeId="0" xr:uid="{00000000-0006-0000-0400-0000D7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348" authorId="0" shapeId="0" xr:uid="{00000000-0006-0000-0400-0000D8000000}">
      <text>
        <r>
          <rPr>
            <b/>
            <sz val="9"/>
            <color indexed="81"/>
            <rFont val="Tahoma"/>
            <family val="2"/>
          </rPr>
          <t>Please enter 'Yes' if you would like to use this field.</t>
        </r>
      </text>
    </comment>
    <comment ref="H1348" authorId="0" shapeId="0" xr:uid="{00000000-0006-0000-0400-0000D9000000}">
      <text>
        <r>
          <rPr>
            <b/>
            <sz val="9"/>
            <color indexed="81"/>
            <rFont val="Tahoma"/>
            <family val="2"/>
          </rPr>
          <t>Please enter your desired label if you do not want to use the label in Column B</t>
        </r>
      </text>
    </comment>
    <comment ref="J1348" authorId="0" shapeId="0" xr:uid="{00000000-0006-0000-0400-0000DA000000}">
      <text>
        <r>
          <rPr>
            <b/>
            <sz val="9"/>
            <color indexed="81"/>
            <rFont val="Tahoma"/>
            <family val="2"/>
          </rPr>
          <t>Please enter the name of the Picklist which has the values for this field. The detail of the values should be entered on the Picklist tab</t>
        </r>
      </text>
    </comment>
    <comment ref="K1348" authorId="0" shapeId="0" xr:uid="{00000000-0006-0000-0400-0000DB000000}">
      <text>
        <r>
          <rPr>
            <b/>
            <sz val="9"/>
            <color indexed="81"/>
            <rFont val="Tahoma"/>
            <family val="2"/>
          </rPr>
          <t>Please enter required number of decimal points. Only applicable to fields with a type of DECIMAL. For other fields leave this field blank</t>
        </r>
      </text>
    </comment>
    <comment ref="L1348" authorId="0" shapeId="0" xr:uid="{00000000-0006-0000-0400-0000DC000000}">
      <text>
        <r>
          <rPr>
            <b/>
            <sz val="9"/>
            <color indexed="81"/>
            <rFont val="Tahoma"/>
            <family val="2"/>
          </rPr>
          <t>SuccessFactors guidance as to the intended purpose of this field</t>
        </r>
      </text>
    </comment>
    <comment ref="G1355" authorId="4" shapeId="0" xr:uid="{00000000-0006-0000-0400-0000DD000000}">
      <text>
        <r>
          <rPr>
            <sz val="11"/>
            <color theme="1"/>
            <rFont val="Calibri"/>
            <family val="2"/>
            <scheme val="minor"/>
          </rPr>
          <t>Required Association - cannot be removed</t>
        </r>
      </text>
    </comment>
    <comment ref="G1372" authorId="0" shapeId="0" xr:uid="{00000000-0006-0000-0400-0000DE000000}">
      <text>
        <r>
          <rPr>
            <b/>
            <sz val="9"/>
            <color indexed="81"/>
            <rFont val="Tahoma"/>
            <family val="2"/>
          </rPr>
          <t>Please enter 'Yes' if you would like to use this field.</t>
        </r>
      </text>
    </comment>
    <comment ref="J1372" authorId="5" shapeId="0" xr:uid="{00000000-0006-0000-0400-0000DF000000}">
      <text>
        <r>
          <rPr>
            <b/>
            <sz val="8"/>
            <color indexed="81"/>
            <rFont val="Tahoma"/>
            <family val="2"/>
          </rPr>
          <t>shagege:</t>
        </r>
        <r>
          <rPr>
            <sz val="8"/>
            <color indexed="81"/>
            <rFont val="Tahoma"/>
            <family val="2"/>
          </rPr>
          <t xml:space="preserve">
can be 
- system defined
- picklist
- foundation object
- users</t>
        </r>
      </text>
    </comment>
    <comment ref="C1391" authorId="0" shapeId="0" xr:uid="{00000000-0006-0000-0400-0000E0000000}">
      <text>
        <r>
          <rPr>
            <b/>
            <sz val="9"/>
            <color indexed="81"/>
            <rFont val="Tahoma"/>
            <family val="2"/>
          </rPr>
          <t>This is the technical field name for the delivered field. This should be changed and is here for your consultant to refer to</t>
        </r>
      </text>
    </comment>
    <comment ref="D1391" authorId="0" shapeId="0" xr:uid="{00000000-0006-0000-0400-0000E1000000}">
      <text>
        <r>
          <rPr>
            <b/>
            <sz val="9"/>
            <color indexed="81"/>
            <rFont val="Tahoma"/>
            <family val="2"/>
          </rPr>
          <t>This field contains the delivered label for all standard fields.
This is the lable that will be used unless you specify a different label in column H</t>
        </r>
      </text>
    </comment>
    <comment ref="E1391" authorId="0" shapeId="0" xr:uid="{00000000-0006-0000-0400-0000E2000000}">
      <text>
        <r>
          <rPr>
            <b/>
            <sz val="9"/>
            <color indexed="81"/>
            <rFont val="Tahoma"/>
            <family val="2"/>
          </rPr>
          <t>For any required custom fields, please enter the type of field you require. 
Valid values are either STRING, DATE, NUMBER, DECIMAL, or COUNTRY</t>
        </r>
      </text>
    </comment>
    <comment ref="F1391" authorId="0" shapeId="0" xr:uid="{00000000-0006-0000-0400-0000E3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391" authorId="0" shapeId="0" xr:uid="{00000000-0006-0000-0400-0000E4000000}">
      <text>
        <r>
          <rPr>
            <b/>
            <sz val="9"/>
            <color indexed="81"/>
            <rFont val="Tahoma"/>
            <family val="2"/>
          </rPr>
          <t>Please enter 'Yes' if you would like to use this field.</t>
        </r>
      </text>
    </comment>
    <comment ref="H1391" authorId="0" shapeId="0" xr:uid="{00000000-0006-0000-0400-0000E5000000}">
      <text>
        <r>
          <rPr>
            <b/>
            <sz val="9"/>
            <color indexed="81"/>
            <rFont val="Tahoma"/>
            <family val="2"/>
          </rPr>
          <t>Please enter your desired label if you do not want to use the label in Column B</t>
        </r>
      </text>
    </comment>
    <comment ref="J1391" authorId="0" shapeId="0" xr:uid="{00000000-0006-0000-0400-0000E6000000}">
      <text>
        <r>
          <rPr>
            <b/>
            <sz val="9"/>
            <color indexed="81"/>
            <rFont val="Tahoma"/>
            <family val="2"/>
          </rPr>
          <t>Please enter the name of the Picklist which has the values for this field. The detail of the values should be entered on the Picklist tab</t>
        </r>
      </text>
    </comment>
    <comment ref="K1391" authorId="0" shapeId="0" xr:uid="{00000000-0006-0000-0400-0000E7000000}">
      <text>
        <r>
          <rPr>
            <b/>
            <sz val="9"/>
            <color indexed="81"/>
            <rFont val="Tahoma"/>
            <family val="2"/>
          </rPr>
          <t>Please enter required number of decimal points. Only applicable to fields with a type of DECIMAL. For other fields leave this field blank</t>
        </r>
      </text>
    </comment>
    <comment ref="L1391" authorId="0" shapeId="0" xr:uid="{00000000-0006-0000-0400-0000E8000000}">
      <text>
        <r>
          <rPr>
            <b/>
            <sz val="9"/>
            <color indexed="81"/>
            <rFont val="Tahoma"/>
            <family val="2"/>
          </rPr>
          <t>SuccessFactors guidance as to the intended purpose of this field</t>
        </r>
      </text>
    </comment>
    <comment ref="C1404" authorId="0" shapeId="0" xr:uid="{00000000-0006-0000-0400-0000E9000000}">
      <text>
        <r>
          <rPr>
            <b/>
            <sz val="9"/>
            <color indexed="81"/>
            <rFont val="Tahoma"/>
            <family val="2"/>
          </rPr>
          <t>This is the technical field name for the delivered field. This should be changed and is here for your consultant to refer to</t>
        </r>
      </text>
    </comment>
    <comment ref="D1404" authorId="0" shapeId="0" xr:uid="{00000000-0006-0000-0400-0000EA000000}">
      <text>
        <r>
          <rPr>
            <b/>
            <sz val="9"/>
            <color indexed="81"/>
            <rFont val="Tahoma"/>
            <family val="2"/>
          </rPr>
          <t>This field contains the delivered label for all standard fields.
This is the lable that will be used unless you specify a different label in column H</t>
        </r>
      </text>
    </comment>
    <comment ref="E1404" authorId="0" shapeId="0" xr:uid="{00000000-0006-0000-0400-0000EB000000}">
      <text>
        <r>
          <rPr>
            <b/>
            <sz val="9"/>
            <color indexed="81"/>
            <rFont val="Tahoma"/>
            <family val="2"/>
          </rPr>
          <t>For any required custom fields, please enter the type of field you require. 
Valid values are either STRING, DATE, NUMBER, DECIMAL, or COUNTRY</t>
        </r>
      </text>
    </comment>
    <comment ref="F1404" authorId="0" shapeId="0" xr:uid="{00000000-0006-0000-0400-0000EC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404" authorId="0" shapeId="0" xr:uid="{00000000-0006-0000-0400-0000ED000000}">
      <text>
        <r>
          <rPr>
            <b/>
            <sz val="9"/>
            <color indexed="81"/>
            <rFont val="Tahoma"/>
            <family val="2"/>
          </rPr>
          <t>Please enter 'Yes' if you would like to use this field.</t>
        </r>
      </text>
    </comment>
    <comment ref="H1404" authorId="0" shapeId="0" xr:uid="{00000000-0006-0000-0400-0000EE000000}">
      <text>
        <r>
          <rPr>
            <b/>
            <sz val="9"/>
            <color indexed="81"/>
            <rFont val="Tahoma"/>
            <family val="2"/>
          </rPr>
          <t>Please enter your desired label if you do not want to use the label in Column B</t>
        </r>
      </text>
    </comment>
    <comment ref="J1404" authorId="0" shapeId="0" xr:uid="{00000000-0006-0000-0400-0000EF000000}">
      <text>
        <r>
          <rPr>
            <b/>
            <sz val="9"/>
            <color indexed="81"/>
            <rFont val="Tahoma"/>
            <family val="2"/>
          </rPr>
          <t>Please enter the name of the Picklist which has the values for this field. The detail of the values should be entered on the Picklist tab</t>
        </r>
      </text>
    </comment>
    <comment ref="K1404" authorId="0" shapeId="0" xr:uid="{00000000-0006-0000-0400-0000F0000000}">
      <text>
        <r>
          <rPr>
            <b/>
            <sz val="9"/>
            <color indexed="81"/>
            <rFont val="Tahoma"/>
            <family val="2"/>
          </rPr>
          <t>Please enter required number of decimal points. Only applicable to fields with a type of DECIMAL. For other fields leave this field blank</t>
        </r>
      </text>
    </comment>
    <comment ref="L1404" authorId="0" shapeId="0" xr:uid="{00000000-0006-0000-0400-0000F1000000}">
      <text>
        <r>
          <rPr>
            <b/>
            <sz val="9"/>
            <color indexed="81"/>
            <rFont val="Tahoma"/>
            <family val="2"/>
          </rPr>
          <t>SuccessFactors guidance as to the intended purpose of this field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1" authorId="0" shapeId="0" xr:uid="{00000000-0006-0000-0500-000001000000}">
      <text>
        <r>
          <rPr>
            <b/>
            <sz val="9"/>
            <color indexed="81"/>
            <rFont val="Tahoma"/>
            <family val="2"/>
          </rPr>
          <t>This is the technical field name for the delivered field. This should be changed and is here for your consultant to refer to</t>
        </r>
      </text>
    </comment>
    <comment ref="D1" authorId="0" shapeId="0" xr:uid="{00000000-0006-0000-0500-000002000000}">
      <text>
        <r>
          <rPr>
            <b/>
            <sz val="9"/>
            <color indexed="81"/>
            <rFont val="Tahoma"/>
            <family val="2"/>
          </rPr>
          <t>This field contains the delivered label for all standard fields.
This is the lable that will be used unless you specify a different label in column H</t>
        </r>
      </text>
    </comment>
    <comment ref="E1" authorId="0" shapeId="0" xr:uid="{00000000-0006-0000-0500-000003000000}">
      <text>
        <r>
          <rPr>
            <b/>
            <sz val="9"/>
            <color indexed="81"/>
            <rFont val="Tahoma"/>
            <family val="2"/>
          </rPr>
          <t>For any required custom fields, please enter the type of field you require. 
Valid values are either STRING, DATE, NUMBER, DECIMAL, or COUNTRY</t>
        </r>
      </text>
    </comment>
    <comment ref="F1" authorId="0" shapeId="0" xr:uid="{00000000-0006-0000-0500-000004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 authorId="0" shapeId="0" xr:uid="{00000000-0006-0000-0500-000005000000}">
      <text>
        <r>
          <rPr>
            <b/>
            <sz val="9"/>
            <color indexed="81"/>
            <rFont val="Tahoma"/>
            <family val="2"/>
          </rPr>
          <t>Please enter 'Yes' if you would like to use this field.</t>
        </r>
      </text>
    </comment>
    <comment ref="H1" authorId="0" shapeId="0" xr:uid="{00000000-0006-0000-0500-000006000000}">
      <text>
        <r>
          <rPr>
            <b/>
            <sz val="9"/>
            <color indexed="81"/>
            <rFont val="Tahoma"/>
            <family val="2"/>
          </rPr>
          <t>Please enter your desired label if you do not want to use the label in Column B</t>
        </r>
      </text>
    </comment>
    <comment ref="J1" authorId="0" shapeId="0" xr:uid="{00000000-0006-0000-0500-000007000000}">
      <text>
        <r>
          <rPr>
            <b/>
            <sz val="9"/>
            <color indexed="81"/>
            <rFont val="Tahoma"/>
            <family val="2"/>
          </rPr>
          <t>Please enter the name of the Picklist which has the values for this field. The detail of the values should be entered on the Picklist tab</t>
        </r>
      </text>
    </comment>
    <comment ref="K1" authorId="0" shapeId="0" xr:uid="{00000000-0006-0000-0500-000008000000}">
      <text>
        <r>
          <rPr>
            <b/>
            <sz val="9"/>
            <color indexed="81"/>
            <rFont val="Tahoma"/>
            <family val="2"/>
          </rPr>
          <t>Please enter required number of decimal points. Only applicable to fields with a type of DECIMAL. For other fields leave this field blank</t>
        </r>
      </text>
    </comment>
    <comment ref="M1" authorId="0" shapeId="0" xr:uid="{00000000-0006-0000-0500-000009000000}">
      <text>
        <r>
          <rPr>
            <b/>
            <sz val="9"/>
            <color indexed="81"/>
            <rFont val="Tahoma"/>
            <family val="2"/>
          </rPr>
          <t>SuccessFactors guidance as to the intended purpose of this field</t>
        </r>
      </text>
    </comment>
    <comment ref="M2582" authorId="0" shapeId="0" xr:uid="{00000000-0006-0000-0500-00000A000000}">
      <text>
        <r>
          <rPr>
            <b/>
            <sz val="9"/>
            <color rgb="FF000000"/>
            <rFont val="Tahoma"/>
            <family val="2"/>
          </rPr>
          <t>Please enter any comments that may help you consultant understand any specific requirements in relation to this field.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Administrator</author>
    <author>shagege</author>
  </authors>
  <commentList>
    <comment ref="C1" authorId="0" shapeId="0" xr:uid="{00000000-0006-0000-0600-000001000000}">
      <text>
        <r>
          <rPr>
            <b/>
            <sz val="9"/>
            <color indexed="81"/>
            <rFont val="Tahoma"/>
            <family val="2"/>
          </rPr>
          <t>This is the technical field name for the delivered field. This should be changed and is here for your consultant to refer to</t>
        </r>
      </text>
    </comment>
    <comment ref="D1" authorId="0" shapeId="0" xr:uid="{00000000-0006-0000-0600-000002000000}">
      <text>
        <r>
          <rPr>
            <b/>
            <sz val="9"/>
            <color indexed="81"/>
            <rFont val="Tahoma"/>
            <family val="2"/>
          </rPr>
          <t>This field contains the delivered label for all standard fields.
This is the lable that will be used unless you specify a different label in column H</t>
        </r>
      </text>
    </comment>
    <comment ref="E1" authorId="0" shapeId="0" xr:uid="{00000000-0006-0000-0600-000003000000}">
      <text>
        <r>
          <rPr>
            <b/>
            <sz val="9"/>
            <color indexed="81"/>
            <rFont val="Tahoma"/>
            <family val="2"/>
          </rPr>
          <t>For any required custom fields, please enter the type of field you require. 
Valid values are either STRING, DATE, NUMBER, DECIMAL, or COUNTRY</t>
        </r>
      </text>
    </comment>
    <comment ref="F1" authorId="0" shapeId="0" xr:uid="{00000000-0006-0000-0600-000004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 authorId="1" shapeId="0" xr:uid="{00000000-0006-0000-0600-000005000000}">
      <text>
        <r>
          <rPr>
            <b/>
            <sz val="8"/>
            <color indexed="81"/>
            <rFont val="Tahoma"/>
            <family val="2"/>
          </rPr>
          <t>shagege:</t>
        </r>
        <r>
          <rPr>
            <sz val="8"/>
            <color indexed="81"/>
            <rFont val="Tahoma"/>
            <family val="2"/>
          </rPr>
          <t xml:space="preserve">
Values can be
- Editable
- Not Visible
- Read Only</t>
        </r>
      </text>
    </comment>
    <comment ref="H1" authorId="0" shapeId="0" xr:uid="{00000000-0006-0000-0600-000006000000}">
      <text>
        <r>
          <rPr>
            <b/>
            <sz val="9"/>
            <color indexed="81"/>
            <rFont val="Tahoma"/>
            <family val="2"/>
          </rPr>
          <t>Please enter your desired label if you do not want to use the label in Column B</t>
        </r>
      </text>
    </comment>
    <comment ref="J1" authorId="1" shapeId="0" xr:uid="{00000000-0006-0000-0600-000007000000}">
      <text>
        <r>
          <rPr>
            <b/>
            <sz val="8"/>
            <color indexed="81"/>
            <rFont val="Tahoma"/>
            <family val="2"/>
          </rPr>
          <t>shagege:</t>
        </r>
        <r>
          <rPr>
            <sz val="8"/>
            <color indexed="81"/>
            <rFont val="Tahoma"/>
            <family val="2"/>
          </rPr>
          <t xml:space="preserve">
can be 
- system defined
- picklist
- foundation object
- users</t>
        </r>
      </text>
    </comment>
    <comment ref="L1" authorId="0" shapeId="0" xr:uid="{00000000-0006-0000-0600-000008000000}">
      <text>
        <r>
          <rPr>
            <b/>
            <sz val="9"/>
            <color indexed="81"/>
            <rFont val="Tahoma"/>
            <family val="2"/>
          </rPr>
          <t>Please enter required number of decimal points. Only applicable to fields with a type of DECIMAL. For other fields leave this field blank</t>
        </r>
      </text>
    </comment>
    <comment ref="M1" authorId="0" shapeId="0" xr:uid="{00000000-0006-0000-0600-000009000000}">
      <text>
        <r>
          <rPr>
            <b/>
            <sz val="9"/>
            <color indexed="81"/>
            <rFont val="Tahoma"/>
            <family val="2"/>
          </rPr>
          <t>SuccessFactors guidance as to the intended purpose of this field</t>
        </r>
      </text>
    </comment>
    <comment ref="C4" authorId="0" shapeId="0" xr:uid="{00000000-0006-0000-0600-00000A000000}">
      <text>
        <r>
          <rPr>
            <b/>
            <sz val="9"/>
            <color indexed="81"/>
            <rFont val="Tahoma"/>
            <family val="2"/>
          </rPr>
          <t>This is the technical field name for the delivered field. This should be changed and is here for your consultant to refer to</t>
        </r>
      </text>
    </comment>
    <comment ref="G4" authorId="1" shapeId="0" xr:uid="{00000000-0006-0000-0600-00000B000000}">
      <text>
        <r>
          <rPr>
            <b/>
            <sz val="8"/>
            <color indexed="81"/>
            <rFont val="Tahoma"/>
            <family val="2"/>
          </rPr>
          <t>shagege:</t>
        </r>
        <r>
          <rPr>
            <sz val="8"/>
            <color indexed="81"/>
            <rFont val="Tahoma"/>
            <family val="2"/>
          </rPr>
          <t xml:space="preserve">
Values can be
- Editable
- Not Visible
- Read Only</t>
        </r>
      </text>
    </comment>
    <comment ref="J4" authorId="1" shapeId="0" xr:uid="{00000000-0006-0000-0600-00000C000000}">
      <text>
        <r>
          <rPr>
            <b/>
            <sz val="8"/>
            <color indexed="81"/>
            <rFont val="Tahoma"/>
            <family val="2"/>
          </rPr>
          <t>shagege:</t>
        </r>
        <r>
          <rPr>
            <sz val="8"/>
            <color indexed="81"/>
            <rFont val="Tahoma"/>
            <family val="2"/>
          </rPr>
          <t xml:space="preserve">
can be 
- system defined
- picklist
- foundation object
- users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2" authorId="0" shapeId="0" xr:uid="{00000000-0006-0000-0700-000001000000}">
      <text>
        <r>
          <rPr>
            <b/>
            <sz val="9"/>
            <color indexed="81"/>
            <rFont val="Tahoma"/>
            <family val="2"/>
          </rPr>
          <t>This is the technical field name for the delivered field. This should be changed and is here for your consultant to refer to</t>
        </r>
      </text>
    </comment>
    <comment ref="D2" authorId="0" shapeId="0" xr:uid="{00000000-0006-0000-0700-000002000000}">
      <text>
        <r>
          <rPr>
            <b/>
            <sz val="9"/>
            <color indexed="81"/>
            <rFont val="Tahoma"/>
            <family val="2"/>
          </rPr>
          <t>This field contains the delivered label for all standard fields.
This is the lable that will be used unless you specify a different label in column H</t>
        </r>
      </text>
    </comment>
    <comment ref="E2" authorId="0" shapeId="0" xr:uid="{00000000-0006-0000-0700-000003000000}">
      <text>
        <r>
          <rPr>
            <b/>
            <sz val="9"/>
            <color indexed="81"/>
            <rFont val="Tahoma"/>
            <family val="2"/>
          </rPr>
          <t>For any required custom fields, please enter the type of field you require. 
Valid values are either STRING, DATE, NUMBER, DECIMAL, or COUNTRY</t>
        </r>
      </text>
    </comment>
    <comment ref="F2" authorId="0" shapeId="0" xr:uid="{00000000-0006-0000-0700-000004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2" authorId="0" shapeId="0" xr:uid="{00000000-0006-0000-0700-000005000000}">
      <text>
        <r>
          <rPr>
            <b/>
            <sz val="9"/>
            <color indexed="81"/>
            <rFont val="Tahoma"/>
            <family val="2"/>
          </rPr>
          <t>Please enter 'Yes' if you would like to use this field.</t>
        </r>
      </text>
    </comment>
    <comment ref="H2" authorId="0" shapeId="0" xr:uid="{00000000-0006-0000-0700-000006000000}">
      <text>
        <r>
          <rPr>
            <b/>
            <sz val="9"/>
            <color indexed="81"/>
            <rFont val="Tahoma"/>
            <family val="2"/>
          </rPr>
          <t>Please enter your desired label if you do not want to use the label in Column B</t>
        </r>
      </text>
    </comment>
    <comment ref="J2" authorId="0" shapeId="0" xr:uid="{00000000-0006-0000-0700-000007000000}">
      <text>
        <r>
          <rPr>
            <b/>
            <sz val="9"/>
            <color indexed="81"/>
            <rFont val="Tahoma"/>
            <family val="2"/>
          </rPr>
          <t>Please enter required number of decimal points. Only applicable to fields with a type of DECIMAL. For other fields leave this field blank</t>
        </r>
      </text>
    </comment>
    <comment ref="K2" authorId="0" shapeId="0" xr:uid="{00000000-0006-0000-0700-000008000000}">
      <text>
        <r>
          <rPr>
            <b/>
            <sz val="9"/>
            <color indexed="81"/>
            <rFont val="Tahoma"/>
            <family val="2"/>
          </rPr>
          <t>SuccessFactors guidance as to the intended purpose of this field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Davis, Matthew G.</author>
    <author>Administrator</author>
  </authors>
  <commentList>
    <comment ref="A1" authorId="0" shapeId="0" xr:uid="{00000000-0006-0000-0800-000001000000}">
      <text>
        <r>
          <rPr>
            <b/>
            <sz val="9"/>
            <color indexed="81"/>
            <rFont val="Tahoma"/>
            <family val="2"/>
          </rPr>
          <t>Davis, Matthew G.:</t>
        </r>
        <r>
          <rPr>
            <sz val="9"/>
            <color indexed="81"/>
            <rFont val="Tahoma"/>
            <family val="2"/>
          </rPr>
          <t xml:space="preserve">
Not applicable</t>
        </r>
      </text>
    </comment>
    <comment ref="C1" authorId="1" shapeId="0" xr:uid="{00000000-0006-0000-0800-000002000000}">
      <text>
        <r>
          <rPr>
            <b/>
            <sz val="9"/>
            <color indexed="81"/>
            <rFont val="Tahoma"/>
            <family val="2"/>
          </rPr>
          <t>This is the technical field name for the delivered field. This should be changed and is here for your consultant to refer to</t>
        </r>
      </text>
    </comment>
    <comment ref="D1" authorId="1" shapeId="0" xr:uid="{00000000-0006-0000-0800-000003000000}">
      <text>
        <r>
          <rPr>
            <b/>
            <sz val="9"/>
            <color indexed="81"/>
            <rFont val="Tahoma"/>
            <family val="2"/>
          </rPr>
          <t>This field contains the delivered label for all standard fields.
This is the label that will be used unless you specify a different label in column H</t>
        </r>
      </text>
    </comment>
    <comment ref="E1" authorId="1" shapeId="0" xr:uid="{00000000-0006-0000-0800-000004000000}">
      <text>
        <r>
          <rPr>
            <b/>
            <sz val="9"/>
            <color indexed="81"/>
            <rFont val="Tahoma"/>
            <family val="2"/>
          </rPr>
          <t>For any required custom fields, please enter the type of field you require. 
Valid values are either STRING, DATE, NUMBER, DECIMAL, or COUNTRY</t>
        </r>
      </text>
    </comment>
    <comment ref="F1" authorId="1" shapeId="0" xr:uid="{00000000-0006-0000-0800-000005000000}">
      <text>
        <r>
          <rPr>
            <b/>
            <sz val="9"/>
            <color indexed="81"/>
            <rFont val="Tahoma"/>
            <family val="2"/>
          </rPr>
          <t>The length of the field can typically not be extended beyond the values specified here. Please ask your consultant if you have a requirement to extend the field length of any particular field</t>
        </r>
      </text>
    </comment>
    <comment ref="G1" authorId="1" shapeId="0" xr:uid="{00000000-0006-0000-0800-000006000000}">
      <text>
        <r>
          <rPr>
            <b/>
            <sz val="9"/>
            <color indexed="81"/>
            <rFont val="Tahoma"/>
            <family val="2"/>
          </rPr>
          <t>Please enter 'Yes' if you would like to use this field.</t>
        </r>
      </text>
    </comment>
    <comment ref="H1" authorId="1" shapeId="0" xr:uid="{00000000-0006-0000-0800-000007000000}">
      <text>
        <r>
          <rPr>
            <b/>
            <sz val="9"/>
            <color indexed="81"/>
            <rFont val="Tahoma"/>
            <family val="2"/>
          </rPr>
          <t>Please enter your desired label if you do not want to use the label in Column B</t>
        </r>
      </text>
    </comment>
    <comment ref="J1" authorId="1" shapeId="0" xr:uid="{00000000-0006-0000-0800-000008000000}">
      <text>
        <r>
          <rPr>
            <b/>
            <sz val="9"/>
            <color indexed="81"/>
            <rFont val="Tahoma"/>
            <family val="2"/>
          </rPr>
          <t>Please enter the name of the Picklist which has the values for this field. The detail of the values should be entered on the Picklist tab</t>
        </r>
      </text>
    </comment>
    <comment ref="K1" authorId="0" shapeId="0" xr:uid="{00000000-0006-0000-0800-000009000000}">
      <text>
        <r>
          <rPr>
            <b/>
            <sz val="9"/>
            <color indexed="81"/>
            <rFont val="Tahoma"/>
            <family val="2"/>
          </rPr>
          <t>Davis, Matthew G.:</t>
        </r>
        <r>
          <rPr>
            <sz val="9"/>
            <color indexed="81"/>
            <rFont val="Tahoma"/>
            <family val="2"/>
          </rPr>
          <t xml:space="preserve">
Not Applicable </t>
        </r>
      </text>
    </comment>
    <comment ref="L1" authorId="1" shapeId="0" xr:uid="{00000000-0006-0000-0800-00000A000000}">
      <text>
        <r>
          <rPr>
            <b/>
            <sz val="9"/>
            <color indexed="81"/>
            <rFont val="Tahoma"/>
            <family val="2"/>
          </rPr>
          <t>SuccessFactors guidance as to the intended purpose of this field</t>
        </r>
      </text>
    </comment>
    <comment ref="Q1" authorId="0" shapeId="0" xr:uid="{00000000-0006-0000-0800-00000B000000}">
      <text>
        <r>
          <rPr>
            <b/>
            <sz val="9"/>
            <color indexed="81"/>
            <rFont val="Tahoma"/>
            <family val="2"/>
          </rPr>
          <t>Davis, Matthew G.:</t>
        </r>
        <r>
          <rPr>
            <sz val="9"/>
            <color indexed="81"/>
            <rFont val="Tahoma"/>
            <family val="2"/>
          </rPr>
          <t xml:space="preserve">
Not applicable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Administrator</author>
    <author>Raja, Parthipan</author>
  </authors>
  <commentList>
    <comment ref="C1" authorId="0" shapeId="0" xr:uid="{00000000-0006-0000-0900-000001000000}">
      <text>
        <r>
          <rPr>
            <b/>
            <sz val="9"/>
            <color indexed="81"/>
            <rFont val="Tahoma"/>
            <family val="2"/>
          </rPr>
          <t>This is the technical field name for the delivered field. This should be changed and is here for your consultant to refer to</t>
        </r>
      </text>
    </comment>
    <comment ref="D1" authorId="0" shapeId="0" xr:uid="{00000000-0006-0000-0900-000002000000}">
      <text>
        <r>
          <rPr>
            <b/>
            <sz val="9"/>
            <color indexed="81"/>
            <rFont val="Tahoma"/>
            <family val="2"/>
          </rPr>
          <t>This field contains the delivered label for all standard fields.
This is the lable that will be used unless you specify a different label in column H</t>
        </r>
      </text>
    </comment>
    <comment ref="E1" authorId="0" shapeId="0" xr:uid="{00000000-0006-0000-0900-000003000000}">
      <text>
        <r>
          <rPr>
            <b/>
            <sz val="9"/>
            <color indexed="81"/>
            <rFont val="Tahoma"/>
            <family val="2"/>
          </rPr>
          <t>For any required custom fields, please enter the type of field you require. 
Valid values are either STRING, DATE, NUMBER, DECIMAL, or COUNTRY</t>
        </r>
      </text>
    </comment>
    <comment ref="F1" authorId="0" shapeId="0" xr:uid="{00000000-0006-0000-0900-000004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1" authorId="0" shapeId="0" xr:uid="{00000000-0006-0000-0900-000005000000}">
      <text>
        <r>
          <rPr>
            <b/>
            <sz val="9"/>
            <color indexed="81"/>
            <rFont val="Tahoma"/>
            <family val="2"/>
          </rPr>
          <t>Please enter 'Yes' if you would like to use this field.</t>
        </r>
      </text>
    </comment>
    <comment ref="H1" authorId="0" shapeId="0" xr:uid="{00000000-0006-0000-0900-000006000000}">
      <text>
        <r>
          <rPr>
            <b/>
            <sz val="9"/>
            <color indexed="81"/>
            <rFont val="Tahoma"/>
            <family val="2"/>
          </rPr>
          <t>This field contains the delivered label for all standard fields.
This is the lable that will be used unless you specify a different label in column H</t>
        </r>
      </text>
    </comment>
    <comment ref="I1" authorId="1" shapeId="0" xr:uid="{00000000-0006-0000-0900-000007000000}">
      <text>
        <r>
          <rPr>
            <b/>
            <sz val="9"/>
            <color indexed="81"/>
            <rFont val="Tahoma"/>
            <family val="2"/>
          </rPr>
          <t>Raja, Parthipan:</t>
        </r>
        <r>
          <rPr>
            <sz val="9"/>
            <color indexed="81"/>
            <rFont val="Tahoma"/>
            <family val="2"/>
          </rPr>
          <t xml:space="preserve">
For Informaton on Panel Design, please refer AP322 Onboarding Configuration Workbook</t>
        </r>
      </text>
    </comment>
    <comment ref="J1" authorId="0" shapeId="0" xr:uid="{00000000-0006-0000-0900-000008000000}">
      <text>
        <r>
          <rPr>
            <b/>
            <sz val="9"/>
            <color indexed="81"/>
            <rFont val="Tahoma"/>
            <family val="2"/>
          </rPr>
          <t>Please enter the name of the Picklist which has the values for this field. The detail of the values should be entered on the Picklist tab</t>
        </r>
      </text>
    </comment>
    <comment ref="K1" authorId="0" shapeId="0" xr:uid="{00000000-0006-0000-0900-000009000000}">
      <text>
        <r>
          <rPr>
            <b/>
            <sz val="9"/>
            <color indexed="81"/>
            <rFont val="Tahoma"/>
            <family val="2"/>
          </rPr>
          <t>Please enter required number of decimal points. Only applicable to fields with a type of DECIMAL. For other fields leave this field blank</t>
        </r>
      </text>
    </comment>
    <comment ref="L1" authorId="0" shapeId="0" xr:uid="{00000000-0006-0000-0900-00000A000000}">
      <text>
        <r>
          <rPr>
            <b/>
            <sz val="9"/>
            <color indexed="81"/>
            <rFont val="Tahoma"/>
            <family val="2"/>
          </rPr>
          <t>For detailed information on the panel design and conditions, please refer to AP322 Onboarding Configuration Workbook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1" authorId="0" shapeId="0" xr:uid="{00000000-0006-0000-0A00-000001000000}">
      <text>
        <r>
          <rPr>
            <b/>
            <sz val="9"/>
            <color indexed="81"/>
            <rFont val="Tahoma"/>
            <family val="2"/>
          </rPr>
          <t>This is the technical field name for the delivered field. This should be changed and is here for your consultant to refer to</t>
        </r>
      </text>
    </comment>
    <comment ref="D1" authorId="0" shapeId="0" xr:uid="{00000000-0006-0000-0A00-000002000000}">
      <text>
        <r>
          <rPr>
            <b/>
            <sz val="9"/>
            <color indexed="81"/>
            <rFont val="Tahoma"/>
            <family val="2"/>
          </rPr>
          <t>This field contains the delivered label for all standard fields.
This is the label that will be used unless you specify a different label in column H</t>
        </r>
      </text>
    </comment>
    <comment ref="E1" authorId="0" shapeId="0" xr:uid="{00000000-0006-0000-0A00-000003000000}">
      <text>
        <r>
          <rPr>
            <b/>
            <sz val="9"/>
            <color indexed="81"/>
            <rFont val="Tahoma"/>
            <family val="2"/>
          </rPr>
          <t>For any required custom fields, please enter the type of field you require. 
Valid values are either STRING, DATE, NUMBER, DECIMAL, or COUNTRY</t>
        </r>
      </text>
    </comment>
    <comment ref="F1" authorId="0" shapeId="0" xr:uid="{00000000-0006-0000-0A00-000004000000}">
      <text>
        <r>
          <rPr>
            <b/>
            <sz val="9"/>
            <color indexed="81"/>
            <rFont val="Tahoma"/>
            <family val="2"/>
          </rPr>
          <t>The length of the field can typically not be extended beyond the values specified here. Please ask your consultant if you have a requirement to extend the field length of any particular field</t>
        </r>
      </text>
    </comment>
    <comment ref="G1" authorId="0" shapeId="0" xr:uid="{00000000-0006-0000-0A00-000005000000}">
      <text>
        <r>
          <rPr>
            <b/>
            <sz val="9"/>
            <color indexed="81"/>
            <rFont val="Tahoma"/>
            <family val="2"/>
          </rPr>
          <t>Please enter 'Yes' if you would like to use this field.</t>
        </r>
      </text>
    </comment>
    <comment ref="H1" authorId="0" shapeId="0" xr:uid="{00000000-0006-0000-0A00-000006000000}">
      <text>
        <r>
          <rPr>
            <b/>
            <sz val="9"/>
            <color indexed="81"/>
            <rFont val="Tahoma"/>
            <family val="2"/>
          </rPr>
          <t>Please enter your desired label if you do not want to use the label in Column B</t>
        </r>
      </text>
    </comment>
    <comment ref="K1" authorId="0" shapeId="0" xr:uid="{00000000-0006-0000-0A00-000007000000}">
      <text>
        <r>
          <rPr>
            <b/>
            <sz val="9"/>
            <color indexed="81"/>
            <rFont val="Tahoma"/>
            <family val="2"/>
          </rPr>
          <t>Please enter required number of decimal points. Only applicable to fields with a type of DECIMAL. For other fields leave this field blank</t>
        </r>
      </text>
    </comment>
    <comment ref="L1" authorId="0" shapeId="0" xr:uid="{00000000-0006-0000-0A00-000008000000}">
      <text>
        <r>
          <rPr>
            <b/>
            <sz val="9"/>
            <color indexed="81"/>
            <rFont val="Tahoma"/>
            <family val="2"/>
          </rPr>
          <t>SuccessFactors guidance as to the intended purpose of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2" authorId="0" shapeId="0" xr:uid="{00000000-0006-0000-0B00-000001000000}">
      <text>
        <r>
          <rPr>
            <b/>
            <sz val="9"/>
            <color indexed="81"/>
            <rFont val="Tahoma"/>
            <family val="2"/>
          </rPr>
          <t>This is the technical field name for the delivered field. This should be changed and is here for your consultant to refer to</t>
        </r>
      </text>
    </comment>
    <comment ref="D2" authorId="0" shapeId="0" xr:uid="{00000000-0006-0000-0B00-000002000000}">
      <text>
        <r>
          <rPr>
            <b/>
            <sz val="9"/>
            <color indexed="81"/>
            <rFont val="Tahoma"/>
            <family val="2"/>
          </rPr>
          <t>This field contains the delivered label for all standard fields.
This is the lable that will be used unless you specify a different label in column H</t>
        </r>
      </text>
    </comment>
    <comment ref="E2" authorId="0" shapeId="0" xr:uid="{00000000-0006-0000-0B00-000003000000}">
      <text>
        <r>
          <rPr>
            <b/>
            <sz val="9"/>
            <color indexed="81"/>
            <rFont val="Tahoma"/>
            <family val="2"/>
          </rPr>
          <t>For any required custom fields, please enter the type of field you require. 
Valid values are either STRING, DATE, NUMBER, DECIMAL, or COUNTRY</t>
        </r>
      </text>
    </comment>
    <comment ref="F2" authorId="0" shapeId="0" xr:uid="{00000000-0006-0000-0B00-000004000000}">
      <text>
        <r>
          <rPr>
            <b/>
            <sz val="9"/>
            <color indexed="81"/>
            <rFont val="Tahoma"/>
            <family val="2"/>
          </rPr>
          <t>The length of the field can typically not be extended beyond the values specified here. Please ask your consultant if you have a requirement to extend the field length of any particula field</t>
        </r>
      </text>
    </comment>
    <comment ref="G2" authorId="0" shapeId="0" xr:uid="{00000000-0006-0000-0B00-000005000000}">
      <text>
        <r>
          <rPr>
            <b/>
            <sz val="9"/>
            <color indexed="81"/>
            <rFont val="Tahoma"/>
            <family val="2"/>
          </rPr>
          <t>Please enter 'Yes' if you would like to use this field.</t>
        </r>
      </text>
    </comment>
    <comment ref="H2" authorId="0" shapeId="0" xr:uid="{00000000-0006-0000-0B00-000006000000}">
      <text>
        <r>
          <rPr>
            <b/>
            <sz val="9"/>
            <color indexed="81"/>
            <rFont val="Tahoma"/>
            <family val="2"/>
          </rPr>
          <t>Please enter your desired label if you do not want to use the label in Column B</t>
        </r>
      </text>
    </comment>
    <comment ref="K2" authorId="0" shapeId="0" xr:uid="{00000000-0006-0000-0B00-000007000000}">
      <text>
        <r>
          <rPr>
            <b/>
            <sz val="9"/>
            <color indexed="81"/>
            <rFont val="Tahoma"/>
            <family val="2"/>
          </rPr>
          <t>Please enter required number of decimal points. Only applicable to fields with a type of DECIMAL. For other fields leave this field blank</t>
        </r>
      </text>
    </comment>
    <comment ref="L2" authorId="0" shapeId="0" xr:uid="{00000000-0006-0000-0B00-000008000000}">
      <text>
        <r>
          <rPr>
            <b/>
            <sz val="9"/>
            <color indexed="81"/>
            <rFont val="Tahoma"/>
            <family val="2"/>
          </rPr>
          <t>SuccessFactors guidance as to the intended purpose of this field</t>
        </r>
      </text>
    </comment>
  </commentList>
</comments>
</file>

<file path=xl/sharedStrings.xml><?xml version="1.0" encoding="utf-8"?>
<sst xmlns="http://schemas.openxmlformats.org/spreadsheetml/2006/main" count="63341" uniqueCount="7255">
  <si>
    <t>Authorisers for Sign Off</t>
  </si>
  <si>
    <t>Sign Off</t>
  </si>
  <si>
    <t>Issue</t>
  </si>
  <si>
    <t>Status</t>
  </si>
  <si>
    <t>Date</t>
  </si>
  <si>
    <t>Sign Off Authority Name</t>
  </si>
  <si>
    <t>Signature</t>
  </si>
  <si>
    <t>Issued</t>
  </si>
  <si>
    <t>Doneen Hobbs</t>
  </si>
  <si>
    <t>Version Control Instructions</t>
  </si>
  <si>
    <t>In Draft</t>
  </si>
  <si>
    <t>Following Instructions need to be followed on how to maintain the Dictionary</t>
  </si>
  <si>
    <t>Colour Codes</t>
  </si>
  <si>
    <t>In Review</t>
  </si>
  <si>
    <t>Version - Version numbers need to be added if there is a change</t>
  </si>
  <si>
    <t>X</t>
  </si>
  <si>
    <t>CELL - Item added/modified</t>
  </si>
  <si>
    <t>Approved</t>
  </si>
  <si>
    <t>Add descrtipotion of change, referring to related SF Workbooks where required.</t>
  </si>
  <si>
    <t>Out of Scope</t>
  </si>
  <si>
    <t>Version</t>
  </si>
  <si>
    <t>Description</t>
  </si>
  <si>
    <t>Author</t>
  </si>
  <si>
    <t>Approver</t>
  </si>
  <si>
    <t>Comments</t>
  </si>
  <si>
    <t>Based on SuccessFactors Configuration workbooks as at 17/11/2017</t>
  </si>
  <si>
    <t>Alan Muir</t>
  </si>
  <si>
    <t>Initial Version</t>
  </si>
  <si>
    <t>Released for review and sign-off</t>
  </si>
  <si>
    <t>David Bateman</t>
  </si>
  <si>
    <t>Suspended from 321 review</t>
  </si>
  <si>
    <t>Internal team updates</t>
  </si>
  <si>
    <t>Released for review and sign-off, following completion of YouConnect solution Design</t>
  </si>
  <si>
    <t>Submitted for formal review</t>
  </si>
  <si>
    <t>Revisions from 321 review</t>
  </si>
  <si>
    <t>Submitted for approval</t>
  </si>
  <si>
    <t>Table of Contents</t>
  </si>
  <si>
    <t>Foundation Objects</t>
  </si>
  <si>
    <t>Document Link</t>
  </si>
  <si>
    <t>Legal Entity</t>
  </si>
  <si>
    <t>CSF (Country Specific) Legal Entity</t>
  </si>
  <si>
    <t>CSF Legal Entity</t>
  </si>
  <si>
    <t>Business Unit</t>
  </si>
  <si>
    <t>Division</t>
  </si>
  <si>
    <t>Department</t>
  </si>
  <si>
    <t>Cost Center</t>
  </si>
  <si>
    <t>Location Group</t>
  </si>
  <si>
    <t>Location</t>
  </si>
  <si>
    <t>Corporate Address</t>
  </si>
  <si>
    <t>CSF (Country Specific) Corporate Address</t>
  </si>
  <si>
    <t>CSF Corporate Address</t>
  </si>
  <si>
    <t>Geozone</t>
  </si>
  <si>
    <t>Job Classification</t>
  </si>
  <si>
    <t>CSF (Country Specific) Job Classification</t>
  </si>
  <si>
    <t>CSF Job Classification</t>
  </si>
  <si>
    <t>Work Order</t>
  </si>
  <si>
    <t>Vendor Info</t>
  </si>
  <si>
    <t>Career Family</t>
  </si>
  <si>
    <t>Pay Group</t>
  </si>
  <si>
    <t>Pay Grade</t>
  </si>
  <si>
    <t>Pay Range</t>
  </si>
  <si>
    <t>Pay Component</t>
  </si>
  <si>
    <t>Pay Compenent Group</t>
  </si>
  <si>
    <t>Frequency</t>
  </si>
  <si>
    <t>Pay Scale Area</t>
  </si>
  <si>
    <t>Pay Scale Type</t>
  </si>
  <si>
    <t>Pay Scale Group</t>
  </si>
  <si>
    <t>Pay Scale Level</t>
  </si>
  <si>
    <t>Event Reason</t>
  </si>
  <si>
    <t>Union</t>
  </si>
  <si>
    <t>Bank</t>
  </si>
  <si>
    <t>Employee Data</t>
  </si>
  <si>
    <t>Biographical Information</t>
  </si>
  <si>
    <t>National Grid Label:Personal Information</t>
  </si>
  <si>
    <t>Global Information</t>
  </si>
  <si>
    <t>National ID Information</t>
  </si>
  <si>
    <t>Email Information</t>
  </si>
  <si>
    <t>Phone Information</t>
  </si>
  <si>
    <t>Social Accounts Information</t>
  </si>
  <si>
    <t>Home Address</t>
  </si>
  <si>
    <t>Work Permit Information</t>
  </si>
  <si>
    <t>Emergency Contact Information</t>
  </si>
  <si>
    <t>Employment Details</t>
  </si>
  <si>
    <t>Termination</t>
  </si>
  <si>
    <t>Job Information</t>
  </si>
  <si>
    <t>Job Relationships Information</t>
  </si>
  <si>
    <t>Customer Label (specify alternative label to "Global Assignment Details" if required)</t>
  </si>
  <si>
    <t>Compensation Information</t>
  </si>
  <si>
    <t>"Compensation" and "Pay Targets"</t>
  </si>
  <si>
    <t>Additional Payments</t>
  </si>
  <si>
    <t>Payment Information</t>
  </si>
  <si>
    <t>Country Specific Payment Information</t>
  </si>
  <si>
    <t>Position Management</t>
  </si>
  <si>
    <t xml:space="preserve">Position </t>
  </si>
  <si>
    <t>Recruiting</t>
  </si>
  <si>
    <t>Candidate Application</t>
  </si>
  <si>
    <t>Candidate Profile</t>
  </si>
  <si>
    <t>Job Requisition</t>
  </si>
  <si>
    <t>Offer Approval</t>
  </si>
  <si>
    <t>Learning</t>
  </si>
  <si>
    <t>User</t>
  </si>
  <si>
    <t>Item</t>
  </si>
  <si>
    <t>Item Custom Column</t>
  </si>
  <si>
    <t>Program</t>
  </si>
  <si>
    <t>Program Custom Column</t>
  </si>
  <si>
    <t>Catalog</t>
  </si>
  <si>
    <t>Curricula</t>
  </si>
  <si>
    <t>Curriculum Custom Column</t>
  </si>
  <si>
    <t>Instructor</t>
  </si>
  <si>
    <t>Scheduled Offering</t>
  </si>
  <si>
    <t>Scheduled Offering Custom Column</t>
  </si>
  <si>
    <t>Talent</t>
  </si>
  <si>
    <t>Employment Condition</t>
  </si>
  <si>
    <t>Job Responsibility</t>
  </si>
  <si>
    <t>Job Family</t>
  </si>
  <si>
    <t>Job Role</t>
  </si>
  <si>
    <t>Skills</t>
  </si>
  <si>
    <t>Competency</t>
  </si>
  <si>
    <t>Education - Degree</t>
  </si>
  <si>
    <t>Education - Major</t>
  </si>
  <si>
    <t>Physical Requirements</t>
  </si>
  <si>
    <t>Certifications</t>
  </si>
  <si>
    <t>Interview Questions</t>
  </si>
  <si>
    <t>Relevant Industry</t>
  </si>
  <si>
    <t>Internal Work Experience</t>
  </si>
  <si>
    <t>External Work Experience</t>
  </si>
  <si>
    <t>Special Assignments/Projects</t>
  </si>
  <si>
    <t>Formal Education</t>
  </si>
  <si>
    <t>External Courses/Workshops/Seminars</t>
  </si>
  <si>
    <t>Certificates/Licenses</t>
  </si>
  <si>
    <t>Languages Skills</t>
  </si>
  <si>
    <t>Key Experience</t>
  </si>
  <si>
    <t>Career Goals/Aspirations</t>
  </si>
  <si>
    <t>Geographic Mobility</t>
  </si>
  <si>
    <t>Professional Memberships</t>
  </si>
  <si>
    <t>Community Involvement</t>
  </si>
  <si>
    <t>Promotability</t>
  </si>
  <si>
    <t>Talent Information</t>
  </si>
  <si>
    <t>Strengths</t>
  </si>
  <si>
    <t>Performance</t>
  </si>
  <si>
    <t>Potential</t>
  </si>
  <si>
    <t>Employee Documents</t>
  </si>
  <si>
    <t>Talent Documents</t>
  </si>
  <si>
    <t>Competencies</t>
  </si>
  <si>
    <t>Objectives</t>
  </si>
  <si>
    <t>Objectives 2018/2019</t>
  </si>
  <si>
    <t>Development Plan</t>
  </si>
  <si>
    <t>Calibration</t>
  </si>
  <si>
    <t>Contiuous performance mgmt</t>
  </si>
  <si>
    <t>Talent Pool</t>
  </si>
  <si>
    <t>Compensation and Variable Pay</t>
  </si>
  <si>
    <t>Worksheet</t>
  </si>
  <si>
    <t>Filters</t>
  </si>
  <si>
    <t>Country</t>
  </si>
  <si>
    <t>System Field Id</t>
  </si>
  <si>
    <t>SF Label</t>
  </si>
  <si>
    <t>Type</t>
  </si>
  <si>
    <t>Max Length</t>
  </si>
  <si>
    <t>Used</t>
  </si>
  <si>
    <t>Visibility</t>
  </si>
  <si>
    <t>National Grid Label</t>
  </si>
  <si>
    <t>Mandatory</t>
  </si>
  <si>
    <t>Picklist/Data Source</t>
  </si>
  <si>
    <t>Rules</t>
  </si>
  <si>
    <t>Decimal Precision</t>
  </si>
  <si>
    <t>Masking</t>
  </si>
  <si>
    <t>Mastered In</t>
  </si>
  <si>
    <t>Entity</t>
  </si>
  <si>
    <t>Custom?</t>
  </si>
  <si>
    <t>Field Name</t>
  </si>
  <si>
    <t>Concat</t>
  </si>
  <si>
    <t>Onboarding</t>
  </si>
  <si>
    <t>LMS</t>
  </si>
  <si>
    <t>Compensation/VP</t>
  </si>
  <si>
    <t>Picklist</t>
  </si>
  <si>
    <t>H1</t>
  </si>
  <si>
    <t>National Grid Label: Legal Entity</t>
  </si>
  <si>
    <t>H2</t>
  </si>
  <si>
    <t>H3</t>
  </si>
  <si>
    <t>D</t>
  </si>
  <si>
    <t>externalCode</t>
  </si>
  <si>
    <t>Legal Entity ID</t>
  </si>
  <si>
    <t>String</t>
  </si>
  <si>
    <t>Yes</t>
  </si>
  <si>
    <t>A code to uniquely identify the legal entity.</t>
  </si>
  <si>
    <t>SAP ECC</t>
  </si>
  <si>
    <t>No</t>
  </si>
  <si>
    <t>name</t>
  </si>
  <si>
    <t>Legal Entity Name</t>
  </si>
  <si>
    <t>Name of the legal entity such as My Company Inc, USA</t>
  </si>
  <si>
    <t>description</t>
  </si>
  <si>
    <t>Detailed description of Legal Entity</t>
  </si>
  <si>
    <t>N/A</t>
  </si>
  <si>
    <t>status</t>
  </si>
  <si>
    <t>com.successfactors.genericobject.api.StatusEnum</t>
  </si>
  <si>
    <t>If active it is available for use. Inactive Legal Entity are available to reporting only.</t>
  </si>
  <si>
    <t>start-date</t>
  </si>
  <si>
    <t>Start Date</t>
  </si>
  <si>
    <t>Effective as of</t>
  </si>
  <si>
    <t>The start date from which this entry is effective.</t>
  </si>
  <si>
    <t>end-date</t>
  </si>
  <si>
    <t>End Date</t>
  </si>
  <si>
    <t>Hidden</t>
  </si>
  <si>
    <t>Date that the Legal Entity record stops being effective. The system calculates the end date automatically depending on the start date entered for the next record entered for the same Legal Entity. Displayed in imports and reports.</t>
  </si>
  <si>
    <t>defaultPayGroup</t>
  </si>
  <si>
    <t>Default Pay Group</t>
  </si>
  <si>
    <t>MDF Object</t>
  </si>
  <si>
    <t>Pay Group Foundation Object</t>
  </si>
  <si>
    <t>Default pay group for this legal entity. Must refer to an existing pay group. Can be defaulted to the employee level on choosing of the Legal Entity, if this field is also specified in the employee data workbook</t>
  </si>
  <si>
    <t>defaultLocation</t>
  </si>
  <si>
    <t>Default Location</t>
  </si>
  <si>
    <t>Location Foundation Object</t>
  </si>
  <si>
    <t>Location in which the legal entity is present. Must refer to an existing location. Can be defaulted to the employee level on choosing of the Legal Entity, if this field is also specified in the employee data workbook</t>
  </si>
  <si>
    <t>country</t>
  </si>
  <si>
    <t>List of countries</t>
  </si>
  <si>
    <t>The country in which the Legal Entity is registered. List of countries is system defined based on ISO country list. The country of Legal Entity will determine Country Specific Attributes in the Job Information Portlet</t>
  </si>
  <si>
    <t>standardHours</t>
  </si>
  <si>
    <t>Standard Weekly Hours</t>
  </si>
  <si>
    <t>Decimal</t>
  </si>
  <si>
    <t>Standard hours that is used for FTE calculation. Can be used to calculate the FTE based on the Standard Hours specfied in this field vs the corresponding field on Job Information. Only use this field if you want the calculation to happen from Legal Entity Level - other options are Job Code, Location and Position</t>
  </si>
  <si>
    <t>currency</t>
  </si>
  <si>
    <t>Currency</t>
  </si>
  <si>
    <t>List of currencies</t>
  </si>
  <si>
    <t>Can be defaulted to the employee level on choosing of the Legal Entity, if this field is also specified in the employee data workbook in Compensation Information and Bonus portlets</t>
  </si>
  <si>
    <t>officialLanguage</t>
  </si>
  <si>
    <t>Official Language</t>
  </si>
  <si>
    <t>language</t>
  </si>
  <si>
    <t>Official language spoken in the legal entity</t>
  </si>
  <si>
    <t xml:space="preserve">cust_officialLanguage </t>
  </si>
  <si>
    <t>Cust_official language</t>
  </si>
  <si>
    <t>picklist</t>
  </si>
  <si>
    <t>Part of HV but not needed</t>
  </si>
  <si>
    <t>E</t>
  </si>
  <si>
    <t>custom-string1 – 20</t>
  </si>
  <si>
    <t>Custom string 1 to 20</t>
  </si>
  <si>
    <t>Up to 20 custom strings can be configured.</t>
  </si>
  <si>
    <t>custom-date1 – 10</t>
  </si>
  <si>
    <t>Custom date1 to 10</t>
  </si>
  <si>
    <t>Up to 10 custom dates can be configured.</t>
  </si>
  <si>
    <t>custom-long1 – 20</t>
  </si>
  <si>
    <t>Custom number 1 to 20</t>
  </si>
  <si>
    <t>Number</t>
  </si>
  <si>
    <t>Up to 20 custom numbers can be configured.</t>
  </si>
  <si>
    <t>custom-double1 – 20</t>
  </si>
  <si>
    <t>Custom decimal 1 to 20</t>
  </si>
  <si>
    <t>Up to 20 custom decimals can be configured.</t>
  </si>
  <si>
    <t>S</t>
  </si>
  <si>
    <t>Country Specific Legal Entity</t>
  </si>
  <si>
    <t>ARGENTINA</t>
  </si>
  <si>
    <t>genericString1</t>
  </si>
  <si>
    <t>CUIT Argentina</t>
  </si>
  <si>
    <t>STRING</t>
  </si>
  <si>
    <t>Enter your company's CUIT (Código Único de Identificación Tributaria), which is a unique tax number issued to companies and self-employed in Argentina.</t>
  </si>
  <si>
    <t>FRANCE</t>
  </si>
  <si>
    <t>genericNumber3</t>
  </si>
  <si>
    <t>NAF Code Post-2008</t>
  </si>
  <si>
    <t>NUMBER</t>
  </si>
  <si>
    <t>genericNumber1</t>
  </si>
  <si>
    <t>Naf Code FRA</t>
  </si>
  <si>
    <t>Enter the NAF (Nomenclature d'activités Française) code for your company, which is an official, national statistical classification of company’s activities in France.</t>
  </si>
  <si>
    <t>genericNumber2</t>
  </si>
  <si>
    <t>Siren Code FRA</t>
  </si>
  <si>
    <t>Enter the Siren code for your company.</t>
  </si>
  <si>
    <t>GERMANY</t>
  </si>
  <si>
    <t>Tax Unit</t>
  </si>
  <si>
    <t>Enter your company's tax unit in the local tax authority.</t>
  </si>
  <si>
    <t>genericString2</t>
  </si>
  <si>
    <t>Accident Insurance</t>
  </si>
  <si>
    <t>Enter your company's accident insurance details.</t>
  </si>
  <si>
    <t>genericString3</t>
  </si>
  <si>
    <t>Social Insurance Accident</t>
  </si>
  <si>
    <t>Enter your company's social insurance details.</t>
  </si>
  <si>
    <t>SPAIN</t>
  </si>
  <si>
    <t>Certificado de Identificación Fiscal (ESP)</t>
  </si>
  <si>
    <t>Enter the relevant CIF number, which is the tax certificate number, for your company.</t>
  </si>
  <si>
    <t>USA</t>
  </si>
  <si>
    <t>legal Entity Type</t>
  </si>
  <si>
    <t>LEGALENTITYTYPE</t>
  </si>
  <si>
    <t>Choose the relevant legal entity type of your organization.</t>
  </si>
  <si>
    <t>Federal Reserve Bank ID</t>
  </si>
  <si>
    <t>Enter the number of your company's Federal Reserve Bank.</t>
  </si>
  <si>
    <t>Fed Reserve Bank District</t>
  </si>
  <si>
    <t>Enter the district where your company's Federal Reserve Bank is located.</t>
  </si>
  <si>
    <t>Employer ID</t>
  </si>
  <si>
    <t>Enter a unique Identifier for your company.</t>
  </si>
  <si>
    <t>genericString4</t>
  </si>
  <si>
    <t>EEO Company Code</t>
  </si>
  <si>
    <t>Enter the relevant Equal Employment Opportunity (EEO) code of your company.</t>
  </si>
  <si>
    <t>National Grid Label:  Division</t>
  </si>
  <si>
    <t>Code</t>
  </si>
  <si>
    <t>Division Code</t>
  </si>
  <si>
    <t>A code to uniquely identify the Division.</t>
  </si>
  <si>
    <t>SuccessFactors</t>
  </si>
  <si>
    <t>Name</t>
  </si>
  <si>
    <t>Division Name</t>
  </si>
  <si>
    <t>Name of the Division such as Enterprises.</t>
  </si>
  <si>
    <t>Detailed description of Division.</t>
  </si>
  <si>
    <t>If active it is available for selection. If Inactive it cannot be selected but remains visible in historical records and reports.</t>
  </si>
  <si>
    <t>Date that the Division record stops being effective. The system calculates the end date automatically depending on the start date entered for the next record entered for the same Division. Displayed in imports and reports.</t>
  </si>
  <si>
    <t>headOfUnit</t>
  </si>
  <si>
    <t>Head of Division</t>
  </si>
  <si>
    <t>List of users</t>
  </si>
  <si>
    <t>Person at the head of the Division. Must refer to an existing person /user.</t>
  </si>
  <si>
    <t>parent</t>
  </si>
  <si>
    <t>Parent Division</t>
  </si>
  <si>
    <t>Can be used to build hierarchy amongst Divisions. Must refer to an existing Division.
AA: This is linked to FO-052 and implements the Org Structure Approach. Also changed the picklist reference to reflect that this connects to a Division object</t>
  </si>
  <si>
    <t>cust_DivisionL1</t>
  </si>
  <si>
    <t>Divison Level 1</t>
  </si>
  <si>
    <t>Read Only</t>
  </si>
  <si>
    <t>AA: This is linked to FO-052 and implements the Org Structure Approach
RB: IT2 Read only and propagated from the Parent Position</t>
  </si>
  <si>
    <t>cust_DivisionL2</t>
  </si>
  <si>
    <t>Divison Level 2</t>
  </si>
  <si>
    <t>cust_DivisionL3</t>
  </si>
  <si>
    <t>Divison Level 3</t>
  </si>
  <si>
    <t>cust_DivisionL4</t>
  </si>
  <si>
    <t>Divison Level 4</t>
  </si>
  <si>
    <t>cust_DivisionL5</t>
  </si>
  <si>
    <t>Divison Level 5</t>
  </si>
  <si>
    <t>cust_DivisionL6</t>
  </si>
  <si>
    <t>Divison Level 6</t>
  </si>
  <si>
    <t>costCenter</t>
  </si>
  <si>
    <t>Cost Centre</t>
  </si>
  <si>
    <t>Cost center funding this Division.  Must refer to an existing cost center.
RB: IT2 Set to non-mandatory</t>
  </si>
  <si>
    <t>custom_DivisionLevel</t>
  </si>
  <si>
    <t>Division Level</t>
  </si>
  <si>
    <t>RB: IT2 Read only and propagated from the Parent Position</t>
  </si>
  <si>
    <t>cust_FERC</t>
  </si>
  <si>
    <t>FERC</t>
  </si>
  <si>
    <t>AA: This is a US country specific field.  This is mastered on division and will be defaulted to the Position Object</t>
  </si>
  <si>
    <t>cust_DriversRole</t>
  </si>
  <si>
    <t>Driver's Role</t>
  </si>
  <si>
    <t>yesNo</t>
  </si>
  <si>
    <t>AA: This is a US country specific field.  This is mastered on division and will be defaulted to the Job Info</t>
  </si>
  <si>
    <t>cust_DOT</t>
  </si>
  <si>
    <t>DOT</t>
  </si>
  <si>
    <t>cust_LNG</t>
  </si>
  <si>
    <t>LNG</t>
  </si>
  <si>
    <t>cust_APPCode</t>
  </si>
  <si>
    <t>APP Code</t>
  </si>
  <si>
    <t>APPCode</t>
  </si>
  <si>
    <t>AA: This is a requirement for the compensation module this field will be used to feed a yearly report which will then be used to load APP codes into the compensation module</t>
  </si>
  <si>
    <t>National Grid Label:Cost Center</t>
  </si>
  <si>
    <t>Cost Center (MDF Generic Object)</t>
  </si>
  <si>
    <t>A code to uniquely identify the cost center.</t>
  </si>
  <si>
    <t>Translatable</t>
  </si>
  <si>
    <t>Name of the cost center such as Marketing.</t>
  </si>
  <si>
    <t>Detailed description of Cost Center</t>
  </si>
  <si>
    <t>effectiveStatus</t>
  </si>
  <si>
    <t>Enum</t>
  </si>
  <si>
    <t>If active it is available for use. Inactive Cost Centers are available to reporting only.</t>
  </si>
  <si>
    <t>effectiveStartDate</t>
  </si>
  <si>
    <t xml:space="preserve">Effective as of 
 </t>
  </si>
  <si>
    <t>effectiveEndDate</t>
  </si>
  <si>
    <t>Date that the Cost Center record stops being effective. The system calculates the end date automatically depending on the start date entered for the next record entered for the same Cost Center. Displayed in imports and reports.</t>
  </si>
  <si>
    <t>glStatementCode</t>
  </si>
  <si>
    <t>GL Statement Code</t>
  </si>
  <si>
    <t>The Ledger statement code for this cost center.
RB 19/12: Remove the field - FO-074</t>
  </si>
  <si>
    <t>parentCostCenter</t>
  </si>
  <si>
    <t>Parent CostCenter</t>
  </si>
  <si>
    <t>Generic Object</t>
  </si>
  <si>
    <t>Cost Center Foundation Object</t>
  </si>
  <si>
    <t>Can be used to build hierarchy amongst cost centers. Must refer to an existing cost center.
[RB 01/11/2017] Field not needed because we are not building a hierarchy amongst cost centers.</t>
  </si>
  <si>
    <t>costCenterManager</t>
  </si>
  <si>
    <t>Cost Center Manager</t>
  </si>
  <si>
    <t>Manager of the cost center. Must refer to an existing person /user.
RB 19/12: Remove the field - FO-074</t>
  </si>
  <si>
    <t>costcenterExternalObjectID</t>
  </si>
  <si>
    <t>This field contains the cost center ID in external format. If you have multiple financialsystems from which you upload cost centers
into EC, you have to make sure that the cost center IDs are unique.
Usually, downstream systems like
payroll do not understand this unique ID and you have to provide
the cost center ID in its external
format.
RB 19/12: Remove the field - FO-074</t>
  </si>
  <si>
    <t>National Grid Label:Location Group</t>
  </si>
  <si>
    <t xml:space="preserve"> Comments</t>
  </si>
  <si>
    <t>PII?</t>
  </si>
  <si>
    <t>Retention</t>
  </si>
  <si>
    <t>Business Rule</t>
  </si>
  <si>
    <t xml:space="preserve">Location Group Code </t>
  </si>
  <si>
    <t>A code to uniquely identify the Location Group</t>
  </si>
  <si>
    <t>Location Group Name</t>
  </si>
  <si>
    <t>Name of the Location Group such as Europe, Mid East &amp; Africa.</t>
  </si>
  <si>
    <t>Detailed description of the Location Group</t>
  </si>
  <si>
    <t>If active it is available for use. Inactive Location Group are available to reporting only.</t>
  </si>
  <si>
    <t>Date that the Location Group record stops being effective. The system calculates the end date automatically depending on the start date entered for the next record entered for the same Location Group. Displayed in imports and reports.</t>
  </si>
  <si>
    <t>custom-string1</t>
  </si>
  <si>
    <t>List of Pay Scale Areas</t>
  </si>
  <si>
    <t>National Grid Label: Location</t>
  </si>
  <si>
    <t>A code to uniquely identify the location.</t>
  </si>
  <si>
    <t>Name of the location such as Munich Office.</t>
  </si>
  <si>
    <t>Detailed description of Location</t>
  </si>
  <si>
    <t>If active it is available for use. Inactive Locations are available to reporting only.</t>
  </si>
  <si>
    <t>Date that the Location record stops being effective. The system calculates the end date automatically depending on the start date entered for the next record entered for the same Location. Displayed in imports and reports.</t>
  </si>
  <si>
    <t>locationGroup</t>
  </si>
  <si>
    <t>Location Group Foundation Object</t>
  </si>
  <si>
    <t>Location group can be used to group locations for reporting purpose. Must refer to an existing location group.</t>
  </si>
  <si>
    <t>timezone</t>
  </si>
  <si>
    <t>Timezone</t>
  </si>
  <si>
    <t>List of timezones</t>
  </si>
  <si>
    <t>Geozone Code</t>
  </si>
  <si>
    <t>List of Geo Zones</t>
  </si>
  <si>
    <t>List of Country</t>
  </si>
  <si>
    <t>Standard hours that is used for FTE calculation. Can be used to calculate the FTE based on the Standard Hours specfied in this field vs the corresponding field on Job Information. Only use this field if you want the calculation to happen from Location Level - other options are Job Code, Legal Entity and Position</t>
  </si>
  <si>
    <t>Custom String 1</t>
  </si>
  <si>
    <t>Jurisdiction</t>
  </si>
  <si>
    <t>ED-115. Used to determine US Jurisdictions</t>
  </si>
  <si>
    <t>custom-string</t>
  </si>
  <si>
    <t>Custom string</t>
  </si>
  <si>
    <t>ITLocationCode</t>
  </si>
  <si>
    <t>HRLocationCode</t>
  </si>
  <si>
    <t>National Grid Label: Corporate Address</t>
  </si>
  <si>
    <t>address1</t>
  </si>
  <si>
    <t>Address 1</t>
  </si>
  <si>
    <t>You can enter the first line of address here.</t>
  </si>
  <si>
    <t>address2</t>
  </si>
  <si>
    <t>Address 2</t>
  </si>
  <si>
    <t>You can enter the second line of address here.</t>
  </si>
  <si>
    <t>address3</t>
  </si>
  <si>
    <t>Address 3</t>
  </si>
  <si>
    <t>You can enter the third line of address here.</t>
  </si>
  <si>
    <t>city</t>
  </si>
  <si>
    <t>City</t>
  </si>
  <si>
    <t>This is where you enter the city or town the company is located in.</t>
  </si>
  <si>
    <t>county</t>
  </si>
  <si>
    <t>County</t>
  </si>
  <si>
    <t>This is where you enter the county the company is located in.</t>
  </si>
  <si>
    <t>state</t>
  </si>
  <si>
    <t>State</t>
  </si>
  <si>
    <t>This is where you enter the state the company is located in.</t>
  </si>
  <si>
    <t>province</t>
  </si>
  <si>
    <t>Province</t>
  </si>
  <si>
    <t>This is where you enter the province the company is located in.</t>
  </si>
  <si>
    <t>zip-code</t>
  </si>
  <si>
    <t>Zip Code</t>
  </si>
  <si>
    <t>This is where you enter the ZIP code of the place the company is located in.</t>
  </si>
  <si>
    <t>This is where you enter the country the company is located in.</t>
  </si>
  <si>
    <t>Counrty Specific Corporate Address</t>
  </si>
  <si>
    <t>Country+C4:M6</t>
  </si>
  <si>
    <t>Angola (AGO)</t>
  </si>
  <si>
    <t>Name of Addressee</t>
  </si>
  <si>
    <t>Caprice to send all corporate addresses (prior to Iteration 2).</t>
  </si>
  <si>
    <t>Street Name and Number</t>
  </si>
  <si>
    <t>Postal Code</t>
  </si>
  <si>
    <t>Argentina (ARG)</t>
  </si>
  <si>
    <t>Street</t>
  </si>
  <si>
    <t>House Number</t>
  </si>
  <si>
    <t>Storey</t>
  </si>
  <si>
    <t>address4</t>
  </si>
  <si>
    <t>Apartment</t>
  </si>
  <si>
    <t>address5</t>
  </si>
  <si>
    <t>Extra Address Line</t>
  </si>
  <si>
    <t>District</t>
  </si>
  <si>
    <t>address6</t>
  </si>
  <si>
    <t>Town</t>
  </si>
  <si>
    <t>Region</t>
  </si>
  <si>
    <t>PICKLIST</t>
  </si>
  <si>
    <t>REGION_ARG</t>
  </si>
  <si>
    <t>Australia (AUS)</t>
  </si>
  <si>
    <t>Address Line 1</t>
  </si>
  <si>
    <t>Address Line 2</t>
  </si>
  <si>
    <t>Address Line 3</t>
  </si>
  <si>
    <t>STATE_AUS</t>
  </si>
  <si>
    <t>Austria (AUT)</t>
  </si>
  <si>
    <t>STATE_AUT</t>
  </si>
  <si>
    <t>Azerbaijan (AZE)</t>
  </si>
  <si>
    <t>Locality</t>
  </si>
  <si>
    <t>Bahrain (BHR)</t>
  </si>
  <si>
    <t>Municipality</t>
  </si>
  <si>
    <t>Bangladesh (BGD)</t>
  </si>
  <si>
    <t>Post Office Name</t>
  </si>
  <si>
    <t>Upazila/Thana</t>
  </si>
  <si>
    <t>Belarus (BLR)</t>
  </si>
  <si>
    <t>Street Name</t>
  </si>
  <si>
    <t>Building Name and Number</t>
  </si>
  <si>
    <t>Belgium (BEL)</t>
  </si>
  <si>
    <t>STATE_BEL</t>
  </si>
  <si>
    <t>Bermuda (BMU)</t>
  </si>
  <si>
    <t>Apartment Name and Number</t>
  </si>
  <si>
    <t>Parish Name</t>
  </si>
  <si>
    <t>Bolivia, Plurinational State of (BOL)</t>
  </si>
  <si>
    <t>Bosnia and Herzegovina (BIH)</t>
  </si>
  <si>
    <t>Botswana (BWA)</t>
  </si>
  <si>
    <t>P.O. Box Number</t>
  </si>
  <si>
    <t>Brazil (BRA)</t>
  </si>
  <si>
    <t>Neighborhood</t>
  </si>
  <si>
    <t>UF</t>
  </si>
  <si>
    <t>STATE_BRA</t>
  </si>
  <si>
    <t>CEP</t>
  </si>
  <si>
    <t>Bulgaria (BGR)</t>
  </si>
  <si>
    <t>Care Of</t>
  </si>
  <si>
    <t>Cameroon (CMR)</t>
  </si>
  <si>
    <t>Canada (CAN)</t>
  </si>
  <si>
    <t>PROVINCE_CAN</t>
  </si>
  <si>
    <t>Chad (TCD)</t>
  </si>
  <si>
    <t>Chile (CHL)</t>
  </si>
  <si>
    <t>REGION_CHL</t>
  </si>
  <si>
    <t>China (CHN)</t>
  </si>
  <si>
    <t>City/District</t>
  </si>
  <si>
    <t>STATE_CHN</t>
  </si>
  <si>
    <t>Colombia (COL)</t>
  </si>
  <si>
    <t>REGION_COL</t>
  </si>
  <si>
    <t>Congo (COG)</t>
  </si>
  <si>
    <t>Address1</t>
  </si>
  <si>
    <t>Address2</t>
  </si>
  <si>
    <t>Address3</t>
  </si>
  <si>
    <t>Address4</t>
  </si>
  <si>
    <t>Province_COG</t>
  </si>
  <si>
    <t>Congo, the Democratic Republic of the (COD)</t>
  </si>
  <si>
    <t>Address 4</t>
  </si>
  <si>
    <t>Costa Rica (CRI)</t>
  </si>
  <si>
    <t>Canton</t>
  </si>
  <si>
    <t>Croatia (HRV)</t>
  </si>
  <si>
    <t>REGION_HRV</t>
  </si>
  <si>
    <t>Cyprus (CYP)</t>
  </si>
  <si>
    <t>Czech Republic (CZE)</t>
  </si>
  <si>
    <t>REGION_CZE</t>
  </si>
  <si>
    <t>Denmark (DNK)</t>
  </si>
  <si>
    <t>REGION_DNK</t>
  </si>
  <si>
    <t>Dominican Republic (DOM)</t>
  </si>
  <si>
    <t>District Name</t>
  </si>
  <si>
    <t>Ecuador (ECU)</t>
  </si>
  <si>
    <t>Egypt (EGY)</t>
  </si>
  <si>
    <t>Building Number</t>
  </si>
  <si>
    <t>Governorate</t>
  </si>
  <si>
    <t>El Salvador (SLV)</t>
  </si>
  <si>
    <t>Colony Name</t>
  </si>
  <si>
    <t>Estonia (EST)</t>
  </si>
  <si>
    <t>Ethiopia (ETH)</t>
  </si>
  <si>
    <t>Finland (FIN)</t>
  </si>
  <si>
    <t>REGION_FIN</t>
  </si>
  <si>
    <t>France (FRA)</t>
  </si>
  <si>
    <t>DEPARTMENT_FRA</t>
  </si>
  <si>
    <t>Municipality INSEE Code</t>
  </si>
  <si>
    <t>Municipality Name</t>
  </si>
  <si>
    <t>Gabon (GAB)</t>
  </si>
  <si>
    <t>Province_GAB</t>
  </si>
  <si>
    <t>Georgia (GEO)</t>
  </si>
  <si>
    <t>Germany (DEU)</t>
  </si>
  <si>
    <t>STATE_DEU</t>
  </si>
  <si>
    <t>Ghana (GHA)</t>
  </si>
  <si>
    <t>Greece (GRC)</t>
  </si>
  <si>
    <t>REGION_GRC</t>
  </si>
  <si>
    <t>Guatemala (GTM)</t>
  </si>
  <si>
    <t>Guernsey (GGY)</t>
  </si>
  <si>
    <t>Building Name</t>
  </si>
  <si>
    <t>Postal Town</t>
  </si>
  <si>
    <t>Honduras (HND)</t>
  </si>
  <si>
    <t>Name of Company</t>
  </si>
  <si>
    <t>DEPARTMENT_HND</t>
  </si>
  <si>
    <t>Hong Kong (HKG)</t>
  </si>
  <si>
    <t>DISTRICT_HKG</t>
  </si>
  <si>
    <t>Area Code</t>
  </si>
  <si>
    <t>AREA_HKG</t>
  </si>
  <si>
    <t>Hungary (HUN)</t>
  </si>
  <si>
    <t>Iceland (ISL)</t>
  </si>
  <si>
    <t>India (IND)</t>
  </si>
  <si>
    <t>Town/City</t>
  </si>
  <si>
    <t>State/UT</t>
  </si>
  <si>
    <t>STATE_IND</t>
  </si>
  <si>
    <t>PIN</t>
  </si>
  <si>
    <t>Indonesia (IDN)</t>
  </si>
  <si>
    <t>Street/House Number</t>
  </si>
  <si>
    <t>Iran, Islamic Republic of (IRN)</t>
  </si>
  <si>
    <t>REGION_IDN</t>
  </si>
  <si>
    <t>Ireland (IRL)</t>
  </si>
  <si>
    <t>COUNTY_IRL</t>
  </si>
  <si>
    <t>Isle of Man (IMN)</t>
  </si>
  <si>
    <t>Israel (ISR)</t>
  </si>
  <si>
    <t>Italy (ITA)</t>
  </si>
  <si>
    <t>PROVINCE_ITA</t>
  </si>
  <si>
    <t>CAP</t>
  </si>
  <si>
    <t>Japan (JPN)</t>
  </si>
  <si>
    <t>REGION_JPN</t>
  </si>
  <si>
    <t>Jersey (JEY)</t>
  </si>
  <si>
    <t>Jordan (JOR)</t>
  </si>
  <si>
    <t>Kazakhstan (KAZ)</t>
  </si>
  <si>
    <t>Building and Apartment Number</t>
  </si>
  <si>
    <t>Locality Name</t>
  </si>
  <si>
    <t>Kenya (KEN)</t>
  </si>
  <si>
    <t>Name of the Delivery Post Office</t>
  </si>
  <si>
    <t>Building Number and Street</t>
  </si>
  <si>
    <t>Korea, Republic of (KOR)</t>
  </si>
  <si>
    <t>REGION_KOR</t>
  </si>
  <si>
    <t>Kosovo (XKX)</t>
  </si>
  <si>
    <t>Flat Number</t>
  </si>
  <si>
    <t>Building</t>
  </si>
  <si>
    <t>Locality/Town</t>
  </si>
  <si>
    <t>Kyrgyzstan (KGZ)</t>
  </si>
  <si>
    <t>Building Number, Street Name</t>
  </si>
  <si>
    <t>Latvia (LVA)</t>
  </si>
  <si>
    <t>Amalgamated Municipality</t>
  </si>
  <si>
    <t>Lebanon (LBN)</t>
  </si>
  <si>
    <t>P.O. Box</t>
  </si>
  <si>
    <t>Lesotho (LSO)</t>
  </si>
  <si>
    <t>Lithuania (LTU)</t>
  </si>
  <si>
    <t>Luxembourg (LUX)</t>
  </si>
  <si>
    <t>Malawi (MWI)</t>
  </si>
  <si>
    <t>Malaysia (MYS)</t>
  </si>
  <si>
    <t>REGION_MYS</t>
  </si>
  <si>
    <t>Mauritius (MUS)</t>
  </si>
  <si>
    <t>Mexico (MEX)</t>
  </si>
  <si>
    <t>MUNCI_MEX</t>
  </si>
  <si>
    <t>STATE_MEX</t>
  </si>
  <si>
    <t>Morocco (MAR)</t>
  </si>
  <si>
    <t>Apartment Number</t>
  </si>
  <si>
    <t>Mozambique (MOZ)</t>
  </si>
  <si>
    <t>Namibia (NAM)</t>
  </si>
  <si>
    <t>Netherlands (NLD)</t>
  </si>
  <si>
    <t>PROVINCE_NLD</t>
  </si>
  <si>
    <t>New Caledonia (NCL)</t>
  </si>
  <si>
    <t>New Zealand (NZL)</t>
  </si>
  <si>
    <t>Suburb</t>
  </si>
  <si>
    <t>Nigeria (NGA)</t>
  </si>
  <si>
    <t>Number and Street Name</t>
  </si>
  <si>
    <t>Norway (NOR)</t>
  </si>
  <si>
    <t>REGION_NOR</t>
  </si>
  <si>
    <t>Pakistan (PAK)</t>
  </si>
  <si>
    <t>Panama (PAN)</t>
  </si>
  <si>
    <t>Apartment Number and Name</t>
  </si>
  <si>
    <t>PROVINCE_PAN</t>
  </si>
  <si>
    <t>Paraguay (PRY)</t>
  </si>
  <si>
    <t>Building Name, Floor, Apartment</t>
  </si>
  <si>
    <t>Peru (PER)</t>
  </si>
  <si>
    <t>PROVINCE_PER</t>
  </si>
  <si>
    <t>Philippines (PHL)</t>
  </si>
  <si>
    <t>REGION_PHL</t>
  </si>
  <si>
    <t>Poland (POL)</t>
  </si>
  <si>
    <t>REGION_POL</t>
  </si>
  <si>
    <t>Portugal (PRT)</t>
  </si>
  <si>
    <t>Puerto Rico (PRI)</t>
  </si>
  <si>
    <t>ZIP</t>
  </si>
  <si>
    <t>Qatar (QAT)</t>
  </si>
  <si>
    <t>Addressee</t>
  </si>
  <si>
    <t>PO Box</t>
  </si>
  <si>
    <t>Camp</t>
  </si>
  <si>
    <t>Electricity Number</t>
  </si>
  <si>
    <t>address7</t>
  </si>
  <si>
    <t>address8</t>
  </si>
  <si>
    <t>address9</t>
  </si>
  <si>
    <t>address10</t>
  </si>
  <si>
    <t>address11</t>
  </si>
  <si>
    <t>Bed Number</t>
  </si>
  <si>
    <t>address12</t>
  </si>
  <si>
    <t>CITY_QAT</t>
  </si>
  <si>
    <t>REGION_QAT</t>
  </si>
  <si>
    <t>Romania (ROU)</t>
  </si>
  <si>
    <t>REGION_ROU</t>
  </si>
  <si>
    <t>Russian Federation (RUS)</t>
  </si>
  <si>
    <t>Street Type</t>
  </si>
  <si>
    <t>STRTYPE_RUS</t>
  </si>
  <si>
    <t>Locality Type</t>
  </si>
  <si>
    <t>LOCTYPE_RUS</t>
  </si>
  <si>
    <t>City/ Locality</t>
  </si>
  <si>
    <t>REGION_RUS</t>
  </si>
  <si>
    <t>Local Tax Office Code</t>
  </si>
  <si>
    <t>Saudi Arabia (SAU)</t>
  </si>
  <si>
    <t>REGION_SAU</t>
  </si>
  <si>
    <t>Serbia (SRB)</t>
  </si>
  <si>
    <t>Post Office</t>
  </si>
  <si>
    <t>Singapore (SGP)</t>
  </si>
  <si>
    <t>REGION_SGP</t>
  </si>
  <si>
    <t>Slovakia (SVK)</t>
  </si>
  <si>
    <t>Slovenia (SVN)</t>
  </si>
  <si>
    <t>REGION_SVN</t>
  </si>
  <si>
    <t>South Africa (ZAF)</t>
  </si>
  <si>
    <t>REGION_ZAF</t>
  </si>
  <si>
    <t>South Sudan (SSD)</t>
  </si>
  <si>
    <t>Subbuilding</t>
  </si>
  <si>
    <t>Spain (ESP)</t>
  </si>
  <si>
    <t>STRTYPE_ESP</t>
  </si>
  <si>
    <t>PROVINCE_ESP</t>
  </si>
  <si>
    <t>Sri Lanka (LKA)</t>
  </si>
  <si>
    <t>DISTRICT_LKA</t>
  </si>
  <si>
    <t>PROVINCE_LKA</t>
  </si>
  <si>
    <t>Swaziland (SWZ)</t>
  </si>
  <si>
    <t>Sweden (SWE)</t>
  </si>
  <si>
    <t>COUNTY_SWE</t>
  </si>
  <si>
    <t>Switzerland (CHE)</t>
  </si>
  <si>
    <t>CANTON_CHE</t>
  </si>
  <si>
    <t>Taiwan (TWN)</t>
  </si>
  <si>
    <t>COUNTY_TWN</t>
  </si>
  <si>
    <t>REGION_TWN</t>
  </si>
  <si>
    <t>Tanzania, United Republic of (TZA)</t>
  </si>
  <si>
    <t>Street Number and Name</t>
  </si>
  <si>
    <t>Thailand (THA)</t>
  </si>
  <si>
    <t>First Address Line</t>
  </si>
  <si>
    <t>Floor</t>
  </si>
  <si>
    <t>Village</t>
  </si>
  <si>
    <t>REGION_THA</t>
  </si>
  <si>
    <t>Turkey (TUR)</t>
  </si>
  <si>
    <t>PROVINCE_TUR</t>
  </si>
  <si>
    <t>Uganda (UGA)</t>
  </si>
  <si>
    <t>Ukraine (UKR)</t>
  </si>
  <si>
    <t>REGION_UKR</t>
  </si>
  <si>
    <t>United Arab Emirates (ARE)</t>
  </si>
  <si>
    <t>REGION_ARE</t>
  </si>
  <si>
    <t>United Kingdom (GBR)</t>
  </si>
  <si>
    <t>STATE_GBR</t>
  </si>
  <si>
    <t>COUNTY_GBR</t>
  </si>
  <si>
    <t>United States (USA)</t>
  </si>
  <si>
    <t>RB: Removed based on RTM FO-068</t>
  </si>
  <si>
    <t>STATE_USA</t>
  </si>
  <si>
    <t>Uruguay (URY)</t>
  </si>
  <si>
    <t>Venezuela, Bolivarian Republic of (VEN)</t>
  </si>
  <si>
    <t>Street2</t>
  </si>
  <si>
    <t>REGION_VEN</t>
  </si>
  <si>
    <t>Viet Nam (VNM)</t>
  </si>
  <si>
    <t>House Number, Street Number</t>
  </si>
  <si>
    <t>Sub-District</t>
  </si>
  <si>
    <t>Virgin Islands, U.S. (VIR)</t>
  </si>
  <si>
    <t>Zambia (ZMB)</t>
  </si>
  <si>
    <t>Zimbabwe (ZWE)</t>
  </si>
  <si>
    <t>P.O. Box Number/Street Number</t>
  </si>
  <si>
    <t>Cambodia(KHM)</t>
  </si>
  <si>
    <t>Sangkat / Commune</t>
  </si>
  <si>
    <t>Khan / District</t>
  </si>
  <si>
    <t>PROVINCE_KHM</t>
  </si>
  <si>
    <t>Nicaragua(NIC)</t>
  </si>
  <si>
    <t>Address Line</t>
  </si>
  <si>
    <t>MUNICIPALITY_NIC</t>
  </si>
  <si>
    <t>DEPARTMENT_NIC</t>
  </si>
  <si>
    <t>Oman(OMN)</t>
  </si>
  <si>
    <t>Malta(MLT)</t>
  </si>
  <si>
    <t>National Grid Label: "Job Classifcation"</t>
  </si>
  <si>
    <t>Job Code</t>
  </si>
  <si>
    <t>A code to uniquely identify the Job Classification</t>
  </si>
  <si>
    <t>Job Title</t>
  </si>
  <si>
    <t>Job title associated with the Job Classification such as Director of Human Resources.</t>
  </si>
  <si>
    <t>Detailed description of Job Classification</t>
  </si>
  <si>
    <t>If active it is available for use. Inactive Job Classifications are available to reporting only.</t>
  </si>
  <si>
    <t>Date that the Job Classification record stops being effective. The system calculates the end date automatically depending on the start date entered for the next record entered for the same Job Classification. Displayed in imports and reports.</t>
  </si>
  <si>
    <t>workerCompCode</t>
  </si>
  <si>
    <t>Workers'Comp Code</t>
  </si>
  <si>
    <t>Typically used in USA to store Workers’ Compensation Codes. The codes are used by state or commercial insurers to classify types of work performed, and calculate a workers’ compensation insurance premium.
RB 21/12: US specific field, captured in CSF Job Classification</t>
  </si>
  <si>
    <t>parentJobCode</t>
  </si>
  <si>
    <t>Parent Job Classification</t>
  </si>
  <si>
    <t>Job Classification Foundation Object</t>
  </si>
  <si>
    <t>Can be used to support hierarchy of job codes. Must refer to an existing job classification.</t>
  </si>
  <si>
    <t>jobLevel</t>
  </si>
  <si>
    <t>Job Level</t>
  </si>
  <si>
    <t>Corporate Grade</t>
  </si>
  <si>
    <t xml:space="preserve">picklist: jobLevel </t>
  </si>
  <si>
    <t>Job level indicates whether this job corresponds to an individual contributor, a manager, or an executive job. Can be defaulted to the employee level on choosing of the Job Classification, if this field is also specified in the employee data workbook</t>
  </si>
  <si>
    <t>Standard hours that is used for FTE calculation. Can be used to calculate the FTE based on the Standard Hours specfied in this field vs the corresponding field on Job Information. Only use this field if you want the calculation to happen from Job Code Level - other options are Location, Legal Entity and Position</t>
  </si>
  <si>
    <t>isRegular</t>
  </si>
  <si>
    <t>Regular/Temporary</t>
  </si>
  <si>
    <t>picklist: regular-temp</t>
  </si>
  <si>
    <t>Indicates whether an employee assigned to this job code is a regular employee or a temporary employee. Can be defaulted to the employee level on choosing of the Job Classification, if this field is also specified in the employee data workbook</t>
  </si>
  <si>
    <t>employeeClass</t>
  </si>
  <si>
    <t>Employee Class</t>
  </si>
  <si>
    <t>picklist: EMPLOYEECLASS</t>
  </si>
  <si>
    <t>Indicates if the worker with this job code is an employee, a contractor, an intern, etc. Can be defaulted to the employee level on choosing of the Job Classification, if this field is also specified in the employee data workbook</t>
  </si>
  <si>
    <t>isFulltimeEmployee</t>
  </si>
  <si>
    <t>Is Full Time Employee</t>
  </si>
  <si>
    <t>Boolean</t>
  </si>
  <si>
    <t>Yes / No</t>
  </si>
  <si>
    <t>Indicates whether the job is a full time job. Can be defaulted to the employee level on choosing of the Job Classification, if this field is also specified in the employee data workbook</t>
  </si>
  <si>
    <t>supervisorLevel</t>
  </si>
  <si>
    <t>Supervisor Level</t>
  </si>
  <si>
    <t>Can be used to store a level name or number for supervisory positions, e.g. First Level Manager or 1 etc. Can be defaulted to the employee level on choosing of the Job Classification, if this field is also specified in the employee data workbook</t>
  </si>
  <si>
    <t>grade</t>
  </si>
  <si>
    <t>Grade</t>
  </si>
  <si>
    <t>Pay Grade Foundation Object</t>
  </si>
  <si>
    <t>Pay grade associated with the job code. Must refer to an existing pay grade. Can be defaulted to the employee level on choosing of the Job Classification, if this field is also specified in the employee data workbook</t>
  </si>
  <si>
    <t>jobFunction</t>
  </si>
  <si>
    <t>Job Function</t>
  </si>
  <si>
    <t>Job Family Foundation Object</t>
  </si>
  <si>
    <t>Must refer to an existing job family</t>
  </si>
  <si>
    <t>Business Rule onSave to copy from Standard Field for RCM integration.</t>
  </si>
  <si>
    <t>custom-string2</t>
  </si>
  <si>
    <t>Minimum Annual Salary/Hourly Wage</t>
  </si>
  <si>
    <t>Used for RCM integration.</t>
  </si>
  <si>
    <t>custom-string3</t>
  </si>
  <si>
    <t>Mid Annual Salary/Hourly Wage</t>
  </si>
  <si>
    <t>custom-string4</t>
  </si>
  <si>
    <t>Maximum Annual Salary/Hourly Wage</t>
  </si>
  <si>
    <t>custom-string5</t>
  </si>
  <si>
    <t>Job Code US</t>
  </si>
  <si>
    <t>RB: Used for SAP integration, as part of FO-015. After data migration, the field should be set to read-only
RB: IT2 - Removed as part of FO-015</t>
  </si>
  <si>
    <t>custom-string6</t>
  </si>
  <si>
    <t>Job Code UK</t>
  </si>
  <si>
    <t>RB: Used for SAP integration, as part of FO-015
RB: IT2 - Removed as part of FO-015</t>
  </si>
  <si>
    <t>cust_PayScaleType</t>
  </si>
  <si>
    <t>PayScaleType</t>
  </si>
  <si>
    <t>RB: Used to identitfy the Pay Scale Typeof the Job. DS-073.  After data migration, the field should be set to read-only</t>
  </si>
  <si>
    <t>cust_Union</t>
  </si>
  <si>
    <t>RB: Association</t>
  </si>
  <si>
    <t>cust_JobCluster</t>
  </si>
  <si>
    <t>Job Cluster</t>
  </si>
  <si>
    <t>RB 19/12: Added according to FO-082
Free text field but will be a picklist when job catalogue is delivered</t>
  </si>
  <si>
    <t>cust_HayEvaluationLine</t>
  </si>
  <si>
    <t>Hay Evaluation Line</t>
  </si>
  <si>
    <t>RB 19/12: Added according to FO-084</t>
  </si>
  <si>
    <t>cust_ExternalBenchmarkMatch</t>
  </si>
  <si>
    <t>External Benchmark Match</t>
  </si>
  <si>
    <t>RB 19/12: Added according to FO-085</t>
  </si>
  <si>
    <t>cust_GlobalBand</t>
  </si>
  <si>
    <t>Global Band</t>
  </si>
  <si>
    <t>global_band</t>
  </si>
  <si>
    <t>Country Specific Job Classification (JobClassLocal)</t>
  </si>
  <si>
    <t>Local Job Title</t>
  </si>
  <si>
    <t>Will address during Localization workshops</t>
  </si>
  <si>
    <t>eeo1JobCategory</t>
  </si>
  <si>
    <t>EEO1 Job Category</t>
  </si>
  <si>
    <t>EEO1CODE_USA</t>
  </si>
  <si>
    <t>Choose the relevant predefined list of EEO job categories.</t>
  </si>
  <si>
    <t>EEO4 Job Category</t>
  </si>
  <si>
    <t>EEO4CODE_USA</t>
  </si>
  <si>
    <t>EEO5 Job Category</t>
  </si>
  <si>
    <t>EEO5CODE_USA</t>
  </si>
  <si>
    <t>genericNumber4</t>
  </si>
  <si>
    <t>EEO6 Job Category</t>
  </si>
  <si>
    <t>EEO6CODE_USA</t>
  </si>
  <si>
    <t>eeoJobGroup</t>
  </si>
  <si>
    <t>EEO Job Group</t>
  </si>
  <si>
    <t>EEOJOBGROUP_USA</t>
  </si>
  <si>
    <t>Select the relevant EEO job group.</t>
  </si>
  <si>
    <t>flsaStatusUSA</t>
  </si>
  <si>
    <t>FLSA Status</t>
  </si>
  <si>
    <t>FLSASTATUS_USA</t>
  </si>
  <si>
    <t>Select the relevant FLSA status.</t>
  </si>
  <si>
    <t>ASCO Code</t>
  </si>
  <si>
    <t>Relates to the ASCO (Australian Standard Classification of Occupations) code, which is used for official occupation statistics.</t>
  </si>
  <si>
    <t>OccupationalCodeBRA</t>
  </si>
  <si>
    <t>Choose the relevant occupation codes.</t>
  </si>
  <si>
    <t>OccupationalClassfication</t>
  </si>
  <si>
    <t>Enter the occupational classes used in your company.</t>
  </si>
  <si>
    <t>Insee Code FRA</t>
  </si>
  <si>
    <t>Enter the INSEE code for your company.</t>
  </si>
  <si>
    <t>Employee Category FRA</t>
  </si>
  <si>
    <t>Enter the relevant Employee Category for your company.</t>
  </si>
  <si>
    <t>Inail Code ITA</t>
  </si>
  <si>
    <t>Enter the Inail code for your company, which relates to compulsory insurance for workplace accidents.</t>
  </si>
  <si>
    <t>custom-long1</t>
  </si>
  <si>
    <t>Standard Occupational Classification Code</t>
  </si>
  <si>
    <t>LONG</t>
  </si>
  <si>
    <t>SOCCODE_GBR</t>
  </si>
  <si>
    <t>Choose the Standard Occupational Classification Code (SOC) for your company.</t>
  </si>
  <si>
    <t>Occupational Code GBR</t>
  </si>
  <si>
    <t>Enter the relevant occupational category.</t>
  </si>
  <si>
    <t>cust_WorkComp</t>
  </si>
  <si>
    <t>Workers Comp Categories/Codes</t>
  </si>
  <si>
    <t>WorkComp_USA</t>
  </si>
  <si>
    <t>RB 19/12: Added as custom field because the standard ones don't have the same purpose.</t>
  </si>
  <si>
    <t>cust_OCC</t>
  </si>
  <si>
    <t>OCC</t>
  </si>
  <si>
    <t>OCC_USA</t>
  </si>
  <si>
    <t>cust_EnhancementEligibility</t>
  </si>
  <si>
    <t>Enhancement Eligibility</t>
  </si>
  <si>
    <t>RB 19/12: Added according to FO-089</t>
  </si>
  <si>
    <t>National Grid Label: "Work Order"</t>
  </si>
  <si>
    <t>workOrderId</t>
  </si>
  <si>
    <t>Work Order ID</t>
  </si>
  <si>
    <t>FieldGlass</t>
  </si>
  <si>
    <t>workOrderName</t>
  </si>
  <si>
    <t>Work Order Name</t>
  </si>
  <si>
    <t>userSysId</t>
  </si>
  <si>
    <t>Effective Status</t>
  </si>
  <si>
    <t>workOrderOwnerId</t>
  </si>
  <si>
    <t>Work Order Owner</t>
  </si>
  <si>
    <t>vendor</t>
  </si>
  <si>
    <t>Vendor</t>
  </si>
  <si>
    <t>VendorInfo</t>
  </si>
  <si>
    <t>endDate</t>
  </si>
  <si>
    <t>Work Order End Date</t>
  </si>
  <si>
    <t>startDate</t>
  </si>
  <si>
    <t>Work Order Start Date</t>
  </si>
  <si>
    <t>billingAmount</t>
  </si>
  <si>
    <t>Billing Amount</t>
  </si>
  <si>
    <t>TBC</t>
  </si>
  <si>
    <t>billingRate</t>
  </si>
  <si>
    <t>Billing Rate</t>
  </si>
  <si>
    <t>Foundation Object</t>
  </si>
  <si>
    <t>frequency</t>
  </si>
  <si>
    <t>workerType</t>
  </si>
  <si>
    <t>WorkerType</t>
  </si>
  <si>
    <t>If you do not plan to bring over workers from SAP Fieldglass, the &lt;WorkerType&gt; field appears empty. You can create a picklist for all three worker types and set up conditions for a specific worker type.</t>
  </si>
  <si>
    <t>National Grid Label: "Vendor Info"</t>
  </si>
  <si>
    <t>vendorCode</t>
  </si>
  <si>
    <t>vendorName</t>
  </si>
  <si>
    <t>National Grid Label:Career Family</t>
  </si>
  <si>
    <t>Job Function ID</t>
  </si>
  <si>
    <t>Career Family ID</t>
  </si>
  <si>
    <t>A code to uniquely identify the Job Function.</t>
  </si>
  <si>
    <t>Career Family Name</t>
  </si>
  <si>
    <t>Name of the Family such as HR.</t>
  </si>
  <si>
    <t>Detailed description of Job Function.</t>
  </si>
  <si>
    <t>If active it is available for use. Inactive Job Functions are available to reporting only.</t>
  </si>
  <si>
    <t>Date that the Job Function record stops being effective. The system calculates the end date automatically depending on the start date entered for the next record entered for the same Job Function. Displayed in imports and reports.</t>
  </si>
  <si>
    <t>parentFunctionCode</t>
  </si>
  <si>
    <t>Parent Job Function</t>
  </si>
  <si>
    <t>Parent Job Family</t>
  </si>
  <si>
    <t>Career Family Foundation Object</t>
  </si>
  <si>
    <t>Can be used to support hierarchy of Job Functions. Must refer to an existing Job Function.</t>
  </si>
  <si>
    <t>type</t>
  </si>
  <si>
    <t>Job Function Type</t>
  </si>
  <si>
    <t>Job Group</t>
  </si>
  <si>
    <t>cust_JobGroup</t>
  </si>
  <si>
    <t>AA: This is needed to implement the 3-tier job catalogue approach</t>
  </si>
  <si>
    <t>National Grid Label: "Pay Group"</t>
  </si>
  <si>
    <t>A code to uniquely identify the Pay Group.</t>
  </si>
  <si>
    <t>Name of the pay group such as EMEA Pay Group</t>
  </si>
  <si>
    <t>Detailed description of Pay Group.</t>
  </si>
  <si>
    <t>If active it is available for use. Inactive Pay Groups are available to reporting only.</t>
  </si>
  <si>
    <t>Date that the Pay Group record stops being effective. The system calculates the end date automatically depending on the start date entered for the next record entered for the same Pay Group. Displayed in imports and reports.</t>
  </si>
  <si>
    <t>payFrequency</t>
  </si>
  <si>
    <t>paymentFrequency</t>
  </si>
  <si>
    <t>picklist: PayFrequency</t>
  </si>
  <si>
    <t>Frequency of the payroll run.</t>
  </si>
  <si>
    <t>payrollVendorId</t>
  </si>
  <si>
    <t>Payroll Vendor ID</t>
  </si>
  <si>
    <t>If your company uses an external provider to process its payroll, enter the provider's ID here.</t>
  </si>
  <si>
    <t>primaryContactID</t>
  </si>
  <si>
    <t>Primary Contact ID</t>
  </si>
  <si>
    <t>Primary Contact ID for this Pay Group</t>
  </si>
  <si>
    <t>primaryContactEmail</t>
  </si>
  <si>
    <t>Primary Contact Email</t>
  </si>
  <si>
    <t>Name of Primary Contact.</t>
  </si>
  <si>
    <t>Not critical to remove…</t>
  </si>
  <si>
    <t>primaryContactName</t>
  </si>
  <si>
    <t>Primary Contact Name</t>
  </si>
  <si>
    <t>Email for Primary Contact.</t>
  </si>
  <si>
    <t>secondaryContactID</t>
  </si>
  <si>
    <t>Secondary Contact ID</t>
  </si>
  <si>
    <t>Secondary Contact ID for this Pay Group</t>
  </si>
  <si>
    <t>secondaryContactEmail</t>
  </si>
  <si>
    <t>Secondary Contact Email</t>
  </si>
  <si>
    <t>Name of Secondary Contact.</t>
  </si>
  <si>
    <t>secondaryContactName</t>
  </si>
  <si>
    <t>Secondary Contact Name</t>
  </si>
  <si>
    <t>Email for Secondary Contact.</t>
  </si>
  <si>
    <t>weeksInPayPeriod</t>
  </si>
  <si>
    <t>Weeks in Pay Period</t>
  </si>
  <si>
    <t>Long</t>
  </si>
  <si>
    <t>You can specify how many weeks a pay period for this group should last.</t>
  </si>
  <si>
    <t>dataDelimiter</t>
  </si>
  <si>
    <t>Data Delimiter</t>
  </si>
  <si>
    <t>Some languages use a period (.) to separate thousands (example: 100.000), others use a comma (example:100,000). You can use this field to determine which you want to use.</t>
  </si>
  <si>
    <t>decimalPoint</t>
  </si>
  <si>
    <t>Decimal Point</t>
  </si>
  <si>
    <t>Some languages use a period (.) for the decimal point, others use a comma (,). You can use this field to determine which you want to use.</t>
  </si>
  <si>
    <t>lag</t>
  </si>
  <si>
    <t>Lag</t>
  </si>
  <si>
    <t>Indicates the number of pay periods that the employee is paid in arrears. If the employee is paid current, set the lag to 0. This information is stored in Employee Central to be transmitted to payroll.</t>
  </si>
  <si>
    <t>earliestChangeDate</t>
  </si>
  <si>
    <t>Earliest Change Date (Past Payroll Period)</t>
  </si>
  <si>
    <t>Define the earliest date for which payroll relevant changes can be made for an employee assigned to this pay group.</t>
  </si>
  <si>
    <t>National Grid Label : "Grade"</t>
  </si>
  <si>
    <t>Grade ID</t>
  </si>
  <si>
    <t>A code to uniquely identify the Pay Grade.</t>
  </si>
  <si>
    <t>Grade Name</t>
  </si>
  <si>
    <t>Name of the Pay Grade.</t>
  </si>
  <si>
    <t>Detailed description of Pay Grade.</t>
  </si>
  <si>
    <t>If active it is available for use. Inactive Pay Grades are available to reporting only.</t>
  </si>
  <si>
    <t>Date that the Pay Grade record stops being effective. The system calculates the end date automatically depending on the start date entered for the next record entered for the same Pay Grade. Displayed in imports and reports.</t>
  </si>
  <si>
    <t>paygradeLevel</t>
  </si>
  <si>
    <t>Pay Grade Level</t>
  </si>
  <si>
    <t>Indicates the ranking of the grade in the grade structure.</t>
  </si>
  <si>
    <t>National Grid Label :  "Pay Range"</t>
  </si>
  <si>
    <t>Pay Range ID</t>
  </si>
  <si>
    <t>A code to uniquely identify the Pay Range.</t>
  </si>
  <si>
    <t>Pay Range Name</t>
  </si>
  <si>
    <t>Name of the Pay Range.</t>
  </si>
  <si>
    <t>Detailed description of Pay Range.</t>
  </si>
  <si>
    <t>If active it is available for use. Inactive Pay Ranges are available to reporting only.</t>
  </si>
  <si>
    <t>Date that the Pay Range record stops being effective. The system calculates the end date automatically depending on the start date entered for the next record entered for the same Pay Range. Displayed in imports and reports.</t>
  </si>
  <si>
    <t>Currency used when displaying Pay Range.</t>
  </si>
  <si>
    <t>frequencyCode</t>
  </si>
  <si>
    <t>Frequency Foundation Object</t>
  </si>
  <si>
    <t>Pay Range frequency is annual by default.</t>
  </si>
  <si>
    <t>minimumPay</t>
  </si>
  <si>
    <t>Minimum Pay</t>
  </si>
  <si>
    <t>Minimum pay for this Pay Range, eg 70,000.</t>
  </si>
  <si>
    <t>maximumPay</t>
  </si>
  <si>
    <t>Maximum Pay</t>
  </si>
  <si>
    <t>Maximum pay for this Pay Range, eg 80,000.</t>
  </si>
  <si>
    <t>midPoint</t>
  </si>
  <si>
    <t>Mid Point</t>
  </si>
  <si>
    <t>Mid point for this Pay Range, eg 75,000.</t>
  </si>
  <si>
    <t>List of Pay Grade</t>
  </si>
  <si>
    <t>List of Location Group</t>
  </si>
  <si>
    <t>Pay Range Level</t>
  </si>
  <si>
    <t>custom-long2</t>
  </si>
  <si>
    <t>Top of Core Zone</t>
  </si>
  <si>
    <t>custom-long3</t>
  </si>
  <si>
    <t>Top of Development Zone</t>
  </si>
  <si>
    <t>cust_PayGrade</t>
  </si>
  <si>
    <t>paygrade</t>
  </si>
  <si>
    <t>National Grid Label : "Pay Component"</t>
  </si>
  <si>
    <t>Pay Component ID</t>
  </si>
  <si>
    <t>A code to uniquely identify the Pay Component.</t>
  </si>
  <si>
    <t>Pay Component Name</t>
  </si>
  <si>
    <t>Name of the Pay Component such as travel allowance, base salary.</t>
  </si>
  <si>
    <t xml:space="preserve"> </t>
  </si>
  <si>
    <t>Detailed description of Pay Component.</t>
  </si>
  <si>
    <t>If active it is available for use. Inactive Pay Components are available to reporting.</t>
  </si>
  <si>
    <t>Date that the Pay Component record stops being effective. The system calculates the end date automatically depending on the start date entered for the next record entered for the same Pay Component. Displayed in imports and reports.</t>
  </si>
  <si>
    <t>payComponentType</t>
  </si>
  <si>
    <t>Pay Component Type</t>
  </si>
  <si>
    <t>Amount / Percentage</t>
  </si>
  <si>
    <t>Indicates whether the component is defined as an amount or a percentage.</t>
  </si>
  <si>
    <t>is-earning</t>
  </si>
  <si>
    <t>Is Earning</t>
  </si>
  <si>
    <t>Indicates whether the component is earning or deduction</t>
  </si>
  <si>
    <t>If a currency is selected, the Pay Component amount will be displayed in the given currency in Compensation Information.</t>
  </si>
  <si>
    <t>payComponentValue</t>
  </si>
  <si>
    <t>Pay Component Value</t>
  </si>
  <si>
    <t>For a Pay Component of Type "Amount", stores the amount of the pay component. For a pay component of type "Percentage", stores the percentage value.</t>
  </si>
  <si>
    <t>Must refer to an existing Frequency.</t>
  </si>
  <si>
    <t>recurring</t>
  </si>
  <si>
    <t>Recurring</t>
  </si>
  <si>
    <t>Indicates whether the component is recurring. Base salary is typically recurring, and a one time payment is not. Recurring Pay Components display in the Compensation Portlet, non-recurring Pay Components display only in the Spot Bonus portlet.</t>
  </si>
  <si>
    <t>basePayComponentGroup</t>
  </si>
  <si>
    <t>Base Pay Component Group</t>
  </si>
  <si>
    <t>Foundation Object Pay Component  and Pay Component Group</t>
  </si>
  <si>
    <t>This attribute is only exposed when the Pay Component Type is “Percentage”. It is hidden when the Pay Component Type is “Amount”. In case Pay Component Type = "Percentage", a Pay Component or Pay Component Group needs to be selected to define the amount on which percentage is to be applied.</t>
  </si>
  <si>
    <t>taxTreatment</t>
  </si>
  <si>
    <t>Tax Treatment</t>
  </si>
  <si>
    <t>picklist: TAXTREATMENT</t>
  </si>
  <si>
    <t>Tax Treatment can be no tax, regular or gross up.</t>
  </si>
  <si>
    <t>canOverride</t>
  </si>
  <si>
    <t>Can Override</t>
  </si>
  <si>
    <t xml:space="preserve">Indicates if the Pay Component details can be overridden at employee level.
If set to “No”, the amount, currency and frequency cannot be changed in Compensation Information.
</t>
  </si>
  <si>
    <t>selfServiceDescription</t>
  </si>
  <si>
    <t>Self Service Description</t>
  </si>
  <si>
    <t>Description to be used in the Self-Service UI. May be different from "Description" above. If this is set up, this is what will be displayed in the "Update Employee Records" page.</t>
  </si>
  <si>
    <t>displayOnSelfService</t>
  </si>
  <si>
    <t>Display on Self Service</t>
  </si>
  <si>
    <t>Indicates whether this pay component is to be displayed in the Self Service UI. If set to "No", the Pay Component cannot be selected in "Update Employee Records" page (but is visible if it has been selected previously).</t>
  </si>
  <si>
    <t>usedForCompPlanning</t>
  </si>
  <si>
    <t>Used for Comp Planning</t>
  </si>
  <si>
    <t>None / Comp / Varpay / Both</t>
  </si>
  <si>
    <t>Indicates whether this pay component is used for comp planning. The list of valid values is "NONE", "COMP", "VARPAY", "BOTH". A Pay Component with Used for Comp Planning set to “None” can be used in Compensation if it is identified in the configuration.</t>
  </si>
  <si>
    <t>target</t>
  </si>
  <si>
    <t>Target</t>
  </si>
  <si>
    <t>Indicates if the component is a target, for example a bonus that may be under or over achieved.  If Target is selected then the Pay Component will show in the Pay Targets section of the Compensation Portlet.</t>
  </si>
  <si>
    <t>maxFractionDigits</t>
  </si>
  <si>
    <t>Maximum Decimal Places</t>
  </si>
  <si>
    <t>In this field you can define for each pay component how many decimals are maximally shown in the amount field. You can choose a number from 0 to 5. If you do not enter any value, the system uses the following value:
1. The value defined for the maximumFractionDigits XML attribute that has been defined for payComponentRecurring or payComponentNonRecurring in the Succession Data Model
2. If the aforementioned XML attribute has not been defined, the default value is 3.</t>
  </si>
  <si>
    <t>unit-of-measure</t>
  </si>
  <si>
    <t>Unit of Measure</t>
  </si>
  <si>
    <t>Support for Unit based pay components, for example "Day", "Hour" etc</t>
  </si>
  <si>
    <t>rate</t>
  </si>
  <si>
    <t>Rate</t>
  </si>
  <si>
    <t>Support for Unit based pay components, typically price per unit</t>
  </si>
  <si>
    <t>number</t>
  </si>
  <si>
    <t>Support for Unit based pay components, number of units</t>
  </si>
  <si>
    <t>(no information)</t>
  </si>
  <si>
    <t>Enable End-Dated Payments</t>
  </si>
  <si>
    <t>The operator can set an End Date and also to make changes to the End Date  for Recurring Payments in one step</t>
  </si>
  <si>
    <t xml:space="preserve">custom-string1 </t>
  </si>
  <si>
    <t xml:space="preserve">Custom string 1 </t>
  </si>
  <si>
    <t xml:space="preserve">National Grid Label :"Pay Component Group" </t>
  </si>
  <si>
    <t>Pay Component Group</t>
  </si>
  <si>
    <t>Pay Component Group ID</t>
  </si>
  <si>
    <t>A code to uniquely identify the Pay Component Group.</t>
  </si>
  <si>
    <t>Pay Component Group Name</t>
  </si>
  <si>
    <t>Name of the Pay Component Group such as annualized salary, total earning opportunity.</t>
  </si>
  <si>
    <t>Detailed description of Pay Component Group.</t>
  </si>
  <si>
    <t>If active it is available for use. Inactive Pay Component Groups are available to reporting.</t>
  </si>
  <si>
    <t>Date that the Pay Component Group record stops being effective. The system calculates the end date automatically depending on the start date entered for the next record entered for the same Pay Component Group. Displayed in imports and reports.</t>
  </si>
  <si>
    <t>If a currency is selected, the Pay Component Group amount will be exposed in the given currency in Compensation Information portlet.</t>
  </si>
  <si>
    <t>showOnCompUI</t>
  </si>
  <si>
    <t>Display on Comp UI</t>
  </si>
  <si>
    <t>Indicates whether the Pay Component Group should display in the Compensation Information portlet.</t>
  </si>
  <si>
    <t>useForComparatioCalc</t>
  </si>
  <si>
    <t>Use for Comparatio Calculation</t>
  </si>
  <si>
    <t>Indicates if Pay Component Group is used to calculate Compa Ratio. Only one Pay Component Group can be used for Compa Ratio calculation.</t>
  </si>
  <si>
    <t>useForRangePenetration</t>
  </si>
  <si>
    <t>Use for Range Penetration</t>
  </si>
  <si>
    <t>Indicates if Pay Component Group is used to calculate Range Penetration Only one Pay Component Group can be used for Range Penetration calculation.</t>
  </si>
  <si>
    <t>systemDefined</t>
  </si>
  <si>
    <t>System Defined</t>
  </si>
  <si>
    <t>You can enter “Yes” in this field if the system generates pay component groups for you, based on other data, or “No” if they are created manually.</t>
  </si>
  <si>
    <t>sortOrder</t>
  </si>
  <si>
    <t>Sort Order</t>
  </si>
  <si>
    <t xml:space="preserve">It is a number field, and will not allow to enter a non-numeric value from UI. This field will appear in import template as well.  Ordering of the PCGs in compensation portlet is as below. 
Value for sort-order decides the order of PCGs in ascending order. 
If two PCGs have same value for sort-order, they are again ordered in alphabetical order. 
If few PCGs do not have value for sort-order, they will appear after other PCGs which have value for this field, and then these will be ordered alphabetically. 
While ordering PCGs by name, it will respect the locale of logged in user. </t>
  </si>
  <si>
    <t>National Grid Label :"Frequency"</t>
  </si>
  <si>
    <t>Frequency ID</t>
  </si>
  <si>
    <t>A code to uniquely identify the frequency</t>
  </si>
  <si>
    <t>Frequency Name</t>
  </si>
  <si>
    <t>Name of the frequency such as Monthly, Weekly etc</t>
  </si>
  <si>
    <t>If active it is available for use. Inactive Frequencies are available to reporting only.</t>
  </si>
  <si>
    <t>annualizationFactor</t>
  </si>
  <si>
    <t>Annualization Factor</t>
  </si>
  <si>
    <t>Number of periods per year for this frequency, eg 1 for Annual, 12 for Monthly, 12.5, 13 for special variations etc. Note if Hourly then specify zero "0" for Annualization Factor.</t>
  </si>
  <si>
    <t>A code to uniquely identify the object</t>
  </si>
  <si>
    <t>External Name</t>
  </si>
  <si>
    <t>Name of the object instance</t>
  </si>
  <si>
    <t>If active it is available for use. Inactive objects are available to reporting.</t>
  </si>
  <si>
    <t>Date that the object record stops being effective. The system calculates the end date automatically depending on the start date entered for the next record entered for the same objectt. Displayed in imports and reports.</t>
  </si>
  <si>
    <t>payScaleArea</t>
  </si>
  <si>
    <t>payScaleType</t>
  </si>
  <si>
    <t>Effective Start Date</t>
  </si>
  <si>
    <t>nextPayScaleLevel</t>
  </si>
  <si>
    <t>Next Pay Scale Level</t>
  </si>
  <si>
    <t>payScaleGroup</t>
  </si>
  <si>
    <t>AA: To be replaced by an association</t>
  </si>
  <si>
    <t>Pay Component Assignment (Multiple)</t>
  </si>
  <si>
    <t>AA: Supports Multiple Components</t>
  </si>
  <si>
    <t>Amount</t>
  </si>
  <si>
    <t>Unit</t>
  </si>
  <si>
    <t>Percentage</t>
  </si>
  <si>
    <t xml:space="preserve">National Grid Label : Event Reason </t>
  </si>
  <si>
    <t>List of Values</t>
  </si>
  <si>
    <t>Event Reason ID</t>
  </si>
  <si>
    <t>A code to uniquely identify the Event Reason</t>
  </si>
  <si>
    <t>Event Reason Name</t>
  </si>
  <si>
    <t>Name of the Event Reason</t>
  </si>
  <si>
    <t>If active it is available for use. Inactive Event Reasons are available to reporting only.</t>
  </si>
  <si>
    <t>Date that the Event Reason record stops being effective. The system calculates the end date automatically depending on the start date entered for the next record entered for the same Event Reason. Displayed in imports and reports.</t>
  </si>
  <si>
    <t>event</t>
  </si>
  <si>
    <t>Event</t>
  </si>
  <si>
    <t>Picklist: event</t>
  </si>
  <si>
    <t>Hire, Rehire, Data Change etc</t>
  </si>
  <si>
    <t>emplStatus</t>
  </si>
  <si>
    <t>Employee Status</t>
  </si>
  <si>
    <t>Picklist: employee-status</t>
  </si>
  <si>
    <t>Active, Inactive, Paid Leave, Unpaid Leave. Note changing the label will change the label of "Employee Status" displayed in the "Job Information" portlet.</t>
  </si>
  <si>
    <t>implicit-position-action</t>
  </si>
  <si>
    <t>Follow-Up Activity in Position</t>
  </si>
  <si>
    <t xml:space="preserve"> positionActionType</t>
  </si>
  <si>
    <t>You can use this field to specify which event reasons trigger a follow-up activity on the assigned position, such as reclassification or transfer.
This field is relevant when you have activated Position Management. The list of values comes from the predefined picklist positionActionType.</t>
  </si>
  <si>
    <t>payroll-event</t>
  </si>
  <si>
    <t>Payroll Event</t>
  </si>
  <si>
    <t>This field is required for payroll integration with SAP ERP. It is used to store additional events to those delivered by SuccessFactors. Leave the maximum length to 4. For more information, see the SuccessFactors Employee Central Payroll Implementation Guide.</t>
  </si>
  <si>
    <t>inside-work-experience</t>
  </si>
  <si>
    <t>Display in Internal Job History portlet</t>
  </si>
  <si>
    <t>You can define which event reason should be displayed in the Internal Job History portlet in the Employee Profile. This portlet is a custom background portlet on the Employee Files page.</t>
  </si>
  <si>
    <t>Custom Object : Union</t>
  </si>
  <si>
    <t>A code to uniquely identify the Union</t>
  </si>
  <si>
    <t>Union Name</t>
  </si>
  <si>
    <t>Name of the Union</t>
  </si>
  <si>
    <t>If active it is available for use. Inactive Unions are available to reporting only.</t>
  </si>
  <si>
    <t>Date that the Union record stops being effective. The system calculates the end date automatically depending on the start date entered for the next record entered for the same Union. Displayed in imports and reports.</t>
  </si>
  <si>
    <t>bankCountry</t>
  </si>
  <si>
    <t>Bank Country</t>
  </si>
  <si>
    <t>bankName</t>
  </si>
  <si>
    <t>Bank Name</t>
  </si>
  <si>
    <t>routingNumber</t>
  </si>
  <si>
    <t>Routing Number</t>
  </si>
  <si>
    <t>businessIdentifierCode</t>
  </si>
  <si>
    <t>Business Identifier Code</t>
  </si>
  <si>
    <t>postalCode</t>
  </si>
  <si>
    <t>street</t>
  </si>
  <si>
    <t>typ</t>
  </si>
  <si>
    <t>National Grid Label: Biographical Information</t>
  </si>
  <si>
    <t>Biographical Information (personInfo)</t>
  </si>
  <si>
    <t xml:space="preserve">Country  </t>
  </si>
  <si>
    <t>person-id-external</t>
  </si>
  <si>
    <t>Person Id</t>
  </si>
  <si>
    <t>This field contains the employee ID. You can manually assign employee IDs or have system-generated IDs. When you use system-generated IDs, set the visibility to “view” and add the attribute allow-import=”true” to this HRIS field in the data model.</t>
  </si>
  <si>
    <t>date-of-birth</t>
  </si>
  <si>
    <t>Date Of Birth</t>
  </si>
  <si>
    <t>DATE</t>
  </si>
  <si>
    <t>You can enter the employee's date of birth here.</t>
  </si>
  <si>
    <t>country-of-birth</t>
  </si>
  <si>
    <t>Country Of Birth</t>
  </si>
  <si>
    <t>ISOCountryList</t>
  </si>
  <si>
    <t>You can enter the employee's country of birth here. The list of values comes from the predefined picklist country.</t>
  </si>
  <si>
    <t>region-of-birth</t>
  </si>
  <si>
    <t>Region Of Birth</t>
  </si>
  <si>
    <t>Enter the region where the employee was born.</t>
  </si>
  <si>
    <t>place-of-birth</t>
  </si>
  <si>
    <t>Place Of Birth</t>
  </si>
  <si>
    <t>You can enter the town the employee was born, for example: Chicago. This field is required if you use payroll integration with SAP ERP.</t>
  </si>
  <si>
    <t>birth-name</t>
  </si>
  <si>
    <t>Birth Name</t>
  </si>
  <si>
    <t>You can enter the employee’s birth name here, for example: Smith. This field is required if you use payroll integration with SAP ERP.</t>
  </si>
  <si>
    <t>date-of-death</t>
  </si>
  <si>
    <t>Date of Death</t>
  </si>
  <si>
    <t>Maintained this field at "Employment Info - At Hire" sheet</t>
  </si>
  <si>
    <t>attachment-id</t>
  </si>
  <si>
    <t>Attachments</t>
  </si>
  <si>
    <t>ATTACHMENT</t>
  </si>
  <si>
    <t>custom-string1-20</t>
  </si>
  <si>
    <t>Custom String XX</t>
  </si>
  <si>
    <t>custom-date1-10</t>
  </si>
  <si>
    <t>Custom Date XX</t>
  </si>
  <si>
    <t>custom-long1-20</t>
  </si>
  <si>
    <t>Custom Long XX</t>
  </si>
  <si>
    <t>custom-double1-20</t>
  </si>
  <si>
    <t>Custom Double XX</t>
  </si>
  <si>
    <t>DOUBLE</t>
  </si>
  <si>
    <t>Personal Information</t>
  </si>
  <si>
    <t>salutation</t>
  </si>
  <si>
    <t>Salutation</t>
  </si>
  <si>
    <t>The list of values comes from the predefined picklist salutation and contains the following standard fields Mr, Mrs, Ms</t>
  </si>
  <si>
    <t>first-name</t>
  </si>
  <si>
    <t>First Name</t>
  </si>
  <si>
    <t>Enter the employee's first name here.</t>
  </si>
  <si>
    <t>last-name</t>
  </si>
  <si>
    <t>Last Name</t>
  </si>
  <si>
    <t>Enter the employee's last name here.</t>
  </si>
  <si>
    <t>second-last-name</t>
  </si>
  <si>
    <t>Second Last Name</t>
  </si>
  <si>
    <t>middle-name</t>
  </si>
  <si>
    <t>Middle Name</t>
  </si>
  <si>
    <t>You can enter the employee's middle name here, if existing.</t>
  </si>
  <si>
    <t>suffix</t>
  </si>
  <si>
    <t>Suffix</t>
  </si>
  <si>
    <t>namesuffix</t>
  </si>
  <si>
    <t>You can enter a name suffix, such as Jr, Sr, PhD, and so on. The list of values comes from the predefined picklist namesuffix.</t>
  </si>
  <si>
    <t>first-name-alt1</t>
  </si>
  <si>
    <t>Alt1 First Name</t>
  </si>
  <si>
    <t>You can enter the employee's name in alternate characters used by the employee's native language.
You can enter the first name in alternate character 1 here.</t>
  </si>
  <si>
    <t>middle-name-alt1</t>
  </si>
  <si>
    <t>Alt1 Middle Name</t>
  </si>
  <si>
    <t>You can enter the middle name in alternate character 1 here.</t>
  </si>
  <si>
    <t>last-name-alt1</t>
  </si>
  <si>
    <t>Alt1 Last Name</t>
  </si>
  <si>
    <t>You can enter the last name in alternate character 1 here.</t>
  </si>
  <si>
    <t>first-name-alt2</t>
  </si>
  <si>
    <t>Alt2 First Name</t>
  </si>
  <si>
    <t>You can enter the first name in alternate character 2 here.</t>
  </si>
  <si>
    <t>middle-name-alt2</t>
  </si>
  <si>
    <t>Alt2 Middle Name</t>
  </si>
  <si>
    <t>You can enter the middle name in alternate character 2 here.</t>
  </si>
  <si>
    <t>last-name-alt2</t>
  </si>
  <si>
    <t>Alt2 Last Name</t>
  </si>
  <si>
    <t>You can enter the last name in alternate character 2 here.</t>
  </si>
  <si>
    <t>display-name</t>
  </si>
  <si>
    <t>Display Name</t>
  </si>
  <si>
    <t>Here you can enter the display name of the employee. For example, if an employee with the official Chinese name Shengjie prefers to be called Jason, you can enter Jason as the display name.</t>
  </si>
  <si>
    <t>formal-name</t>
  </si>
  <si>
    <t>Formal Name</t>
  </si>
  <si>
    <t>Here you can enter the employee’s formal name.</t>
  </si>
  <si>
    <t>title</t>
  </si>
  <si>
    <t>Title</t>
  </si>
  <si>
    <t>cust_Title</t>
  </si>
  <si>
    <t>Here you can enter an employee's title, for example: Dr. for Dr. John Smith. The list of values comes from the predefined picklist title.</t>
  </si>
  <si>
    <t>second-title</t>
  </si>
  <si>
    <t>Second Title</t>
  </si>
  <si>
    <t>secondTitle</t>
  </si>
  <si>
    <t>Here you can enter the second title, for example: Phil. as the second title of Dr. Phil. John Smith. The list of values comes from the predefined picklist secondtitle.</t>
  </si>
  <si>
    <t>Here you can enter the employee’s birth name.</t>
  </si>
  <si>
    <t>birth-name-alt1</t>
  </si>
  <si>
    <t>Birth Name Alt1</t>
  </si>
  <si>
    <t>birth-name-alt2</t>
  </si>
  <si>
    <t>Birth Name Alt2</t>
  </si>
  <si>
    <t>preferred-name</t>
  </si>
  <si>
    <t>Preferred Name</t>
  </si>
  <si>
    <t>Preferred First Name</t>
  </si>
  <si>
    <t>You can enter employee's preferred name</t>
  </si>
  <si>
    <t>initials</t>
  </si>
  <si>
    <t>Initials</t>
  </si>
  <si>
    <t>Here you can enter an employee's initials, for example: J.D.</t>
  </si>
  <si>
    <t>name-prefix</t>
  </si>
  <si>
    <t>Prefix</t>
  </si>
  <si>
    <t>Here you can enter an honorary title before the employee’s name if applicable, for example Baron or Baroness.</t>
  </si>
  <si>
    <t>display-name-alt1</t>
  </si>
  <si>
    <t>Display Name Alt1</t>
  </si>
  <si>
    <t>Here you can enter an employee’s display name in an a second language.</t>
  </si>
  <si>
    <t>display-name-alt2</t>
  </si>
  <si>
    <t>Display Name Alt2</t>
  </si>
  <si>
    <t>Here you can enter an employee’s display name in a third language.</t>
  </si>
  <si>
    <t>formal-name-alt1</t>
  </si>
  <si>
    <t>Formal Name Alt1</t>
  </si>
  <si>
    <t>Here you can enter an employee’s formal name in a second language.</t>
  </si>
  <si>
    <t>formal-name-alt2</t>
  </si>
  <si>
    <t>Formal Name Alt2</t>
  </si>
  <si>
    <t>Here you can enter an employee’s formal name in a third language.</t>
  </si>
  <si>
    <t>is-overridden</t>
  </si>
  <si>
    <t>Customize Name Format</t>
  </si>
  <si>
    <t>BOOLEAN</t>
  </si>
  <si>
    <t>Here you can customize the employee’s name format, by selecting the country whose name format you wish to use. You can do this by clicking on Options.</t>
  </si>
  <si>
    <t>Preferred Second Name</t>
  </si>
  <si>
    <t>You can enter the employee's preferred name or nickname.</t>
  </si>
  <si>
    <t>gender</t>
  </si>
  <si>
    <t>Gender</t>
  </si>
  <si>
    <t>The list of values is system-defined. Do not configure this as a picklist. Possible values are: Male, Female, Unknown, Undeclared</t>
  </si>
  <si>
    <t>marital-status</t>
  </si>
  <si>
    <t>Marital Status</t>
  </si>
  <si>
    <t>ecMaritalStatus</t>
  </si>
  <si>
    <t>The list of values comes from the predefined picklist ecMaritalStatus and contains the following values: Married, Single, Divorced, Widow, Unknown, Cohabitation, Separated, Head of Household, Partnership, Cohabitation with Contract (Netherlands), Cohabitation without Contract (Netherlands), PACS (France)</t>
  </si>
  <si>
    <t>since</t>
  </si>
  <si>
    <t>Marital Status Since</t>
  </si>
  <si>
    <t>You can enter the date since when the marital status you indicated in the field marital-status is valid.</t>
  </si>
  <si>
    <t>nationality</t>
  </si>
  <si>
    <t>Nationality</t>
  </si>
  <si>
    <t>COUNTRY</t>
  </si>
  <si>
    <t>system country list</t>
  </si>
  <si>
    <t>You can enter the employee’s nationality here, for example: Germany, USA, etc. This field is required if you use payroll integration with SAP ERP.</t>
  </si>
  <si>
    <t>second-nationality</t>
  </si>
  <si>
    <t>Second Nationality</t>
  </si>
  <si>
    <t>If the employee has a second nationality, you can enter it in this field.</t>
  </si>
  <si>
    <t>third-nationality</t>
  </si>
  <si>
    <t>Third Nationality</t>
  </si>
  <si>
    <t>If the employee has a third nationality, you can enter it in this field.</t>
  </si>
  <si>
    <t>native-preferred-lang</t>
  </si>
  <si>
    <t>Native Preferred Language</t>
  </si>
  <si>
    <t>Preferred Language</t>
  </si>
  <si>
    <t>You can enter the preferred native language of the employee. The list of values comes from the predefined picklist Language. The external code is the ISO 639 code for each language. Stick to the ISO codes if you consider integration with SAP ERP.</t>
  </si>
  <si>
    <t>Date Of Death</t>
  </si>
  <si>
    <t>challenge-status</t>
  </si>
  <si>
    <t>Challenge Status</t>
  </si>
  <si>
    <t>YesNo</t>
  </si>
  <si>
    <t>Here you can select if the employee is challenged. Possible values are Yes and No.</t>
  </si>
  <si>
    <t>certificate-start-date</t>
  </si>
  <si>
    <t>Certificate Start Date</t>
  </si>
  <si>
    <t>Here you can enter the start date of the certificate which confirms that the employee is challenged.</t>
  </si>
  <si>
    <t>certificate-end-date</t>
  </si>
  <si>
    <t>Certificate End Date</t>
  </si>
  <si>
    <t>Here you can enter the end date of the certificate which confirms that the employee is challenged.</t>
  </si>
  <si>
    <t>partner-name</t>
  </si>
  <si>
    <t>Partner Name</t>
  </si>
  <si>
    <t>partner-name-prefix</t>
  </si>
  <si>
    <t>Parner Name Prefix</t>
  </si>
  <si>
    <t>name-format-code</t>
  </si>
  <si>
    <t>Name Format Code</t>
  </si>
  <si>
    <t>script</t>
  </si>
  <si>
    <t>Language Script</t>
  </si>
  <si>
    <t>script-alt1</t>
  </si>
  <si>
    <t>script-alt2</t>
  </si>
  <si>
    <t>third-name</t>
  </si>
  <si>
    <t>Third Name</t>
  </si>
  <si>
    <t>third-name-alt1</t>
  </si>
  <si>
    <t>third-name-alt2</t>
  </si>
  <si>
    <t>Up to 20 custom strings can be configured.(Not Avail.)</t>
  </si>
  <si>
    <t>National Grid Label: Global Information</t>
  </si>
  <si>
    <t>Global Info</t>
  </si>
  <si>
    <t>Number of Children</t>
  </si>
  <si>
    <t>If applicable, enter the number of children of the employee.</t>
  </si>
  <si>
    <t>genericDate1</t>
  </si>
  <si>
    <t>Date Learned</t>
  </si>
  <si>
    <t>Enter the date on which the employer learned of the disability.</t>
  </si>
  <si>
    <t>Challenge Group</t>
  </si>
  <si>
    <t>challengeGroup</t>
  </si>
  <si>
    <t>Here you can select the severity of challenge. The list of values comes from the predefined picklist: challengeGroup.</t>
  </si>
  <si>
    <t>Degree of Challenge</t>
  </si>
  <si>
    <t>Enter the extent that the employee is challenged.</t>
  </si>
  <si>
    <t>Type of Challenge</t>
  </si>
  <si>
    <t>typeOfChallenge</t>
  </si>
  <si>
    <t>Here you can select the type of challenge. The list of values comes from the predefined picklist: typeOfChallenge.</t>
  </si>
  <si>
    <t>Issuing Authority</t>
  </si>
  <si>
    <t>Enter the agency of the issuing authority that certified the challenge.</t>
  </si>
  <si>
    <t>Reference Number</t>
  </si>
  <si>
    <t>Enter the reference number of the authority that certified the challenge.</t>
  </si>
  <si>
    <t>genericString5</t>
  </si>
  <si>
    <t>Challenged</t>
  </si>
  <si>
    <t>yesno</t>
  </si>
  <si>
    <t>genericDate2</t>
  </si>
  <si>
    <t>Family Allowance End Date</t>
  </si>
  <si>
    <t>genericDate3</t>
  </si>
  <si>
    <t>Date Of Employee Notification Of Birth/Adoption</t>
  </si>
  <si>
    <t>genericString6</t>
  </si>
  <si>
    <t>Employee Submitted Birth Certificate Of Child</t>
  </si>
  <si>
    <t>genericDate4</t>
  </si>
  <si>
    <t>Last Day To Submit Child Birth Certification</t>
  </si>
  <si>
    <t>genericString8</t>
  </si>
  <si>
    <t>Working</t>
  </si>
  <si>
    <t>genericString9</t>
  </si>
  <si>
    <t>Student</t>
  </si>
  <si>
    <t>Grade/Year</t>
  </si>
  <si>
    <t>genericString10</t>
  </si>
  <si>
    <t>Schooling Type</t>
  </si>
  <si>
    <t>genericString11</t>
  </si>
  <si>
    <t>Member Of Extended Family</t>
  </si>
  <si>
    <t>Aboriginal</t>
  </si>
  <si>
    <t>Enter yes/no value for Aboriginal.</t>
  </si>
  <si>
    <t>Religion</t>
  </si>
  <si>
    <t>RELIGION_AUS</t>
  </si>
  <si>
    <t>Here you can enter the religion of the employee.</t>
  </si>
  <si>
    <t>RELIGION_AUT</t>
  </si>
  <si>
    <t>Tax Class</t>
  </si>
  <si>
    <t>custom-string7</t>
  </si>
  <si>
    <t>Church Tax</t>
  </si>
  <si>
    <t>custom-string8</t>
  </si>
  <si>
    <t>Church Rate</t>
  </si>
  <si>
    <t>Exempt From E-Card Charge</t>
  </si>
  <si>
    <t>genericString7</t>
  </si>
  <si>
    <t>Accommodation</t>
  </si>
  <si>
    <t>ACCOMODATION_AUT</t>
  </si>
  <si>
    <t>Bonus</t>
  </si>
  <si>
    <t>BONUS_AUT</t>
  </si>
  <si>
    <t>Allowance</t>
  </si>
  <si>
    <t>ALLOWANCE_AUT</t>
  </si>
  <si>
    <t>Family Allowance Start Date</t>
  </si>
  <si>
    <t>Family Allowance Card Number</t>
  </si>
  <si>
    <t>genericDate5</t>
  </si>
  <si>
    <t>Family Allowance Card Number Issued On</t>
  </si>
  <si>
    <t>Family Allowance for Orphan</t>
  </si>
  <si>
    <t>FAFORORPHAN_AUT</t>
  </si>
  <si>
    <t>Tax Office</t>
  </si>
  <si>
    <t>Tax Number</t>
  </si>
  <si>
    <t>Garnishment Relevant</t>
  </si>
  <si>
    <t>Legal Cohabitation</t>
  </si>
  <si>
    <t>Person Considered for Tax Purposes</t>
  </si>
  <si>
    <t>Deceased Date</t>
  </si>
  <si>
    <t>Widow/Widower</t>
  </si>
  <si>
    <t>Child Allowance</t>
  </si>
  <si>
    <t>Partner's Profession</t>
  </si>
  <si>
    <t>PROFESSION_BEL</t>
  </si>
  <si>
    <t>Partner's Income</t>
  </si>
  <si>
    <t>INCOME_BEL</t>
  </si>
  <si>
    <t>RELIGION_BRA</t>
  </si>
  <si>
    <t>Race</t>
  </si>
  <si>
    <t>RACE_BRA</t>
  </si>
  <si>
    <t>Here you can specify the employee's race.</t>
  </si>
  <si>
    <t>Naturalized Citizen</t>
  </si>
  <si>
    <t>Here you can specify if the employee is a naturalized citizen of Brazil.</t>
  </si>
  <si>
    <t>Name Of Public Notary</t>
  </si>
  <si>
    <t>Vaccination Card Expiration Date</t>
  </si>
  <si>
    <t>genericNumber5</t>
  </si>
  <si>
    <t>Birth Registry Office Number</t>
  </si>
  <si>
    <t>genericNumber6</t>
  </si>
  <si>
    <t>Entry Ledger Number</t>
  </si>
  <si>
    <t>genericNumber7</t>
  </si>
  <si>
    <t>Entry Sheet Number</t>
  </si>
  <si>
    <t>genericNumber8</t>
  </si>
  <si>
    <t>Health National Card Number</t>
  </si>
  <si>
    <t>Birth Certificate Register</t>
  </si>
  <si>
    <t>Sick Leave Date</t>
  </si>
  <si>
    <t>Certificate Date Of Delivery</t>
  </si>
  <si>
    <t>genericNumber9</t>
  </si>
  <si>
    <t>Eligible For Income Tax Discount</t>
  </si>
  <si>
    <t>genericString12</t>
  </si>
  <si>
    <t>Smoker</t>
  </si>
  <si>
    <t>Education Level</t>
  </si>
  <si>
    <t>EDUCATIONLEVEL_BRA</t>
  </si>
  <si>
    <t>GRADE_BRA</t>
  </si>
  <si>
    <t>Education Specification</t>
  </si>
  <si>
    <t>SPECIFICATION_BRA</t>
  </si>
  <si>
    <t>Live Birth Cerfiticate Number</t>
  </si>
  <si>
    <t>genericNumber10</t>
  </si>
  <si>
    <t>genericNumber11</t>
  </si>
  <si>
    <t>Education Allowance</t>
  </si>
  <si>
    <t>genericNumber12</t>
  </si>
  <si>
    <t>genericString13</t>
  </si>
  <si>
    <t>School</t>
  </si>
  <si>
    <t>genericNumber13</t>
  </si>
  <si>
    <t>Is Dependent Challenged</t>
  </si>
  <si>
    <t>RELIGION_BGR</t>
  </si>
  <si>
    <t>Personal ID Of Second Parent</t>
  </si>
  <si>
    <t>Mother's Leave Quota</t>
  </si>
  <si>
    <t>Aboriginal People</t>
  </si>
  <si>
    <t>yesNoUnknown_CAN</t>
  </si>
  <si>
    <t>Here you can specify if theemployee is aboriginal.</t>
  </si>
  <si>
    <t>Aboriginal People Group</t>
  </si>
  <si>
    <t>aboriginalPeopleGroup_CAN</t>
  </si>
  <si>
    <t>Here you can specify to which aboriginal group the employee belongs.</t>
  </si>
  <si>
    <t>Is A Visible Minority?</t>
  </si>
  <si>
    <t>Here you can specify if the employee is part of a minority group.</t>
  </si>
  <si>
    <t>genericString14</t>
  </si>
  <si>
    <t>Visible Minority Group</t>
  </si>
  <si>
    <t>visibleMinorityGroup_CAN</t>
  </si>
  <si>
    <t>Here you can specify to which minority group the employee belongs.</t>
  </si>
  <si>
    <t>Ethnicity</t>
  </si>
  <si>
    <t>ETHNICGROUP_CAN</t>
  </si>
  <si>
    <t>Here you can specify the employee's ethnic group.</t>
  </si>
  <si>
    <t>Visible Minority</t>
  </si>
  <si>
    <t>VISIBLEMINORITY_CAN</t>
  </si>
  <si>
    <t>Here you can specify if an employee is categorized as a visible minority in the official demographics statistics.</t>
  </si>
  <si>
    <t>Healthcare Number</t>
  </si>
  <si>
    <t>Here you can enter the employee's healthcare number.</t>
  </si>
  <si>
    <t>Healthcare Province</t>
  </si>
  <si>
    <t>Here you can enter the province in which the employee has their healthcare.</t>
  </si>
  <si>
    <t>Bilingualism</t>
  </si>
  <si>
    <t>BILINGUALISM_CAN</t>
  </si>
  <si>
    <t>Here you can specify if the employee is bilingual.</t>
  </si>
  <si>
    <t>Here you can specify the employee's marital status.</t>
  </si>
  <si>
    <t>Military Service</t>
  </si>
  <si>
    <t>Here you can specify if the employee has served in the military.</t>
  </si>
  <si>
    <t>Here you can specify how many children the employee has.</t>
  </si>
  <si>
    <t>Date Learned of Disability</t>
  </si>
  <si>
    <t>Here you can enter the date on which the employer learned of the disability.</t>
  </si>
  <si>
    <t>Here you can specify the employment category of the disabled employee.</t>
  </si>
  <si>
    <t>Degree of Disability</t>
  </si>
  <si>
    <t>Here you can specify the severity of the employee's disability.</t>
  </si>
  <si>
    <t>Type of Disability</t>
  </si>
  <si>
    <t>typeOfChallenge_CAN</t>
  </si>
  <si>
    <t>Here you can specify the type of disability.</t>
  </si>
  <si>
    <t>Census Metropolitan Area (CMA)</t>
  </si>
  <si>
    <t>CMA_CAN</t>
  </si>
  <si>
    <t>Choose the dependent's Census Metropolitan Area (CMA), for example, Toronto.</t>
  </si>
  <si>
    <t>Financially Independent</t>
  </si>
  <si>
    <t>Telephone Number</t>
  </si>
  <si>
    <t>Date of Determination of Disability Status</t>
  </si>
  <si>
    <t>genericString15</t>
  </si>
  <si>
    <t>Physician Name</t>
  </si>
  <si>
    <t>Physician ID Number</t>
  </si>
  <si>
    <t>genericString16</t>
  </si>
  <si>
    <t>RELIGION_CHL</t>
  </si>
  <si>
    <t>Type of Dependent</t>
  </si>
  <si>
    <t>TYPEOFDEPENDENT_CHL</t>
  </si>
  <si>
    <t>Eligible for Extended Age Limit (for allowance purposes)</t>
  </si>
  <si>
    <t>Living With Employee</t>
  </si>
  <si>
    <t>Rol Único Tributario (RUT) ID</t>
  </si>
  <si>
    <t>Hukou Type</t>
  </si>
  <si>
    <t>HUKOU_CHN</t>
  </si>
  <si>
    <t>Travel Permit to Hong Kong</t>
  </si>
  <si>
    <t>Choose the relevant hukou type (record in the system of household registration, which is legally required).</t>
  </si>
  <si>
    <t>Travel Permit to Macau</t>
  </si>
  <si>
    <t>Select if the employee has a travel permit to Hong Kong.</t>
  </si>
  <si>
    <t>ETHNICGROUP_CHN</t>
  </si>
  <si>
    <t>Select if the employee has a travel permit to Macau.</t>
  </si>
  <si>
    <t>Choose the employee's race.</t>
  </si>
  <si>
    <t>Date of Marriage</t>
  </si>
  <si>
    <t>Occupation</t>
  </si>
  <si>
    <t>OCCUPATION_CHN</t>
  </si>
  <si>
    <t>Job Status</t>
  </si>
  <si>
    <t>JOBSTATUS_CHN</t>
  </si>
  <si>
    <t>Political Status</t>
  </si>
  <si>
    <t>POLITICALSTATUS_CHN</t>
  </si>
  <si>
    <t>Work In Same Company</t>
  </si>
  <si>
    <t>RELIGION_COL</t>
  </si>
  <si>
    <t>RELIGION_CRI</t>
  </si>
  <si>
    <t>Degree Of Challenge</t>
  </si>
  <si>
    <t>Here you specify if the employee is challenged or not</t>
  </si>
  <si>
    <t>RELIGION_HRV</t>
  </si>
  <si>
    <t>typeofChallenge_HRV</t>
  </si>
  <si>
    <t>RELIGION_CZE</t>
  </si>
  <si>
    <t>Education End Date</t>
  </si>
  <si>
    <t>Tax Free Amount</t>
  </si>
  <si>
    <t>Level of Education</t>
  </si>
  <si>
    <t>EducationalLevel_DOM</t>
  </si>
  <si>
    <t>Here you can specify the employee's level of education.</t>
  </si>
  <si>
    <t>Child is Entitled to Benefit</t>
  </si>
  <si>
    <t>Profession in Work Permit</t>
  </si>
  <si>
    <t>Profession in Passport</t>
  </si>
  <si>
    <t>Enter the employee's official profession as given in his/her work permit.</t>
  </si>
  <si>
    <t>Military Certificate Number</t>
  </si>
  <si>
    <t>Enter the employee's official profession as given in his/ her passport.</t>
  </si>
  <si>
    <t>Military Certificate Status</t>
  </si>
  <si>
    <t>MILITARY_STATUS_EGY</t>
  </si>
  <si>
    <t>If applicable, enter the employee's military certificate number.</t>
  </si>
  <si>
    <t>Expiry Date</t>
  </si>
  <si>
    <t>Choose the military status of the employee.</t>
  </si>
  <si>
    <t>RELIGION_EGY</t>
  </si>
  <si>
    <t>Enter the date on which the employee's postponement of military service expires.</t>
  </si>
  <si>
    <t>Spouse Employer Details</t>
  </si>
  <si>
    <t>Here you can enter the employee's religion.</t>
  </si>
  <si>
    <t>Spouse Tax ID</t>
  </si>
  <si>
    <t>Spouse Personal ID</t>
  </si>
  <si>
    <t>Personal ID</t>
  </si>
  <si>
    <t>dependentPersonalId</t>
  </si>
  <si>
    <t>Is the Dependent Challenged?</t>
  </si>
  <si>
    <t>degreeOfChallenge</t>
  </si>
  <si>
    <t>genericString17</t>
  </si>
  <si>
    <t>Date of First Arrival in France</t>
  </si>
  <si>
    <t>If you are a foreign national, enter the date when you first arrived in France (Date de premiere entrée en France) .</t>
  </si>
  <si>
    <t>Expected Date of Retirement</t>
  </si>
  <si>
    <t>If you are due to retire, enter the date when you expect to do so.</t>
  </si>
  <si>
    <t>Employee Type</t>
  </si>
  <si>
    <t>EMPLOYEETYPE_FRA</t>
  </si>
  <si>
    <t>Professional Status</t>
  </si>
  <si>
    <t>PROFESSIONALSTATUS_FRA</t>
  </si>
  <si>
    <t>Choose the relevant employee type.</t>
  </si>
  <si>
    <t>Contract Category</t>
  </si>
  <si>
    <t>CONTRACTCATEGORY_FRA</t>
  </si>
  <si>
    <t>Choose the relevant professional status.</t>
  </si>
  <si>
    <t>Contract Type</t>
  </si>
  <si>
    <t>CONTRACTTYPE_FRA</t>
  </si>
  <si>
    <t>Choose the relevant contract category.</t>
  </si>
  <si>
    <t>Child Costs</t>
  </si>
  <si>
    <t>Choose the relevant contract type.</t>
  </si>
  <si>
    <t>challengeGroup_DEU</t>
  </si>
  <si>
    <t>Credit Factor</t>
  </si>
  <si>
    <t>Verification Type</t>
  </si>
  <si>
    <t>verificationType_DEU</t>
  </si>
  <si>
    <t>Used by the employment office for a severe challenge.</t>
  </si>
  <si>
    <t>Date of Cession</t>
  </si>
  <si>
    <t>Here you can specify the type of document which verifies the challenge.</t>
  </si>
  <si>
    <t>IssuingAuthority_DEU</t>
  </si>
  <si>
    <t>Date of the elimination of severely challenged characteristic.</t>
  </si>
  <si>
    <t>Enter the location of the relevant administrative office.</t>
  </si>
  <si>
    <t>Challenged Person is Managing Director</t>
  </si>
  <si>
    <t>Working Hours Per Week (Challenged)</t>
  </si>
  <si>
    <t>WorkingHoursPerWeek_DEU</t>
  </si>
  <si>
    <t>Specify if the concerned challenged employee is the managing director of the company and should then be excluded from statutory reporting.</t>
  </si>
  <si>
    <t>Allowance Authority</t>
  </si>
  <si>
    <t>Specify how many hours per week the challenged employee works.</t>
  </si>
  <si>
    <t>Bonus Allowance Entitlement</t>
  </si>
  <si>
    <t>Father's Name</t>
  </si>
  <si>
    <t>Mother's Name</t>
  </si>
  <si>
    <t>Here you can enter the name of the employee's father.</t>
  </si>
  <si>
    <t>RELIGION_GRC</t>
  </si>
  <si>
    <t>Here you can enter the name of the employee's mother.</t>
  </si>
  <si>
    <t>custom-string9</t>
  </si>
  <si>
    <t>Military Obligation Fulfillment</t>
  </si>
  <si>
    <t>SSE Participation</t>
  </si>
  <si>
    <t>SSEPARTICIPATION_GRC</t>
  </si>
  <si>
    <t>Tax Participation</t>
  </si>
  <si>
    <t>TAXPARTICIPATION_GRC</t>
  </si>
  <si>
    <t>End Date For Participation</t>
  </si>
  <si>
    <t>EDUCATIONALLEVEL_GTM</t>
  </si>
  <si>
    <t>ETHNICITY_GTM</t>
  </si>
  <si>
    <t>MILITARY_SERVICE_GTM</t>
  </si>
  <si>
    <t>Here you can specify the employee's ethnicity.</t>
  </si>
  <si>
    <t>Here you can specify the employee's military service.</t>
  </si>
  <si>
    <t>EducationalLevel_HND</t>
  </si>
  <si>
    <t>Here you specify if the employee is challenged or not.</t>
  </si>
  <si>
    <t>Name Of Employer</t>
  </si>
  <si>
    <t>Employment Percentage</t>
  </si>
  <si>
    <t>Family Member's Occupation</t>
  </si>
  <si>
    <t>OCCUPATION_HKG</t>
  </si>
  <si>
    <t>Education Institute</t>
  </si>
  <si>
    <t>Personal Tax Number</t>
  </si>
  <si>
    <t>Tax Included In Previous Year</t>
  </si>
  <si>
    <t>Allowance Month</t>
  </si>
  <si>
    <t>Personal ID Type</t>
  </si>
  <si>
    <t>Personal Number Of Family Member</t>
  </si>
  <si>
    <t>Family Status</t>
  </si>
  <si>
    <t>Mother First Name</t>
  </si>
  <si>
    <t>Mother Last Name</t>
  </si>
  <si>
    <t>Social Insurance Accounting Event</t>
  </si>
  <si>
    <t>Social Insurance Accounting</t>
  </si>
  <si>
    <t>Social Insurance Accounting From</t>
  </si>
  <si>
    <t>genericDate6</t>
  </si>
  <si>
    <t>Social Insurance Accounting To</t>
  </si>
  <si>
    <t>Twins</t>
  </si>
  <si>
    <t>Social Insurance Accounting: 3 Months Pension</t>
  </si>
  <si>
    <t>Social Insurance Accounting: Child Condition</t>
  </si>
  <si>
    <t>Social Insurance Accounting: Medical Examination Date</t>
  </si>
  <si>
    <t>Social Insurance Accounting: Number Of Children</t>
  </si>
  <si>
    <t>Child Benefit Prolonged</t>
  </si>
  <si>
    <t>Nurturing Benefit Direct Entry</t>
  </si>
  <si>
    <t>Nurturing Benefit Direct Entry Amount</t>
  </si>
  <si>
    <t>Social Insurance Card Number</t>
  </si>
  <si>
    <t>Tax Settlement Code</t>
  </si>
  <si>
    <t>TAXSETTLEMENTCODE_HUN</t>
  </si>
  <si>
    <t>RELIGION_IND</t>
  </si>
  <si>
    <t>Name of Father/Husband/Legal Guardian</t>
  </si>
  <si>
    <t>If relevant, enter the name of the employee's father, husband or legal guardian.</t>
  </si>
  <si>
    <t>Occupational Code</t>
  </si>
  <si>
    <t>OCCUP_CODE</t>
  </si>
  <si>
    <t>Enter the occupation code of the employee.</t>
  </si>
  <si>
    <t>Child Education Allowances</t>
  </si>
  <si>
    <t>Child Hostel Allowances</t>
  </si>
  <si>
    <t>Other Allowances</t>
  </si>
  <si>
    <t>RELIGION_IDN</t>
  </si>
  <si>
    <t>Marriage Certificate</t>
  </si>
  <si>
    <t>Employer Of Family Member</t>
  </si>
  <si>
    <t>Dependent For Tax Purpose</t>
  </si>
  <si>
    <t>RELIGION_IRL</t>
  </si>
  <si>
    <t>Veteran</t>
  </si>
  <si>
    <t>Specify if the employee is a veteran.</t>
  </si>
  <si>
    <t>RELIGION_ISR</t>
  </si>
  <si>
    <t>Specify if the employee is taking part in military service.</t>
  </si>
  <si>
    <t>challengeGroup_POL</t>
  </si>
  <si>
    <t>Tax Payer's Reference Number</t>
  </si>
  <si>
    <t>Percentage of Allowance Due to Heirs</t>
  </si>
  <si>
    <t>Percentage of Allowance for Severance Indemnity Due to Heirs</t>
  </si>
  <si>
    <t>Deduction Measure</t>
  </si>
  <si>
    <t>Deduction for Spouse Given to Child Instead</t>
  </si>
  <si>
    <t>Less Than Three Years</t>
  </si>
  <si>
    <t>Eligible For Maintenance Benefit</t>
  </si>
  <si>
    <t>Deduction For Disabled Family Member</t>
  </si>
  <si>
    <t>DED_DISABELED_FAMM_JPN</t>
  </si>
  <si>
    <t>Deduction For Age Group</t>
  </si>
  <si>
    <t>DEDUCTIONFORAGEGROUP_JPN</t>
  </si>
  <si>
    <t>Health Insurance</t>
  </si>
  <si>
    <t>Family Allowance</t>
  </si>
  <si>
    <t>Live Together</t>
  </si>
  <si>
    <t>Non Resident</t>
  </si>
  <si>
    <t>Year End Adjustment</t>
  </si>
  <si>
    <t>Deceased</t>
  </si>
  <si>
    <t>Reason For Changing Data</t>
  </si>
  <si>
    <t>REASON_JPN</t>
  </si>
  <si>
    <t>Nationality Acquisition Date</t>
  </si>
  <si>
    <t>If the employee was originally a nonnational, who has is now a Jordanian national, enter the relevant date when this has occurred.</t>
  </si>
  <si>
    <t>RELIGION_JOR</t>
  </si>
  <si>
    <t>Enter the employee's official profession as given in his/ her work permit.</t>
  </si>
  <si>
    <t>Challenged Group</t>
  </si>
  <si>
    <t>Challenge_Group_KAZ</t>
  </si>
  <si>
    <t>RELIGION_KOR</t>
  </si>
  <si>
    <t>Here you specify the challenge group of the employee.</t>
  </si>
  <si>
    <t>Basic Living Expenses</t>
  </si>
  <si>
    <t>Child Care Allowance</t>
  </si>
  <si>
    <t>Insurance</t>
  </si>
  <si>
    <t>Education Expense</t>
  </si>
  <si>
    <t>Adoption Date</t>
  </si>
  <si>
    <t>Medical Expense</t>
  </si>
  <si>
    <t>Credit Card</t>
  </si>
  <si>
    <t>Basic Old-Age Pension</t>
  </si>
  <si>
    <t>RELIGION_LBN</t>
  </si>
  <si>
    <t>Register Number</t>
  </si>
  <si>
    <t>Here you can enter the employee's register number. This is a unique number used as a personal identifier.</t>
  </si>
  <si>
    <t>Bumiputera</t>
  </si>
  <si>
    <t>RELIGION_MYS</t>
  </si>
  <si>
    <t>Here you can specify if the employee belongs to the Bumiputera ethnic group.</t>
  </si>
  <si>
    <t>Reference Personal Number</t>
  </si>
  <si>
    <t>Passport Number</t>
  </si>
  <si>
    <t>Tax Office of Spouse</t>
  </si>
  <si>
    <t>Spouse is Employed</t>
  </si>
  <si>
    <t>Spouse's Employer</t>
  </si>
  <si>
    <t>Birth Certification ID</t>
  </si>
  <si>
    <t>Child Custody</t>
  </si>
  <si>
    <t>Employed</t>
  </si>
  <si>
    <t>typeOfChallenge_MEX</t>
  </si>
  <si>
    <t>Economically Dependent</t>
  </si>
  <si>
    <t>Illness Recurrency Date</t>
  </si>
  <si>
    <t>Private Health Insurance Group</t>
  </si>
  <si>
    <t>Here you can enter the date on which the illness recurred.</t>
  </si>
  <si>
    <t>If the employee has private health insurance, enter the group details.</t>
  </si>
  <si>
    <t>Sickness and Disability - WAO/IVA/WGA Class</t>
  </si>
  <si>
    <t>Father’s Birth Country</t>
  </si>
  <si>
    <t>Mother’s Birth Country</t>
  </si>
  <si>
    <t>RELIGION_NZL</t>
  </si>
  <si>
    <t>RELIGION_PAK</t>
  </si>
  <si>
    <t>Spouse Employed</t>
  </si>
  <si>
    <t>Here you specify the degree of the employee's challenge.</t>
  </si>
  <si>
    <t>RELIGION_PHL</t>
  </si>
  <si>
    <t>Professional Category ASM</t>
  </si>
  <si>
    <t>Function Number</t>
  </si>
  <si>
    <t>Here you can specify the employee's professional category</t>
  </si>
  <si>
    <t>Tax Status</t>
  </si>
  <si>
    <t>TAXSTATUS_CHE</t>
  </si>
  <si>
    <t>Here you can specify the employee's function number</t>
  </si>
  <si>
    <t>Dependent Not Relevant to BIR 2316 Form</t>
  </si>
  <si>
    <t>Here you can specify the employee's tax status</t>
  </si>
  <si>
    <t>Qualified Dependent Child</t>
  </si>
  <si>
    <t>Other Dependent</t>
  </si>
  <si>
    <t>Mother's Birth Name</t>
  </si>
  <si>
    <t>Mother's First Name</t>
  </si>
  <si>
    <t>Here you can enter the first name of the employee's mother.</t>
  </si>
  <si>
    <t>Here you can enter the birth name of the employee's mother.</t>
  </si>
  <si>
    <t>custom-string12</t>
  </si>
  <si>
    <t>National Health Fund Branch</t>
  </si>
  <si>
    <t>NationalHealthFundBranch_POL</t>
  </si>
  <si>
    <t>custom-date4</t>
  </si>
  <si>
    <t>National Health Fund Start Date</t>
  </si>
  <si>
    <t>Here you can select the National Health Fund Branch for the employee.</t>
  </si>
  <si>
    <t>custom-string14</t>
  </si>
  <si>
    <t>Internal Revenue Branch</t>
  </si>
  <si>
    <t>InternalRevenueBranch_POL</t>
  </si>
  <si>
    <t>custom-date5</t>
  </si>
  <si>
    <t>Internal Revenue Branch Start Date</t>
  </si>
  <si>
    <t>Here you can select the Inland Revenue Branch for the employee. The Inland Revenue Branch is the tax office where the employee elects to pay his/her taxes.</t>
  </si>
  <si>
    <t>Exclusive Support</t>
  </si>
  <si>
    <t>Common Household</t>
  </si>
  <si>
    <t>Type Of Identification</t>
  </si>
  <si>
    <t>TYPEOFIDENTIFICATION_POL</t>
  </si>
  <si>
    <t>IC Number</t>
  </si>
  <si>
    <t>NIP Number</t>
  </si>
  <si>
    <t>DISABILITYLEVEL_POL</t>
  </si>
  <si>
    <t>Father's First Name</t>
  </si>
  <si>
    <t>Relationship - ZUS ZCNA</t>
  </si>
  <si>
    <t>Relationship_ZUS_ZCNA_POL</t>
  </si>
  <si>
    <t>Social Security Institution</t>
  </si>
  <si>
    <t>Here you can enter the employee's ethnic group.</t>
  </si>
  <si>
    <t>Relationship With Company</t>
  </si>
  <si>
    <t>Here you can specify if the employee is a veteran.</t>
  </si>
  <si>
    <t>Ethnic Group</t>
  </si>
  <si>
    <t>ETHNICGROUP_USA</t>
  </si>
  <si>
    <t>Here you can specify if the employee is a veteran who is challenged.</t>
  </si>
  <si>
    <t>Here you can specify if the employee is another type of protected veteran.</t>
  </si>
  <si>
    <t>Challenged Veteran</t>
  </si>
  <si>
    <t>Here you can specify if the employee is a veteran who received a medal.</t>
  </si>
  <si>
    <t>Other Protected Veteran</t>
  </si>
  <si>
    <t>Here you can specify if the employee is a special disabled veteran.</t>
  </si>
  <si>
    <t>Armed Forces Medal Veteran</t>
  </si>
  <si>
    <t>Here you can specify if the employee is a Vietnam era veteran.</t>
  </si>
  <si>
    <t>Special Disabled Veteran</t>
  </si>
  <si>
    <t>Here you can specify if the employee is a veteran with a different type of challenge.</t>
  </si>
  <si>
    <t>Vietnam Era Veteran</t>
  </si>
  <si>
    <t>Here you can specify the employee's visa type, if relevant.</t>
  </si>
  <si>
    <t>Other Disabled Veteran</t>
  </si>
  <si>
    <t>Visa Type</t>
  </si>
  <si>
    <t>VISATYPE_USA</t>
  </si>
  <si>
    <t>Medicare</t>
  </si>
  <si>
    <t>On Military Service</t>
  </si>
  <si>
    <t>Date Of Providing Proof Of Medical Absence</t>
  </si>
  <si>
    <t>Here you can enter the blood group of the employee.</t>
  </si>
  <si>
    <t>Recently Separated Veteran</t>
  </si>
  <si>
    <t>Here you can specify the port at which the employee entered the country.</t>
  </si>
  <si>
    <t>Blood Group</t>
  </si>
  <si>
    <t>bloodGroup</t>
  </si>
  <si>
    <t>Here you can specify the date the employee entered the country.</t>
  </si>
  <si>
    <t>Port of Entry</t>
  </si>
  <si>
    <t>Here you can specify if the employee's family lives in Qatar.</t>
  </si>
  <si>
    <t>Date of Entry</t>
  </si>
  <si>
    <t>Here you can enter the employee's hiring score.</t>
  </si>
  <si>
    <t>Family resides in Qatar</t>
  </si>
  <si>
    <t>Here you can specify the employee's home airport, which is the destination airport when the employee is a nonnational and is going back to his/ her own country on leave.</t>
  </si>
  <si>
    <t>Hiring Score</t>
  </si>
  <si>
    <t>Here you can specify the employee's profession for the purposes of legal reporting.</t>
  </si>
  <si>
    <t>Home Airport</t>
  </si>
  <si>
    <t>Here you can specify the employee's education level for the purposes of legal reporting.</t>
  </si>
  <si>
    <t>Profession for Legal Reporting</t>
  </si>
  <si>
    <t>Here you can specify if the employee is excluded from legal reporting.</t>
  </si>
  <si>
    <t>Education Level for Legal Reporting</t>
  </si>
  <si>
    <t>educationLevel_QAT</t>
  </si>
  <si>
    <t>Here you can specify if the employee lives in housing provided by the company.</t>
  </si>
  <si>
    <t>Exclude Employee from Legal Reporting</t>
  </si>
  <si>
    <t>Lives in Company Housing</t>
  </si>
  <si>
    <t>Here you can enter the ID number of the employee's sponsor.</t>
  </si>
  <si>
    <t>RELIGION_QAT</t>
  </si>
  <si>
    <t>Sponsor ID</t>
  </si>
  <si>
    <t>Passport Issue Date</t>
  </si>
  <si>
    <t>Passport Expiry Date</t>
  </si>
  <si>
    <t>Visa Number</t>
  </si>
  <si>
    <t>Visa Issue Date</t>
  </si>
  <si>
    <t>Visa Expiry Date</t>
  </si>
  <si>
    <t>Academic Degree</t>
  </si>
  <si>
    <t>ACADEMICDEGREE_QAT</t>
  </si>
  <si>
    <t>Specialization</t>
  </si>
  <si>
    <t>Is Employed</t>
  </si>
  <si>
    <t>genericString18</t>
  </si>
  <si>
    <t>Employer's Name</t>
  </si>
  <si>
    <t>Employer Type</t>
  </si>
  <si>
    <t>EMPLOYERTYPE_QAT</t>
  </si>
  <si>
    <t>genericDate7</t>
  </si>
  <si>
    <t>Employed Since</t>
  </si>
  <si>
    <t>genericString19</t>
  </si>
  <si>
    <t>Job Title Of Family Member</t>
  </si>
  <si>
    <t>Accomodation Entitlement</t>
  </si>
  <si>
    <t>Eligible for Leave Passage Benefit</t>
  </si>
  <si>
    <t>Is Underage</t>
  </si>
  <si>
    <t>genericString20</t>
  </si>
  <si>
    <t>Spouse Personal ID (If in same company)</t>
  </si>
  <si>
    <t>Leave Passage Entitlement Quota</t>
  </si>
  <si>
    <t>QUOTA_QAT</t>
  </si>
  <si>
    <t>Here you specify the employee's education.</t>
  </si>
  <si>
    <t>Country Of Dependent</t>
  </si>
  <si>
    <t>Here you can specify the employee's military status.</t>
  </si>
  <si>
    <t>educationLevel_ROU</t>
  </si>
  <si>
    <t>Military Status</t>
  </si>
  <si>
    <t>militaryStatus_ROU</t>
  </si>
  <si>
    <t>RELIGION_ROU</t>
  </si>
  <si>
    <t>custom-string10</t>
  </si>
  <si>
    <t>Active Certificate Flag</t>
  </si>
  <si>
    <t>custom-date1</t>
  </si>
  <si>
    <t>Attesting Certificate Date</t>
  </si>
  <si>
    <t>custom-date2</t>
  </si>
  <si>
    <t>Disability Start Date (From Certificate)</t>
  </si>
  <si>
    <t>typeofChallenge_ROU</t>
  </si>
  <si>
    <t>custom-date3</t>
  </si>
  <si>
    <t>Disability Expiration Date (From Certificate)</t>
  </si>
  <si>
    <t>Insured For Health</t>
  </si>
  <si>
    <t>RELIGION_RUS</t>
  </si>
  <si>
    <t>If the dependent is challenged, enter the relevant disability certificate number.</t>
  </si>
  <si>
    <t>Number on Disability Certificate</t>
  </si>
  <si>
    <t>Issue Date of Challenge Certificate</t>
  </si>
  <si>
    <t>Category of Reserve</t>
  </si>
  <si>
    <t>Military Rank</t>
  </si>
  <si>
    <t>MILITARY_RANK_RUS</t>
  </si>
  <si>
    <t>Area of Military Employment</t>
  </si>
  <si>
    <t>Name of Recruitment Office</t>
  </si>
  <si>
    <t>Liable for Military Duty: General Recruit</t>
  </si>
  <si>
    <t>Liable for Military Duty: Special Recruit</t>
  </si>
  <si>
    <t>Enter Miltary Special Code</t>
  </si>
  <si>
    <t>Sickness Certificate Authorization</t>
  </si>
  <si>
    <t xml:space="preserve">Enter Military Speciality Code </t>
  </si>
  <si>
    <t xml:space="preserve">Military Speciality Code </t>
  </si>
  <si>
    <t>Military Medical Classification</t>
  </si>
  <si>
    <t>MEDICAL_CLASSIFICATION_RUS</t>
  </si>
  <si>
    <t>Here you can specify if the employee's family lives in Saudi Arabia.</t>
  </si>
  <si>
    <t>Family resides in Saudi Arabia</t>
  </si>
  <si>
    <t>professionLegal_SAU</t>
  </si>
  <si>
    <t>Here you can enter the employee's profession, as indicated on their passport.</t>
  </si>
  <si>
    <t>Passport Profession</t>
  </si>
  <si>
    <t>RELIGION_SAU</t>
  </si>
  <si>
    <t>Here you can enter the employee's border entry number.</t>
  </si>
  <si>
    <t>Here you can specify the employee's port of entry into the country.</t>
  </si>
  <si>
    <t>Border Entry No.</t>
  </si>
  <si>
    <t>Here you can specify the date on which the employee entered the country.</t>
  </si>
  <si>
    <t>Entry Date (Islamic)</t>
  </si>
  <si>
    <t>typeofChallenge</t>
  </si>
  <si>
    <t>Drivers Licence Number</t>
  </si>
  <si>
    <t>Driving Licence Expiry Date</t>
  </si>
  <si>
    <t>Iqama Number</t>
  </si>
  <si>
    <t>Iqama Expiry Date</t>
  </si>
  <si>
    <t>Spouse ID (if in same company)</t>
  </si>
  <si>
    <t>Applicable for Leave Passage?</t>
  </si>
  <si>
    <t>Is Eligibile For Scholarship Travel Ticket</t>
  </si>
  <si>
    <t>Here you can specify which ethnic group the employee belongs to.</t>
  </si>
  <si>
    <t>ETHNICGROUP_SGP</t>
  </si>
  <si>
    <t>RELIGION_SGP</t>
  </si>
  <si>
    <t>custom-string11</t>
  </si>
  <si>
    <t>Pension Plan?</t>
  </si>
  <si>
    <t>Confinement Number</t>
  </si>
  <si>
    <t>Birth Certificate Number</t>
  </si>
  <si>
    <t>School Name</t>
  </si>
  <si>
    <t>Employment Status</t>
  </si>
  <si>
    <t>EMPLOYMENTSTATUS_SGP</t>
  </si>
  <si>
    <t>CCSL Validity For Last Valid Year</t>
  </si>
  <si>
    <t>RELIGION_SVK</t>
  </si>
  <si>
    <t>Education/Institute</t>
  </si>
  <si>
    <t>EDUCATION_CHN</t>
  </si>
  <si>
    <t>End of Family Member's Education/Training</t>
  </si>
  <si>
    <t>Allowance Authorization</t>
  </si>
  <si>
    <t>Child Allowance Entitlement</t>
  </si>
  <si>
    <t>RELIGION_SVN</t>
  </si>
  <si>
    <t>Tax ID</t>
  </si>
  <si>
    <t>Resident Visa To</t>
  </si>
  <si>
    <t>Is Spouse Unemployed</t>
  </si>
  <si>
    <t>Obligatory Health Insurance</t>
  </si>
  <si>
    <t>OBLIGATORYHEALTHINSURANCE_SVN</t>
  </si>
  <si>
    <t>Here you can specify which ethnic group of the employee.</t>
  </si>
  <si>
    <t>ETHNICITY_ZAF</t>
  </si>
  <si>
    <t>RELIGION_ZAF</t>
  </si>
  <si>
    <t>Minimum Family Tax Basis</t>
  </si>
  <si>
    <t>MINIMUMFAMILYTAXBASIS_ESP</t>
  </si>
  <si>
    <t>DEGREEOFCHALLENGE_ESP</t>
  </si>
  <si>
    <t>Here you can choose the employee's academic title.</t>
  </si>
  <si>
    <t>Relevant if your company is affiliated to the Swiss engineering industry (ASM). This is a classification used for wage and salary statistics.</t>
  </si>
  <si>
    <t>Relevant if your company is affiliated to the Swiss engineering industry (ASM)/Swissmem. This is a classification used in salary comparison statistics.</t>
  </si>
  <si>
    <t>Academic Title</t>
  </si>
  <si>
    <t>ACADEMIC_TITLE</t>
  </si>
  <si>
    <t>RELIGION_CHE</t>
  </si>
  <si>
    <t>Here you can choose the employee's tax status.</t>
  </si>
  <si>
    <t>Here you enter the employee's canton of origin.</t>
  </si>
  <si>
    <t>Canton Of Origin</t>
  </si>
  <si>
    <t>SI Number</t>
  </si>
  <si>
    <t>Child's Canton Of Residence</t>
  </si>
  <si>
    <t>CHILDSCANTONOFRESIDENCE_CHE</t>
  </si>
  <si>
    <t>Bonus For Person With First Claim</t>
  </si>
  <si>
    <t>Payment Factor For Child</t>
  </si>
  <si>
    <t>Tax For Family Related Bonus</t>
  </si>
  <si>
    <t>Child Bonus Group for Family Related Bonuses</t>
  </si>
  <si>
    <t>Start Of Entitlement Period For Family Related Bonus</t>
  </si>
  <si>
    <t>End Of Entitlement Period For Family Related Bonus</t>
  </si>
  <si>
    <t>Authorization</t>
  </si>
  <si>
    <t>CHILD_ALLOW_CHE</t>
  </si>
  <si>
    <t>Educational Institute</t>
  </si>
  <si>
    <t>Child Income</t>
  </si>
  <si>
    <t>End Of Family Member's Education/Trainig</t>
  </si>
  <si>
    <t>Enter the employee's given name in Chinese.</t>
  </si>
  <si>
    <t>Partner's Country Of Work</t>
  </si>
  <si>
    <t>Partner's Canton Of Work</t>
  </si>
  <si>
    <t>Chinese Name</t>
  </si>
  <si>
    <t>RELIGION_TWN</t>
  </si>
  <si>
    <t>NHI For Family</t>
  </si>
  <si>
    <t>Birthday</t>
  </si>
  <si>
    <t>RELIGION_THA</t>
  </si>
  <si>
    <t>Disability ID Effective Date</t>
  </si>
  <si>
    <t>Disability ID Expiry Date</t>
  </si>
  <si>
    <t>Form Of Address</t>
  </si>
  <si>
    <t>FORMOFADDRESSTEXT_THA</t>
  </si>
  <si>
    <t>Spouse's Father ID Number</t>
  </si>
  <si>
    <t>Spouse's Mother ID Number</t>
  </si>
  <si>
    <t>Employer</t>
  </si>
  <si>
    <t>Challenge Code</t>
  </si>
  <si>
    <t>degreeOfChallenge_TUR</t>
  </si>
  <si>
    <t>Education/Training</t>
  </si>
  <si>
    <t>Institute</t>
  </si>
  <si>
    <t>End Date Of Family Member's Training</t>
  </si>
  <si>
    <t>Citizenship Number of Employee's Dependent</t>
  </si>
  <si>
    <t>Considered for Family Allowance</t>
  </si>
  <si>
    <t>Minimum Living Standards</t>
  </si>
  <si>
    <t>RELIGION_UKR</t>
  </si>
  <si>
    <t>custom-string16</t>
  </si>
  <si>
    <t>Pensioner Status</t>
  </si>
  <si>
    <t>PensionerStatus_UKR</t>
  </si>
  <si>
    <t>custom-string17</t>
  </si>
  <si>
    <t>Individual Tax Number Refused</t>
  </si>
  <si>
    <t>custom-string18</t>
  </si>
  <si>
    <t>ITN Refused Certificate Number</t>
  </si>
  <si>
    <t>custom-string19</t>
  </si>
  <si>
    <t>Has Secondary Job</t>
  </si>
  <si>
    <t>hasSecondaryJob_UKR</t>
  </si>
  <si>
    <t>Enter the employee's wages protection system (WPS) code, which is the same as given on the employee's labor card.</t>
  </si>
  <si>
    <t xml:space="preserve"> Enter the employer's ID.</t>
  </si>
  <si>
    <t>WPS Code (Code on Labor Card)</t>
  </si>
  <si>
    <t>Employer Unique ID</t>
  </si>
  <si>
    <t>Exclude from Legal Reporting</t>
  </si>
  <si>
    <t>RELIGION_ARE</t>
  </si>
  <si>
    <t>Legal Nominee</t>
  </si>
  <si>
    <t>LEGALNOMINEE_ARE</t>
  </si>
  <si>
    <t>ACADEMICDEGREE_ARE</t>
  </si>
  <si>
    <t>Specify the ethnic group of the employee.</t>
  </si>
  <si>
    <t>Here you can specify the military status of the employee, if relevant.</t>
  </si>
  <si>
    <t>QUOTA_ARE</t>
  </si>
  <si>
    <t>RELIGION_URY</t>
  </si>
  <si>
    <t xml:space="preserve">Degree of Challenge </t>
  </si>
  <si>
    <t>Date of Determination of Challenge Status</t>
  </si>
  <si>
    <t>Tax Dependent</t>
  </si>
  <si>
    <t>Exclude Employee from Legal Report</t>
  </si>
  <si>
    <t>typeOfChallenge_OMN</t>
  </si>
  <si>
    <t>Disability Type</t>
  </si>
  <si>
    <t>Disability_Type_OMN</t>
  </si>
  <si>
    <t>ACADEMICDEGREE_MLT</t>
  </si>
  <si>
    <t>typeOfChallenge_MLT</t>
  </si>
  <si>
    <t>Tanzania(TZA)</t>
  </si>
  <si>
    <t>typeOfChallenge_TZA</t>
  </si>
  <si>
    <t>Disability_Type_TZA</t>
  </si>
  <si>
    <t>customString1</t>
  </si>
  <si>
    <t>ETHNICITY_USA</t>
  </si>
  <si>
    <t>yesnoprefernottosay</t>
  </si>
  <si>
    <t>Disabled Veteran</t>
  </si>
  <si>
    <t>Veterans (who served on active duty in war or campaign) authorized with a campaign badge</t>
  </si>
  <si>
    <t>Disclosed Veteran Category</t>
  </si>
  <si>
    <t>veteranCategory_USA</t>
  </si>
  <si>
    <t>Disability Group</t>
  </si>
  <si>
    <t>Status given in Form CC-305</t>
  </si>
  <si>
    <t>SelfIdentificationDisabilityStatusUSA</t>
  </si>
  <si>
    <t>Submission date of Form CC-305</t>
  </si>
  <si>
    <t>Disabled</t>
  </si>
  <si>
    <t>SG: This field is only available on CSF Dependents</t>
  </si>
  <si>
    <t>Here you can enter the date of providing proof of medical absence.</t>
  </si>
  <si>
    <t>customDate6</t>
  </si>
  <si>
    <t>Custom Date 6</t>
  </si>
  <si>
    <t>Disability Certificate Date</t>
  </si>
  <si>
    <t>Date of Separation from Military Service</t>
  </si>
  <si>
    <t>ETHNICGROUP_GBR</t>
  </si>
  <si>
    <t>customString2</t>
  </si>
  <si>
    <t>Custom String 2</t>
  </si>
  <si>
    <t>Ex-military</t>
  </si>
  <si>
    <t>MILITARYSTATUS_GBR</t>
  </si>
  <si>
    <t>RELIGION_GBR</t>
  </si>
  <si>
    <t>customString3</t>
  </si>
  <si>
    <t>Custom String 3</t>
  </si>
  <si>
    <t>Sexual Orientation</t>
  </si>
  <si>
    <t>sexualOrientation</t>
  </si>
  <si>
    <t>customString4</t>
  </si>
  <si>
    <t>Custom String 4</t>
  </si>
  <si>
    <t>Public Service</t>
  </si>
  <si>
    <t>publicService</t>
  </si>
  <si>
    <t>customString5</t>
  </si>
  <si>
    <t>Custom String 5</t>
  </si>
  <si>
    <t>Relocated Employee</t>
  </si>
  <si>
    <t>National Grid Label: National ID Information</t>
  </si>
  <si>
    <t>Configured Countries</t>
  </si>
  <si>
    <t>Select the country in which the national ID has been assigned from the list of countries.</t>
  </si>
  <si>
    <t>card-type</t>
  </si>
  <si>
    <t>National ID Card Type</t>
  </si>
  <si>
    <t>Configured Types</t>
  </si>
  <si>
    <t>Depending on the country selected, the corresponding national ID card type is displayed in this field, eg
Social Security Number (for USA)
Social Insurance Number (for Canada)</t>
  </si>
  <si>
    <t>national-id</t>
  </si>
  <si>
    <t>National ID</t>
  </si>
  <si>
    <t>Enter the number of the national ID in the corresponding format, for example:
999–999–999
You set up the country-specific format in the country-specific Succession Data Model, where you also define if the user input is validated against a specific format.</t>
  </si>
  <si>
    <t>isPrimary</t>
  </si>
  <si>
    <t>Is Primary</t>
  </si>
  <si>
    <t>Indicate which national ID is the primary one.</t>
  </si>
  <si>
    <t>National Grid Label: Email Information</t>
  </si>
  <si>
    <t>email-type</t>
  </si>
  <si>
    <t>Email Type</t>
  </si>
  <si>
    <t>ecEmailType</t>
  </si>
  <si>
    <t>Enter the type of email address. The list of values comes from the predefined picklist ecMailType and uses the following values: Personal, Business</t>
  </si>
  <si>
    <t>email-address</t>
  </si>
  <si>
    <t>Email Address</t>
  </si>
  <si>
    <t>Enter an email address here. Business email address will be mastered in ServiceNow. Personal email address will be mastered in SuccessFactors</t>
  </si>
  <si>
    <t>ServiceNow/SuccessFactors</t>
  </si>
  <si>
    <t>Indicate if the email address is the primary one. Possible values are Yes and No.</t>
  </si>
  <si>
    <t>National Grid Label: Phone Information</t>
  </si>
  <si>
    <t>phone-type</t>
  </si>
  <si>
    <t>Phone Type</t>
  </si>
  <si>
    <t>ecPhoneType</t>
  </si>
  <si>
    <t>The list of values comes from the picklist ecPhoneType and contains the following values: Home, Business, Business1, Cell, Cell1, Fax</t>
  </si>
  <si>
    <t>country-code</t>
  </si>
  <si>
    <t>Country Code</t>
  </si>
  <si>
    <t>You can enter the country code here, for example, 0049 for Germany.</t>
  </si>
  <si>
    <t>area-code</t>
  </si>
  <si>
    <t>You can enter the code for the region or state here.</t>
  </si>
  <si>
    <t>phone-number</t>
  </si>
  <si>
    <t>Phone Number</t>
  </si>
  <si>
    <t>You can enter the phone number here.</t>
  </si>
  <si>
    <t>extension</t>
  </si>
  <si>
    <t>Extension</t>
  </si>
  <si>
    <t>You can enter the extension of the phone number here.</t>
  </si>
  <si>
    <t>Primary</t>
  </si>
  <si>
    <t>You can indicate which phone number is the primary one.</t>
  </si>
  <si>
    <t>National Grid Label: Social Accounts Information</t>
  </si>
  <si>
    <t>Removed?</t>
  </si>
  <si>
    <t>domain</t>
  </si>
  <si>
    <t>Domain</t>
  </si>
  <si>
    <t>You can select the instant messaging domain for your social account, for example, Yahoo Messenger, AOL Instant Messenger, and so on. You can add more domains to the predefined picklist imdomain.</t>
  </si>
  <si>
    <t>url</t>
  </si>
  <si>
    <t>URL</t>
  </si>
  <si>
    <t>You can enter the corresponding URL to theinstant messaging domain here.</t>
  </si>
  <si>
    <t>im-id</t>
  </si>
  <si>
    <t>Instant Messaging ID</t>
  </si>
  <si>
    <t>You can enter the ID that identifies the user in the instant messaging application.</t>
  </si>
  <si>
    <t>National Grid Label: Home Address</t>
  </si>
  <si>
    <t>Home Address - Country Specific</t>
  </si>
  <si>
    <t>Use Address for Pay Slips?</t>
  </si>
  <si>
    <t>yesNo_Boolean</t>
  </si>
  <si>
    <t>AJ: EE Data RTM ED-040</t>
  </si>
  <si>
    <t>Care of</t>
  </si>
  <si>
    <t>House Number and Street</t>
  </si>
  <si>
    <t>Post Code</t>
  </si>
  <si>
    <t>Street and House Number</t>
  </si>
  <si>
    <t>DIVISION_BGD</t>
  </si>
  <si>
    <t>Street and House No.</t>
  </si>
  <si>
    <t>Detailed Address</t>
  </si>
  <si>
    <t>County/District</t>
  </si>
  <si>
    <t>City/Prefecture</t>
  </si>
  <si>
    <t>MUNICIPALITY_COL</t>
  </si>
  <si>
    <t xml:space="preserve">Street Name </t>
  </si>
  <si>
    <t>Second Address Line</t>
  </si>
  <si>
    <t>Company Housing</t>
  </si>
  <si>
    <t>House Number/Cadastral Survey Number</t>
  </si>
  <si>
    <t>Staircase</t>
  </si>
  <si>
    <t>Door</t>
  </si>
  <si>
    <t>Kanji Address Line 1</t>
  </si>
  <si>
    <t>Kanji Address Line 2</t>
  </si>
  <si>
    <t>Kanji Address Line 3</t>
  </si>
  <si>
    <t>Kana Address Line 1</t>
  </si>
  <si>
    <t>Kana Address Line 2</t>
  </si>
  <si>
    <t>Kana Address Line 3</t>
  </si>
  <si>
    <t>PICKLIST_KAZ</t>
  </si>
  <si>
    <t>City/District/County</t>
  </si>
  <si>
    <t>Neighborhood/Town/Township</t>
  </si>
  <si>
    <t>ISO Code</t>
  </si>
  <si>
    <t>Colony</t>
  </si>
  <si>
    <t>Contact Name</t>
  </si>
  <si>
    <t>STATE_NGA</t>
  </si>
  <si>
    <t>NAV Office Number</t>
  </si>
  <si>
    <t>MUNICIPALITY_POL</t>
  </si>
  <si>
    <t>Post</t>
  </si>
  <si>
    <t>address13</t>
  </si>
  <si>
    <t>Street Number</t>
  </si>
  <si>
    <t>Street 2</t>
  </si>
  <si>
    <t>Street 3</t>
  </si>
  <si>
    <t>Siruta Code</t>
  </si>
  <si>
    <t>Stair / Floor / Apartment</t>
  </si>
  <si>
    <t>Building Name and Flat Number</t>
  </si>
  <si>
    <t>Name of Town</t>
  </si>
  <si>
    <t>address20</t>
  </si>
  <si>
    <t>Special Municipality</t>
  </si>
  <si>
    <t>Full Address</t>
  </si>
  <si>
    <t>Building Number and Street Name</t>
  </si>
  <si>
    <t>REGION_TZA</t>
  </si>
  <si>
    <t>Room No</t>
  </si>
  <si>
    <t>Moo</t>
  </si>
  <si>
    <t>Lane / Soi</t>
  </si>
  <si>
    <t>Sub-Locality</t>
  </si>
  <si>
    <t>POBOX</t>
  </si>
  <si>
    <t>City_OMN</t>
  </si>
  <si>
    <t>Town_MLT</t>
  </si>
  <si>
    <t>National Grid Label: Work Permit Information</t>
  </si>
  <si>
    <t>This field is used to capture the country for which the document is valid.
The list of values comes from the predefined picklist ISOCountryList.</t>
  </si>
  <si>
    <t>document-type</t>
  </si>
  <si>
    <t>Document Type</t>
  </si>
  <si>
    <t>cust_PermitType</t>
  </si>
  <si>
    <t>The type of the document for which the ID needs to be captured is given in this field.
The list of values comes from the predefined cascading picklist permitdoctype, which is filtered based on the country selected in the country field.</t>
  </si>
  <si>
    <t>document-title</t>
  </si>
  <si>
    <t>Document Title</t>
  </si>
  <si>
    <t>You can enter the title of the document.</t>
  </si>
  <si>
    <t>document-number</t>
  </si>
  <si>
    <t>Document Number</t>
  </si>
  <si>
    <t>You can enter the number of the document.</t>
  </si>
  <si>
    <t>issue-date</t>
  </si>
  <si>
    <t>Issue Date</t>
  </si>
  <si>
    <t>Enter the date when the document was issued.</t>
  </si>
  <si>
    <t>Confirm…</t>
  </si>
  <si>
    <t>issue-place</t>
  </si>
  <si>
    <t>Issue Place</t>
  </si>
  <si>
    <t>You can enter the place where the document was issued.</t>
  </si>
  <si>
    <t>issuing-authority</t>
  </si>
  <si>
    <t>You can enter the authority that issued the document.</t>
  </si>
  <si>
    <t>expiration-date</t>
  </si>
  <si>
    <t>The work permit document is valid until this date.</t>
  </si>
  <si>
    <t>is-validated</t>
  </si>
  <si>
    <t>Validated</t>
  </si>
  <si>
    <t>You can indicate if the document has been validated by somebody. Possible values are Yes and No.</t>
  </si>
  <si>
    <t>National Grid Label: Emergency Contact Information</t>
  </si>
  <si>
    <t xml:space="preserve">Emergency Contact </t>
  </si>
  <si>
    <t>You can enter the full name of the contact person or dependent here.</t>
  </si>
  <si>
    <t>relationship</t>
  </si>
  <si>
    <t>Relationship</t>
  </si>
  <si>
    <t>relation</t>
  </si>
  <si>
    <t>You can define the relationship of the contact person or dependent with the employee. The relationship can be child, spouse, and so on. The list of values comes from the predefined picklist relation.</t>
  </si>
  <si>
    <t>phone</t>
  </si>
  <si>
    <t>Phone</t>
  </si>
  <si>
    <t>Enter the phone number of the contact person or dependent here.</t>
  </si>
  <si>
    <t>second-phone</t>
  </si>
  <si>
    <t>Alt Phone</t>
  </si>
  <si>
    <t>If the contact person or dependent has a second phone number, you can add it here.</t>
  </si>
  <si>
    <t>isDependent</t>
  </si>
  <si>
    <t>Dependent</t>
  </si>
  <si>
    <t>Boolean: True/False</t>
  </si>
  <si>
    <t>Define whether the person is a dependent of the employee. Possible values are Yes and No.</t>
  </si>
  <si>
    <t>isEmergencyContact</t>
  </si>
  <si>
    <t>Emergency Contact</t>
  </si>
  <si>
    <t>Define whether the person is an emergency contact of the employee. Possible values are Yes and No.</t>
  </si>
  <si>
    <t>You can define the gender of the dependent here. This field is only available when the person identified in the Primary Emergency Contact portlet is a dependent. The list of values comes from a predefined picklist; you can choose from the following: Male, Female, Unknown, Undeclared</t>
  </si>
  <si>
    <t>isDisabled</t>
  </si>
  <si>
    <t>You can indicate if the dependent is disabled or not. This field is only available for dependents. Possible values are Yes and No.</t>
  </si>
  <si>
    <t>isStudent</t>
  </si>
  <si>
    <t>You can indicate whether the dependent is a student. This field is only available for dependents. Possible values are Yes and No.</t>
  </si>
  <si>
    <t>isAddSameAsEmployee</t>
  </si>
  <si>
    <t>Copy Address from Employee</t>
  </si>
  <si>
    <t>You can indicate whether the dependent has the same address as the employee. This field is only available for dependents. Possible values are Yes and No.</t>
  </si>
  <si>
    <t>ecNameAlt1</t>
  </si>
  <si>
    <t>Name in Alternate Character 1</t>
  </si>
  <si>
    <t>You can enter the name of the dependent in alternate characters. This field is only available for dependents.</t>
  </si>
  <si>
    <t>ecNameAlt2</t>
  </si>
  <si>
    <t>Name in Alternate Character 2</t>
  </si>
  <si>
    <t>dateOfBirth</t>
  </si>
  <si>
    <t>Date of Birth</t>
  </si>
  <si>
    <t>You can enter the date of birth of the dependent here. This field is only available for dependents.</t>
  </si>
  <si>
    <t>email</t>
  </si>
  <si>
    <t>Email</t>
  </si>
  <si>
    <t>You can enter the email address of the contact person or dependent here.</t>
  </si>
  <si>
    <t>address</t>
  </si>
  <si>
    <t>Address</t>
  </si>
  <si>
    <t>Address fields determined by Home Address country specific addrerss fields</t>
  </si>
  <si>
    <t>You can indicate whether the dependent has the same address as the employee. 
Possible values are Yes and No.</t>
  </si>
  <si>
    <t>Emergency Contact Custom String 1</t>
  </si>
  <si>
    <t>no</t>
  </si>
  <si>
    <t>National Grid Label: Employment Details</t>
  </si>
  <si>
    <t>Person ID</t>
  </si>
  <si>
    <t>jobNumber</t>
  </si>
  <si>
    <t>Employment ID</t>
  </si>
  <si>
    <t>This field has significance when we implement multiple jobs concept, until then it is defaulted to 1.</t>
  </si>
  <si>
    <t>Hire Date</t>
  </si>
  <si>
    <t>Last Start Date</t>
  </si>
  <si>
    <t>Enter the date of the current hire for an employment.</t>
  </si>
  <si>
    <t>firstDateWorked</t>
  </si>
  <si>
    <t>First Date Worked</t>
  </si>
  <si>
    <t>You can enter the employee’s first date at the company here.
If you use payroll integration with SAP ERP, this field is required for legal reporting in the USA.</t>
  </si>
  <si>
    <t>originalStartDate</t>
  </si>
  <si>
    <t>Original Start Date</t>
  </si>
  <si>
    <t>If the employee has been working for the company before, enter the date of the first hire in the organization
in this field.</t>
  </si>
  <si>
    <t>Reserved for Concurrent Jobs</t>
  </si>
  <si>
    <t>seniorityDate</t>
  </si>
  <si>
    <t>Seniority Start Date</t>
  </si>
  <si>
    <t>Seniority Date</t>
  </si>
  <si>
    <t>This is the date from which seniority should be calculated. AJ: Removed after date meeting</t>
  </si>
  <si>
    <t>benefits-eligibility-start-date</t>
  </si>
  <si>
    <t>Benefits Eligibility Start Date</t>
  </si>
  <si>
    <t>This is the start date from which the employee is eligible for benefits.</t>
  </si>
  <si>
    <t>payrollEndDate</t>
  </si>
  <si>
    <t>Payroll End Date</t>
  </si>
  <si>
    <t>prevEmployeeId</t>
  </si>
  <si>
    <t>Previous Employment ID</t>
  </si>
  <si>
    <t>Previous Person ID</t>
  </si>
  <si>
    <t>This field shows the previous employee ID if the employee has been at the company before. The new ID differs from the old ID, because the employee is considered as a new hire, even if the employee has worked for the same company before.</t>
  </si>
  <si>
    <t>eligibleForSalContinuation</t>
  </si>
  <si>
    <t>Eligible for Salary Continuation</t>
  </si>
  <si>
    <t>eligibleForStock</t>
  </si>
  <si>
    <t>Eligible for Stock</t>
  </si>
  <si>
    <t>You can indicate if the employee is eligible for stock.
Possible values are Yes and No.</t>
  </si>
  <si>
    <t>StockEndDate</t>
  </si>
  <si>
    <t>Stock End Date</t>
  </si>
  <si>
    <t>serviceDate</t>
  </si>
  <si>
    <t>Service Date</t>
  </si>
  <si>
    <t>Custom Date 1</t>
  </si>
  <si>
    <t>Date of Last Security Screening</t>
  </si>
  <si>
    <t>AJ: EE data RTM ED-038</t>
  </si>
  <si>
    <t>Custom Date 2</t>
  </si>
  <si>
    <t>Generic Date 2</t>
  </si>
  <si>
    <t>AJ: Removed after date meeting</t>
  </si>
  <si>
    <t>Custom Date 3</t>
  </si>
  <si>
    <t>Generic Date 3</t>
  </si>
  <si>
    <t>initialStockGrant</t>
  </si>
  <si>
    <t>Initial Stock Grant</t>
  </si>
  <si>
    <t>This is the initial number of stock granted to the employee.</t>
  </si>
  <si>
    <t>professionalServiceDate</t>
  </si>
  <si>
    <t>Professional Service Date</t>
  </si>
  <si>
    <t>TBD</t>
  </si>
  <si>
    <t>initialOptionGrant</t>
  </si>
  <si>
    <t>Initial Option Grant</t>
  </si>
  <si>
    <t>This is the initial number of options granted to the employee.</t>
  </si>
  <si>
    <t>jobCredit</t>
  </si>
  <si>
    <t>Job Credit</t>
  </si>
  <si>
    <t>The job credit corresponds to the seniority an employee can acquire before joining the company.</t>
  </si>
  <si>
    <t>company</t>
  </si>
  <si>
    <t>New Assignment Company</t>
  </si>
  <si>
    <t>This field is required when you have set up Concurrent Employments in Provisioning.
Here you define the company where the concurrent employment takes place; it can be the same company as specified for the existing employment.</t>
  </si>
  <si>
    <t>isContingentWorker</t>
  </si>
  <si>
    <t>Is Contingent Worker</t>
  </si>
  <si>
    <t>sourceOfRecord</t>
  </si>
  <si>
    <t>Source of Record</t>
  </si>
  <si>
    <t>employeefirstemployment</t>
  </si>
  <si>
    <t>Employee's First Employment</t>
  </si>
  <si>
    <t>AJ: EE data RTM ED-076</t>
  </si>
  <si>
    <t>notes</t>
  </si>
  <si>
    <t>Notes</t>
  </si>
  <si>
    <t>This is a text field where the user can enter additional information if required.</t>
  </si>
  <si>
    <t>custom-string1-15 and custom-string21-80</t>
  </si>
  <si>
    <t>Note range shared with Employment Info at Termination</t>
  </si>
  <si>
    <t>custom-date1-5, custom-date21-30 and custom-date 41-65</t>
  </si>
  <si>
    <t>custom-long1-10</t>
  </si>
  <si>
    <t>custom-double1-10</t>
  </si>
  <si>
    <t>National Grid Label: Termination</t>
  </si>
  <si>
    <t>"Termination" - Employment Information</t>
  </si>
  <si>
    <t>Termination Date</t>
  </si>
  <si>
    <t>Enter the end date of the employee's working contract with the company.</t>
  </si>
  <si>
    <t>change-reason</t>
  </si>
  <si>
    <t>Terminate reason</t>
  </si>
  <si>
    <t>If the employee can be rehired, set this field to Yes.</t>
  </si>
  <si>
    <t>okToRehire</t>
  </si>
  <si>
    <t>OK to Rehire</t>
  </si>
  <si>
    <t>The last day the employee worked for the company. By default, this is the same date as the termination date, unless you change it here.</t>
  </si>
  <si>
    <t>lastDateWorked</t>
  </si>
  <si>
    <t>Last Date Worked</t>
  </si>
  <si>
    <t>Salary is paid until this date. By default, this is the same date as the termination date, unless you change it here.</t>
  </si>
  <si>
    <t>salary-end-date</t>
  </si>
  <si>
    <t>Salary End Date</t>
  </si>
  <si>
    <t>If this termination is a loss for the organization, set this field to Yes.</t>
  </si>
  <si>
    <t>regretTermination</t>
  </si>
  <si>
    <t>Regret Termination</t>
  </si>
  <si>
    <t>Employee Happy to Return</t>
  </si>
  <si>
    <t>AJ: EE Data RTM ED-058</t>
  </si>
  <si>
    <t>Bonus pays are being paid until this date. By default, this is the same date as the termination date, unless you change it here.</t>
  </si>
  <si>
    <t>bonusPayExpirationDate</t>
  </si>
  <si>
    <t>Bonus Pay Expiration Date</t>
  </si>
  <si>
    <t>Stocks are granted until this date. By default, this is the same date as the termination date, unless you change it here.</t>
  </si>
  <si>
    <t>Benefits are granted until this date. By default, this is the same date as the termination date, unless you change it here.</t>
  </si>
  <si>
    <t>benefitsEndDate</t>
  </si>
  <si>
    <t>Benefits End Date</t>
  </si>
  <si>
    <t>You can enter the employee's date of death here.</t>
  </si>
  <si>
    <t>custom-date9</t>
  </si>
  <si>
    <t>Note range shared with Employment Info at Hire</t>
  </si>
  <si>
    <t>TBC if theis custom</t>
  </si>
  <si>
    <t>Reason for Exit</t>
  </si>
  <si>
    <t>AJ: Transaction RTM TR-001</t>
  </si>
  <si>
    <t xml:space="preserve">To </t>
  </si>
  <si>
    <t>custom-string16-20 and custom-string81-100</t>
  </si>
  <si>
    <t>custom-date6-20 and custom-date66-90</t>
  </si>
  <si>
    <t>custom-long11-20</t>
  </si>
  <si>
    <t>custom-double11-20</t>
  </si>
  <si>
    <t>National Grid Label: Job Information</t>
  </si>
  <si>
    <t>positionInfoList</t>
  </si>
  <si>
    <t>Position Information</t>
  </si>
  <si>
    <t>position</t>
  </si>
  <si>
    <t>Position</t>
  </si>
  <si>
    <t>This field is only shown when you have activated Position Management.</t>
  </si>
  <si>
    <t>positionEntryDate</t>
  </si>
  <si>
    <t>Position Entry Date</t>
  </si>
  <si>
    <t>Display</t>
  </si>
  <si>
    <t>This field shows when the incumbent has taken on a position. You can change this field manually.
This field is only shown when you have activated Position Management.</t>
  </si>
  <si>
    <t>timeInPosition</t>
  </si>
  <si>
    <t>Time In Position</t>
  </si>
  <si>
    <t xml:space="preserve">No </t>
  </si>
  <si>
    <t>This field shows how long the incumbent has been in a position. This time is calculated by the system and shows the time difference between the current date (or the end date for history records) and the Position Entry Date. You cannot change this value.
This field is only shown when you have activated Position Management.</t>
  </si>
  <si>
    <t>orgFieldsList</t>
  </si>
  <si>
    <t>Organizational Information</t>
  </si>
  <si>
    <t>Company</t>
  </si>
  <si>
    <t>This is the company or legal entity where the employee is hired. The country of the legal entity determines the country-specific attributes displayed in the Job Information portlet, and is mandatory for all EC job information records.</t>
  </si>
  <si>
    <t>country-of-company</t>
  </si>
  <si>
    <t>This field contains the country the company is located in. The values are derived from the country (territory ID) of the legal entity, showing the values from the picklist ISOCountryList. The field cannot be edited. Fields in the section Job Information can use the picklist ISOCountryList as parent picklist, for example for the hris-field notice-period. In this case it is mandatory that the field country-of-company is visible in the same portlet as the field using this picklist as parent picklist.</t>
  </si>
  <si>
    <t>business-unit</t>
  </si>
  <si>
    <t>If you have defined business unit foundation objects, this field contains the external code of those business units.</t>
  </si>
  <si>
    <t>division</t>
  </si>
  <si>
    <t>If you have defined division foundation objects, this field contains the external code of those divisions.
This field is synced to the standard element 'division' in the Employee
Profile.</t>
  </si>
  <si>
    <t>department</t>
  </si>
  <si>
    <t>If you have defined department foundation objects, this field contains the external code of those departments.</t>
  </si>
  <si>
    <t>cost-center</t>
  </si>
  <si>
    <t>If you have defined cost center foundation objects, this field contains the external code of those cost centers. Note from 1411 the Cost Center Foundation Obejct will be migrated into an MDF object.</t>
  </si>
  <si>
    <t>location</t>
  </si>
  <si>
    <t>If you have defined location foundation objects, this field contains the external code of those locations.</t>
  </si>
  <si>
    <t>custom-string35</t>
  </si>
  <si>
    <t>Custom String 35</t>
  </si>
  <si>
    <t xml:space="preserve">Location  </t>
  </si>
  <si>
    <t>RB: Technical need to add this field because of the Pay Range calculation</t>
  </si>
  <si>
    <t>TIMEZONE</t>
  </si>
  <si>
    <t>Displays the timezone for the location in which the job is situated.</t>
  </si>
  <si>
    <t>jobFieldsList</t>
  </si>
  <si>
    <t>manager-id</t>
  </si>
  <si>
    <t>Supervisor</t>
  </si>
  <si>
    <t>HRIS_FINDUSER</t>
  </si>
  <si>
    <t>Line Manager</t>
  </si>
  <si>
    <t>EC Users</t>
  </si>
  <si>
    <t>You can choose from the list of existing users in the system to identify the employee's manager. This information is then used to build the Org Chart.</t>
  </si>
  <si>
    <t>job-code</t>
  </si>
  <si>
    <t>This is the job classification of the employee.
If you have defined job classification foundation objects, this field contains the external code of those job classifications</t>
  </si>
  <si>
    <t>job-title</t>
  </si>
  <si>
    <t>This field is automatically filled with the job title defined in the job classification foundation object.</t>
  </si>
  <si>
    <t>Custom String 6</t>
  </si>
  <si>
    <t>local-job-title</t>
  </si>
  <si>
    <t>Here you can enter the local job title if it differs from the company-wide used job title.
AJ: EE data RTM ED-076</t>
  </si>
  <si>
    <t>Custom String 7</t>
  </si>
  <si>
    <t>APP Code Short</t>
  </si>
  <si>
    <t>APPshort</t>
  </si>
  <si>
    <t>Custom String 8</t>
  </si>
  <si>
    <t>APP Long Code</t>
  </si>
  <si>
    <t>custom-string32</t>
  </si>
  <si>
    <t>Custom String 32</t>
  </si>
  <si>
    <t>pay-grade</t>
  </si>
  <si>
    <t>If you have defined pay grade foundation objects, this field contains the external code of those pay grades.</t>
  </si>
  <si>
    <t>cust_EmploymentType</t>
  </si>
  <si>
    <t>Employee or Non-Employee indicator</t>
  </si>
  <si>
    <t>employee-class</t>
  </si>
  <si>
    <t>EMPLOYEECLASS</t>
  </si>
  <si>
    <t>This field indicates if the worker is an employee, a contractor, an intern, and so on.</t>
  </si>
  <si>
    <t>employment-type</t>
  </si>
  <si>
    <t>Employment Type</t>
  </si>
  <si>
    <t>custom-string34</t>
  </si>
  <si>
    <t>Custom String 34</t>
  </si>
  <si>
    <t>regular-temp</t>
  </si>
  <si>
    <t>This field indicates whether the employee is regular or temporary.</t>
  </si>
  <si>
    <t>Direct/Indirect Costed</t>
  </si>
  <si>
    <t>direct-indirect-costed</t>
  </si>
  <si>
    <t>AJ: EE Data RTM ED-051</t>
  </si>
  <si>
    <t>standard-hours</t>
  </si>
  <si>
    <t>You can define the standard weekly hours the employee is supposed to work. This should be the same amount as defined in the employee's contract.</t>
  </si>
  <si>
    <t>fte</t>
  </si>
  <si>
    <t>FTE</t>
  </si>
  <si>
    <t>No Display Only</t>
  </si>
  <si>
    <t>This is a calculated field that cannot be updated manually.
FTE stands for “full-time equivalent” and indicates an employee's working hours or a legal entity's standard working hours.</t>
  </si>
  <si>
    <t>is-fulltime-employee</t>
  </si>
  <si>
    <t>Is Fulltime Employee</t>
  </si>
  <si>
    <t>You can indicate if the employee is a full-time employee.</t>
  </si>
  <si>
    <t>is-shift-employee</t>
  </si>
  <si>
    <t>Is Shift Employee</t>
  </si>
  <si>
    <t>This is where you indicate if the employee works in shift.</t>
  </si>
  <si>
    <t>shift-code</t>
  </si>
  <si>
    <t>Shift Code</t>
  </si>
  <si>
    <t>The shift code indicates in which shift the employee works in.</t>
  </si>
  <si>
    <t>jobEntryDate</t>
  </si>
  <si>
    <t>Job Entry Date</t>
  </si>
  <si>
    <t>This field shows when an employee started in a job. You can change this field manually.</t>
  </si>
  <si>
    <t>timeInJob</t>
  </si>
  <si>
    <t>Time In Job</t>
  </si>
  <si>
    <t>This field shows how long an employee has been in a job. This time is calculated by the system and shows the time difference between the current date (or the end date for history records) and the Job Entry Date. For example, the time an employee spends on maternity leave is added to the Time In Job.
You cannot change this value.</t>
  </si>
  <si>
    <t>custom-string33</t>
  </si>
  <si>
    <t>Custom String 33</t>
  </si>
  <si>
    <t>Field redundant with Union field.</t>
  </si>
  <si>
    <t>Union Code</t>
  </si>
  <si>
    <t>Custom String 9</t>
  </si>
  <si>
    <t>Custom Object</t>
  </si>
  <si>
    <t>Custom Object Union</t>
  </si>
  <si>
    <t>employee-type</t>
  </si>
  <si>
    <t>You can define whether the employee type is hourly, salaried, exception hourly, not applicable, and so on.
The list of values comes from the predefined picklist employee-type.</t>
  </si>
  <si>
    <t>workingDaysPerWeek</t>
  </si>
  <si>
    <t>Working Days Per Week</t>
  </si>
  <si>
    <t>You can enter the number of working days per week. It is not a working schedule. The number must be smaller than or equal 7. For example: 5, 3.5 etc. This field is required if you use payroll integration with SAP ERP.</t>
  </si>
  <si>
    <t>work-period</t>
  </si>
  <si>
    <t>Work Period</t>
  </si>
  <si>
    <t>shift-rate</t>
  </si>
  <si>
    <t>Shift Rate</t>
  </si>
  <si>
    <t>Enter the shift rate (numeric) if applicable.</t>
  </si>
  <si>
    <t>shift-factor</t>
  </si>
  <si>
    <t>Shift Percent</t>
  </si>
  <si>
    <t>Enter the shift percentage (numeric) if applicable.</t>
  </si>
  <si>
    <t>Contract Start Date</t>
  </si>
  <si>
    <t>Expected End Date</t>
  </si>
  <si>
    <t>Protected Grade Review Date</t>
  </si>
  <si>
    <t>AJ: EE Data RTM ED-074</t>
  </si>
  <si>
    <t>manager-category</t>
  </si>
  <si>
    <t>Manager Category</t>
  </si>
  <si>
    <t>is-cross-border-worker</t>
  </si>
  <si>
    <t>Is Cross Border Worker</t>
  </si>
  <si>
    <t>You can indicate if the employee is a cross-border worker.</t>
  </si>
  <si>
    <t>is-competition-clause-active</t>
  </si>
  <si>
    <t>Competition Clause</t>
  </si>
  <si>
    <t>Set this field to indicate whether a competition clause has been defined for the employee. A competition clause is an agreement restricting an employee who leaves the enterprise from acquiring employment with a competitor within a specific industry, or period of time.
Possible values are Yes and No.</t>
  </si>
  <si>
    <t>probation-period-end-date</t>
  </si>
  <si>
    <t>Probationary Period End Date</t>
  </si>
  <si>
    <t>Here you enter the end date of the employee's probationary period.</t>
  </si>
  <si>
    <t>eeo-class</t>
  </si>
  <si>
    <t>EEO Class</t>
  </si>
  <si>
    <t>You can define the class for equal employment opportunities.
The list of values comes from the predefined picklist eeo-class.</t>
  </si>
  <si>
    <t>change-reason-external</t>
  </si>
  <si>
    <t>Event Reason External</t>
  </si>
  <si>
    <t>radford-jobcode</t>
  </si>
  <si>
    <t>Radford JobCode</t>
  </si>
  <si>
    <t>Radford Global Compensation Survey standard job code</t>
  </si>
  <si>
    <t>is-primary</t>
  </si>
  <si>
    <t>track-id</t>
  </si>
  <si>
    <t>Track Id</t>
  </si>
  <si>
    <t>is-eligible-for-car</t>
  </si>
  <si>
    <t>Is Eligible For Car</t>
  </si>
  <si>
    <t>is-eligible-for-benefit</t>
  </si>
  <si>
    <t>Is Eligible For Benefit</t>
  </si>
  <si>
    <t>pay-group</t>
  </si>
  <si>
    <t>This field is not to be used. Leave the visibility to “none” to prevent this field from showing up in the role-based permission setup.</t>
  </si>
  <si>
    <t>international-org-code</t>
  </si>
  <si>
    <t>International Org Code</t>
  </si>
  <si>
    <t>is-eligible-for-financial-plan</t>
  </si>
  <si>
    <t>Is Eligible For Financial Plan</t>
  </si>
  <si>
    <t>amount-of-financial-plan</t>
  </si>
  <si>
    <t>Amount Of Financial Plan</t>
  </si>
  <si>
    <t>supervisor-level</t>
  </si>
  <si>
    <t>ern-number</t>
  </si>
  <si>
    <t>Employee Record Number</t>
  </si>
  <si>
    <t>company-leaving-for</t>
  </si>
  <si>
    <t>Company Leaving For</t>
  </si>
  <si>
    <t>manager</t>
  </si>
  <si>
    <t>Manager</t>
  </si>
  <si>
    <t>hr-manager</t>
  </si>
  <si>
    <t>HR Manager</t>
  </si>
  <si>
    <t>is-side-line-job-allowed</t>
  </si>
  <si>
    <t>Sideline Job Allowed</t>
  </si>
  <si>
    <t>This field indicates if the employee is allowed to take up a sideline job supplementary to the employee's main occupation.
Possible values are Yes and No.</t>
  </si>
  <si>
    <t>sick-pay-supplement</t>
  </si>
  <si>
    <t>Sick Pay Supplement</t>
  </si>
  <si>
    <t>SICKPAYSUPP</t>
  </si>
  <si>
    <t>This field indicates if the employee gets an additional payment when on sick leave. Continued pay is affected when an employee is unable to work.
The list of values comes from the predefined picklist SICKPAYSUPP. As you can use this field country dependent, you can create country dependent values by using the picklist ISOCountryList as parent picklist.</t>
  </si>
  <si>
    <t>pay-scale-area</t>
  </si>
  <si>
    <t>pay-scale-type</t>
  </si>
  <si>
    <t>payScaleLevel</t>
  </si>
  <si>
    <t>custom-string36</t>
  </si>
  <si>
    <t>Custom String 36</t>
  </si>
  <si>
    <t>Position Cost Center</t>
  </si>
  <si>
    <t>custom-string37</t>
  </si>
  <si>
    <t>Custom String 37</t>
  </si>
  <si>
    <t>custom-string38</t>
  </si>
  <si>
    <t>Custom String 38</t>
  </si>
  <si>
    <t>Job Classification code</t>
  </si>
  <si>
    <t>TextArea</t>
  </si>
  <si>
    <t>Attachment</t>
  </si>
  <si>
    <t>Document</t>
  </si>
  <si>
    <t>Allows a document to be uploaded and attached to the record.</t>
  </si>
  <si>
    <t>notice-period-start-date</t>
  </si>
  <si>
    <t>Notice Period Start Date</t>
  </si>
  <si>
    <t>In this field you define the amount of time that must be given, by either an employer or an employee, before the date on which the work agreement is terminated. The list of values comes from the predefined picklist NOTICEPERI.
As you can use this field country dependent, you can create country dependent values by using the picklist ISOCountryList as parent picklist.</t>
  </si>
  <si>
    <t>timeOffRelatedFields</t>
  </si>
  <si>
    <t>Time Information</t>
  </si>
  <si>
    <t>holiday-calendar-code</t>
  </si>
  <si>
    <t>Holiday Calendar</t>
  </si>
  <si>
    <t>This field is relevant for Time Off management.
A holiday calendar shows the public holidays for a given period and country.
If you have defined holiday calendar generic objects, this field contains the external code and name of those holiday calendars.</t>
  </si>
  <si>
    <t>workschedule-code</t>
  </si>
  <si>
    <t>Work Schedule</t>
  </si>
  <si>
    <t>This field is relevant for Time Off management.
It defines how an employee’s total work time is divided. For example, an employee might be scheduled to work 40 hours a week, comprising 5 days of 8 hours each.
If you have defined work schedule generic objects, this field contains the external code and name of those work schedules.</t>
  </si>
  <si>
    <t>time-type-profile-code</t>
  </si>
  <si>
    <t>Time Profile</t>
  </si>
  <si>
    <t>This field is relevant for Time Off management.
Different time types, such as work, vacation, and paid time off (PTO) can be assigned to a single structure, called the time profile. This time profile is then assigned to employees so that they know, for example, how much time off they can take and what kind.
If you have defined time profile generic objects, this field contains the external code and name of those time profiles.</t>
  </si>
  <si>
    <t>time-recording-profile-code</t>
  </si>
  <si>
    <t>Time Recording Profile</t>
  </si>
  <si>
    <t>This field is relevant for Time Sheet.
The Time Recording Profile contains employee specific settings for the Time Sheet.
It sets the time recording method and the time valuation rules which are used for this employee. If you have defined time recording profile generic objects, this field contains the external code and name of those time recording profiles.
Note: If time Sheet is enabled in provisioning, the Time Recording Profile can only be entered and saved together with the other three Time Information fields in job information.</t>
  </si>
  <si>
    <t>time-recording-admissibility</t>
  </si>
  <si>
    <t>Time Recording Admissibility</t>
  </si>
  <si>
    <t>time-recording-variant</t>
  </si>
  <si>
    <t>Time Recording Variant</t>
  </si>
  <si>
    <t>default-overtime-compensation-variant</t>
  </si>
  <si>
    <t>Default Overtime Compensation Variant</t>
  </si>
  <si>
    <t>event-reason</t>
  </si>
  <si>
    <t>This is the reason for the change of the job information.
If you have defined event reason foundation objects, this field contains the external code of those event reasons.</t>
  </si>
  <si>
    <t>custom-string2-100</t>
  </si>
  <si>
    <t>Up to 99 custom strings can be configured.</t>
  </si>
  <si>
    <t>custom-date1-30</t>
  </si>
  <si>
    <t>Up to 30 custom dates can be configured.</t>
  </si>
  <si>
    <t>Job Information - Country Specific</t>
  </si>
  <si>
    <t>Customer Label</t>
  </si>
  <si>
    <t>flsa-status</t>
  </si>
  <si>
    <t>Choose the relevant FLSA status.</t>
  </si>
  <si>
    <t>View</t>
  </si>
  <si>
    <t>contract-type</t>
  </si>
  <si>
    <t>contractType</t>
  </si>
  <si>
    <t>continued-sickness-pay-period</t>
  </si>
  <si>
    <t>Continued Sickness Pay Period</t>
  </si>
  <si>
    <t>continued-sickness-pay-measure</t>
  </si>
  <si>
    <t>Continued Sickness Pay Measure</t>
  </si>
  <si>
    <t>periodIndicator</t>
  </si>
  <si>
    <t>notice-period</t>
  </si>
  <si>
    <t>Notice Period</t>
  </si>
  <si>
    <t>initial-entry-date</t>
  </si>
  <si>
    <t>Initial Entry</t>
  </si>
  <si>
    <t>entry-into-group</t>
  </si>
  <si>
    <t>Entry into Group</t>
  </si>
  <si>
    <t>corporation</t>
  </si>
  <si>
    <t>Corporation</t>
  </si>
  <si>
    <t>eeo4-job-category</t>
  </si>
  <si>
    <t>EEO Category 4</t>
  </si>
  <si>
    <t>eeo5-job-category</t>
  </si>
  <si>
    <t>EEO Category 5</t>
  </si>
  <si>
    <t>eeo6-job-category</t>
  </si>
  <si>
    <t>EEO Category 6</t>
  </si>
  <si>
    <t>eeo1-job-category</t>
  </si>
  <si>
    <t>EEO Category 1</t>
  </si>
  <si>
    <t>Choose the relevant EEO category.</t>
  </si>
  <si>
    <t>custom-date11</t>
  </si>
  <si>
    <t>Custom Date 11</t>
  </si>
  <si>
    <t>Vacation Accrual Date</t>
  </si>
  <si>
    <t>Custom String 10</t>
  </si>
  <si>
    <t>Seniority Group</t>
  </si>
  <si>
    <t>Custom String 11</t>
  </si>
  <si>
    <t>Seniority Unit</t>
  </si>
  <si>
    <t>custom-date12</t>
  </si>
  <si>
    <t>Custom Date 12</t>
  </si>
  <si>
    <t>Seniority Group Date</t>
  </si>
  <si>
    <t>custom-date13</t>
  </si>
  <si>
    <t>Custom Date 13</t>
  </si>
  <si>
    <t>Seniority Unit Date</t>
  </si>
  <si>
    <t>Custom String 12</t>
  </si>
  <si>
    <t>Seniority Code</t>
  </si>
  <si>
    <t>Custom Date 4</t>
  </si>
  <si>
    <t>Job Classification Date</t>
  </si>
  <si>
    <t>Custom Date 5</t>
  </si>
  <si>
    <t>Union Seniority Date</t>
  </si>
  <si>
    <t>custom-date6</t>
  </si>
  <si>
    <t>Company Date</t>
  </si>
  <si>
    <t>custom-date7</t>
  </si>
  <si>
    <t>Custom Date 7</t>
  </si>
  <si>
    <t>Job Progression Date</t>
  </si>
  <si>
    <t>custom-date8</t>
  </si>
  <si>
    <t>Custom Date 8</t>
  </si>
  <si>
    <t>Roster Date</t>
  </si>
  <si>
    <t>Custom Date 9</t>
  </si>
  <si>
    <t>1st Class Date</t>
  </si>
  <si>
    <t>custom-date10</t>
  </si>
  <si>
    <t>Custom Date 10</t>
  </si>
  <si>
    <t>Department Entry Date</t>
  </si>
  <si>
    <t>custom-string13</t>
  </si>
  <si>
    <t>Custom String 13</t>
  </si>
  <si>
    <t>Displaced Indicator</t>
  </si>
  <si>
    <t>Custom String 14</t>
  </si>
  <si>
    <t>Medically Retrogressed Indicator</t>
  </si>
  <si>
    <t>custom-string15</t>
  </si>
  <si>
    <t>Custom String 15</t>
  </si>
  <si>
    <t>Special Red Circled Indicator</t>
  </si>
  <si>
    <t>Custom String 16</t>
  </si>
  <si>
    <t>Step Progression Deferred Indicator</t>
  </si>
  <si>
    <t>custom-string22</t>
  </si>
  <si>
    <t>Custom String 22</t>
  </si>
  <si>
    <t>NERC</t>
  </si>
  <si>
    <t>custom-string23</t>
  </si>
  <si>
    <t>Custom String 23</t>
  </si>
  <si>
    <t>Overtime Eligible</t>
  </si>
  <si>
    <t>custom-string26</t>
  </si>
  <si>
    <t>Custom String 26</t>
  </si>
  <si>
    <t>Commission Indicator</t>
  </si>
  <si>
    <t>custom-string27</t>
  </si>
  <si>
    <t>Custom String 27</t>
  </si>
  <si>
    <t>custom-string24</t>
  </si>
  <si>
    <t>Custom String 24</t>
  </si>
  <si>
    <t>Custom String 17</t>
  </si>
  <si>
    <t xml:space="preserve">Driver's Role </t>
  </si>
  <si>
    <t>calc-method-indicator</t>
  </si>
  <si>
    <t>Calculation Method Indicator</t>
  </si>
  <si>
    <t>working-time-directive</t>
  </si>
  <si>
    <t>Working Time Directive</t>
  </si>
  <si>
    <t>Working Time Directive Opt-out</t>
  </si>
  <si>
    <t>wtd-hours-limit</t>
  </si>
  <si>
    <t>WTD Working Hours Limit</t>
  </si>
  <si>
    <t>tupe-org-number</t>
  </si>
  <si>
    <t>TUPE Organization Number</t>
  </si>
  <si>
    <t>pension-protection</t>
  </si>
  <si>
    <t>Pension Protection (Fixed or Enhanced)</t>
  </si>
  <si>
    <t>teachers-pension</t>
  </si>
  <si>
    <t>Teachers Pensions</t>
  </si>
  <si>
    <t>Custom String 19</t>
  </si>
  <si>
    <t>ContracttypeUK</t>
  </si>
  <si>
    <t>custom-date17</t>
  </si>
  <si>
    <t>Custom Date 17</t>
  </si>
  <si>
    <t>London Weighting Review Date</t>
  </si>
  <si>
    <t>custom-date18</t>
  </si>
  <si>
    <t>Custom Date 18</t>
  </si>
  <si>
    <t>Rundown Review Date</t>
  </si>
  <si>
    <t>Assisted House Review Date</t>
  </si>
  <si>
    <t>custom-string20</t>
  </si>
  <si>
    <t>Custom String 20</t>
  </si>
  <si>
    <t>Second Contractual Location</t>
  </si>
  <si>
    <t>custom-string21</t>
  </si>
  <si>
    <t>Custom String 21</t>
  </si>
  <si>
    <t>Contractual Legal Entity</t>
  </si>
  <si>
    <t>FO:Legal Entity</t>
  </si>
  <si>
    <t>Pay Protection Type</t>
  </si>
  <si>
    <t>ProtectionType</t>
  </si>
  <si>
    <t>custom-date14</t>
  </si>
  <si>
    <t>Custom Date 14</t>
  </si>
  <si>
    <t>Pay Protection End Date</t>
  </si>
  <si>
    <t>custom-string29</t>
  </si>
  <si>
    <t>Custom String 29</t>
  </si>
  <si>
    <t>STIS Eligibility</t>
  </si>
  <si>
    <t>STISEligibility</t>
  </si>
  <si>
    <t>custom-date16</t>
  </si>
  <si>
    <t>Custom Date 16</t>
  </si>
  <si>
    <t>custom-date15</t>
  </si>
  <si>
    <t>Custom Date 15</t>
  </si>
  <si>
    <t>CPT Review Date</t>
  </si>
  <si>
    <t>Custom Long 1</t>
  </si>
  <si>
    <t>Enhancement %</t>
  </si>
  <si>
    <t>custom-string50</t>
  </si>
  <si>
    <t>Custom String 50</t>
  </si>
  <si>
    <t>Employee Sub Group</t>
  </si>
  <si>
    <t>UKEMPSUBGROUP</t>
  </si>
  <si>
    <t>Custom String 18</t>
  </si>
  <si>
    <t>Need to Submit Timesheets</t>
  </si>
  <si>
    <t>emp-relationship</t>
  </si>
  <si>
    <t>Employment Relationship</t>
  </si>
  <si>
    <t>employmentRelationship</t>
  </si>
  <si>
    <t>Here you can specify if the employee has a formal contract with the company.</t>
  </si>
  <si>
    <t>worker-category</t>
  </si>
  <si>
    <t>Worker Category</t>
  </si>
  <si>
    <t>workerCategory</t>
  </si>
  <si>
    <t>Here you can specify the Worker Category of the employee.</t>
  </si>
  <si>
    <t>harmful-agent-exposure</t>
  </si>
  <si>
    <t>Harmful Agent Exposure Code</t>
  </si>
  <si>
    <t>harmfulAgentExposureCode</t>
  </si>
  <si>
    <t>Here you can specify the code of the harmful agent exposure.</t>
  </si>
  <si>
    <t>commitment-indicator</t>
  </si>
  <si>
    <t>Commitment Indicator</t>
  </si>
  <si>
    <t>commitmentIndicator</t>
  </si>
  <si>
    <t>Here you can specify the commitment indicator of the employee.</t>
  </si>
  <si>
    <t>permit-indicator</t>
  </si>
  <si>
    <t>Underage Apprentice Permit</t>
  </si>
  <si>
    <t>Here you can specify if the company has a permit for an underage apprentice.</t>
  </si>
  <si>
    <t>pcfm</t>
  </si>
  <si>
    <t>Provisional Certificate in Financial Movements (PCFM)</t>
  </si>
  <si>
    <t>Here you can specify if the Provisional Contribution on Financial Movements (PCFM) falls on the employee's salary.</t>
  </si>
  <si>
    <t>retired</t>
  </si>
  <si>
    <t>Retired</t>
  </si>
  <si>
    <t>Here you can specify if the employee received any payment upon retirement. If they do, they will not receive an SSNI discount.</t>
  </si>
  <si>
    <t>health-risk</t>
  </si>
  <si>
    <t>Health Risk</t>
  </si>
  <si>
    <t>Here you can specify if the employee chose the dangerous work bonus.</t>
  </si>
  <si>
    <t>hazard</t>
  </si>
  <si>
    <t>Hazard</t>
  </si>
  <si>
    <t>Here you can specify if the employee opted for hazard bonus pay.</t>
  </si>
  <si>
    <t>mandatory-range</t>
  </si>
  <si>
    <t>Mandatory Range</t>
  </si>
  <si>
    <t>Here you can specify if there is a work break record in the electronic time register (REP).</t>
  </si>
  <si>
    <t>fgts-optant</t>
  </si>
  <si>
    <t>FGTS Recipient (Entitled to Receive Severance Pay)</t>
  </si>
  <si>
    <t>Here you can specify if the employee has opted for the Seniority Reserve Fund (SRF).</t>
  </si>
  <si>
    <t>fgts-date</t>
  </si>
  <si>
    <t>FGTS Date</t>
  </si>
  <si>
    <t>Here you can specify the date on which the employee opted for the SRF scheme.</t>
  </si>
  <si>
    <t>mandatory-work-break-record</t>
  </si>
  <si>
    <t>Mandatory Work Break Record</t>
  </si>
  <si>
    <t>fgts-percent</t>
  </si>
  <si>
    <t>FGTS Percentage</t>
  </si>
  <si>
    <t>Here you can specify the percentage of the employee's SRF contribution.</t>
  </si>
  <si>
    <t>probationary-period</t>
  </si>
  <si>
    <t>Probationary Period</t>
  </si>
  <si>
    <t>Here you can enter the duration of the employees probationary period.</t>
  </si>
  <si>
    <t>probationary-period-measure</t>
  </si>
  <si>
    <t>Probationary Period Measure</t>
  </si>
  <si>
    <t>Here you enter the unit of time the probationary will last, for example weeks or months.</t>
  </si>
  <si>
    <t>work-location</t>
  </si>
  <si>
    <t>Work Location</t>
  </si>
  <si>
    <t>Enter where the employee works.</t>
  </si>
  <si>
    <t>labor-Protection</t>
  </si>
  <si>
    <t>Labor Protection</t>
  </si>
  <si>
    <t>Yes/ No Select Yes if the labor contract includes the items related to labor protection.</t>
  </si>
  <si>
    <t>Here you can specify the employee's occupation.</t>
  </si>
  <si>
    <t>occupation-cri</t>
  </si>
  <si>
    <t>OccupCode_CRI</t>
  </si>
  <si>
    <t>ELDP codes are used inCzech specific legal reports. In this field, you can specify an employment type code for ELDP. This will override the code derived from the type of contract. If no code is entered, the value derived from the type of contract is used.</t>
  </si>
  <si>
    <t>code-of-job-for-eldp</t>
  </si>
  <si>
    <t>Code of Job for ELDP</t>
  </si>
  <si>
    <t>codeOfJobELDP</t>
  </si>
  <si>
    <t>Here you can specify that the calculation of the average for labour-law purposes will occur during payroll calculation. The average is normally calculated every quarter.</t>
  </si>
  <si>
    <t>new-calc-avg-ppu</t>
  </si>
  <si>
    <t xml:space="preserve">	New Calculation Average PPU</t>
  </si>
  <si>
    <t>Here you can specify that the calculation of the average for sickness insurance payment purposes will be run during payroll calculation.</t>
  </si>
  <si>
    <t>new-calc-avg-dnp</t>
  </si>
  <si>
    <t xml:space="preserve">	New Calculation Average DNP</t>
  </si>
  <si>
    <t>If relevant, choose the employee's familial relationship with employer.</t>
  </si>
  <si>
    <t>family-relationship-with-employer</t>
  </si>
  <si>
    <t>Family Relationship with Employer</t>
  </si>
  <si>
    <t>familyRelationship</t>
  </si>
  <si>
    <t>By default, most employees vote in the municipality of their workplace. If an employee will instead vote in the municipality where he or she resides, select this checkbox.</t>
  </si>
  <si>
    <t>resident-vote</t>
  </si>
  <si>
    <t>Resident Vote</t>
  </si>
  <si>
    <t>Enter the INSEE code of the municipality where the employee will vote. By default this is normally the municipality of the employee's workplace.</t>
  </si>
  <si>
    <t>municipal-insee-code</t>
  </si>
  <si>
    <t>Municipal INSEE Code</t>
  </si>
  <si>
    <t>Distance employee has to travel form his/her house to work location</t>
  </si>
  <si>
    <t>Travel Distance</t>
  </si>
  <si>
    <t>Is employee a member of the Employee Workgroup</t>
  </si>
  <si>
    <t>employee-workgroup-membership</t>
  </si>
  <si>
    <t>Employee Workgroup Membership</t>
  </si>
  <si>
    <t>ASSEDIC which is a France agency for supporting / collecting unemployment insurance contributions is merged with new agency ANPE ( Agence Natioanlae Pour I’Emploie’) in 2009. The comprehensive agency is called ‘Pole’ Emploi’.</t>
  </si>
  <si>
    <t>assedic-cert-initial-state-num</t>
  </si>
  <si>
    <t>Number of Initial Pôle Emploi Statement (Entertainment Worker)</t>
  </si>
  <si>
    <t>assedic-cert-object-num</t>
  </si>
  <si>
    <t>Pôle Emploi Certificate Object Number (Entertainment Worker)</t>
  </si>
  <si>
    <t>Here you can enter the work contract reference for the electronic employer statement.</t>
  </si>
  <si>
    <t>contract-reference-for-aed</t>
  </si>
  <si>
    <t>Contract Reference for AED</t>
  </si>
  <si>
    <t>Choose the relevant electoral college that the employee belongs to.</t>
  </si>
  <si>
    <t>electoral-college-for-workers-representatives</t>
  </si>
  <si>
    <t>Electoral College for Workers Representatives</t>
  </si>
  <si>
    <t>electoralCollegeRepresentativesCouncil</t>
  </si>
  <si>
    <t>Choose the relevant electoral college for the works council that the employee belongs to.</t>
  </si>
  <si>
    <t>electoral-college-for-works-council</t>
  </si>
  <si>
    <t>Electoral College for Works Council</t>
  </si>
  <si>
    <t>electoral-college-for-labor-court</t>
  </si>
  <si>
    <t>electoralCollegeLaborCourt</t>
  </si>
  <si>
    <t>labor-court-sector</t>
  </si>
  <si>
    <t>laborCourtSector</t>
  </si>
  <si>
    <t>Choose if the employee should not participate in elections for works council or workers representatives. For example, if the employee is an executive.</t>
  </si>
  <si>
    <t>excl-executive-sector</t>
  </si>
  <si>
    <t>Excl. Executive Sector</t>
  </si>
  <si>
    <t>Here you specify if the employee receives a sick pay supplement.</t>
  </si>
  <si>
    <t>A unique identification number to an employee's contract information.</t>
  </si>
  <si>
    <t>occupation-gtm</t>
  </si>
  <si>
    <t>OccupCode_GTM</t>
  </si>
  <si>
    <t>contract-id</t>
  </si>
  <si>
    <t>Contract ID</t>
  </si>
  <si>
    <t>Here you can specify if the employee is ineligible for the statutory minimum wage. This is used in the calculation of the employee's final payment.</t>
  </si>
  <si>
    <t>Specify if the employee is subject to the rule for non-manual workers. This rules affects the calculation of the employee's long service payment or severance payment.</t>
  </si>
  <si>
    <t>contract-number</t>
  </si>
  <si>
    <t>Contract Number</t>
  </si>
  <si>
    <t>This is used in the calculation of the final payment to the employee.</t>
  </si>
  <si>
    <t>ineligible-statutory-min-wage</t>
  </si>
  <si>
    <t>Ineligible for Statutory Minimum Wage</t>
  </si>
  <si>
    <t>Enter the number of months the employee will work this year, which will be used to calculate their annual bonus.</t>
  </si>
  <si>
    <t>spcl-rule-non-manual-worker</t>
  </si>
  <si>
    <t>Special Rule for Non-Manual Worker</t>
  </si>
  <si>
    <t>The list of values comes from the predefined picklist: periodIndicator.</t>
  </si>
  <si>
    <t>payment-in-lieu-of-notice</t>
  </si>
  <si>
    <t>Used in Payment in Lieu of Notice</t>
  </si>
  <si>
    <t>This is used to calculate the employee's payment. It can be the current statutory year end payment rate or the December salary rate.</t>
  </si>
  <si>
    <t>guaranteed-payment</t>
  </si>
  <si>
    <t>Guaranteed Payment</t>
  </si>
  <si>
    <t>If applicable, give the expiry date of the employee's work permit.</t>
  </si>
  <si>
    <t>period-indicator</t>
  </si>
  <si>
    <t>Period Indicator</t>
  </si>
  <si>
    <t>calculation-base</t>
  </si>
  <si>
    <t>Calculation Base</t>
  </si>
  <si>
    <t>Enter the current status of the employee's assessment period.</t>
  </si>
  <si>
    <t>work-permit-expiry</t>
  </si>
  <si>
    <t>Work Permit Expiry</t>
  </si>
  <si>
    <t>Specifies the current percentage of wage level for an employee with a disability. It is used to calculate the employee's minimum wage.</t>
  </si>
  <si>
    <t>Specifies the degree of productivity of an employee with a disability. It is used to calculate the employee's minimum wage.</t>
  </si>
  <si>
    <t>Specify the relevant job title.</t>
  </si>
  <si>
    <t>credit-for-previous-service</t>
  </si>
  <si>
    <t>Credit for Previous Service</t>
  </si>
  <si>
    <t>assessment-status</t>
  </si>
  <si>
    <t>Assessment Status</t>
  </si>
  <si>
    <t>assessmentStatus</t>
  </si>
  <si>
    <t>current-wage-level</t>
  </si>
  <si>
    <t>Current Wage Level (%)</t>
  </si>
  <si>
    <t>Here you can specify the employee's job group.</t>
  </si>
  <si>
    <t>degree-of-productivity</t>
  </si>
  <si>
    <t>Degree of Productivity (%)</t>
  </si>
  <si>
    <t>Here you can specify the original currency.</t>
  </si>
  <si>
    <t>Here you can specify the postconversion currency.</t>
  </si>
  <si>
    <t>Here you can specify the exchange between the two currencies.</t>
  </si>
  <si>
    <t>Here you can the date from which the exchange rate is valid.</t>
  </si>
  <si>
    <t>Here you can enter a unique identification number to an employee's contract information.</t>
  </si>
  <si>
    <t>Here you can enter the employee's contract number.</t>
  </si>
  <si>
    <t>Here you can specify where the employee works.</t>
  </si>
  <si>
    <t>Here you can specify which period the continued sickness pay applies to.</t>
  </si>
  <si>
    <t>This is the unit that is the basis for calculating sick pay.</t>
  </si>
  <si>
    <t>Here you can specify the duration of theemployee'sprobationary period.</t>
  </si>
  <si>
    <t>This is the unit that is the basis for calculating the employee'sprobationary period.</t>
  </si>
  <si>
    <t>Here you can specify the notice period the employer must give when dismissing the employee.</t>
  </si>
  <si>
    <t xml:space="preserve">The list of values is taken from the predefined picklist periodIndicator. </t>
  </si>
  <si>
    <t>occupation-per</t>
  </si>
  <si>
    <t>OccupCode_PER</t>
  </si>
  <si>
    <t>job-group</t>
  </si>
  <si>
    <t>jobGroup_Per</t>
  </si>
  <si>
    <t>Enter the expiry date of the employee's work permit.</t>
  </si>
  <si>
    <t>Here you can specify occupational level of the employee.</t>
  </si>
  <si>
    <t>This option serves to select the calculation method of the chargeable benefit, also known as the cash equivalent. Activating this field causes the precise alternative method to be chosen; leaving it blank will cause it to select the average calculation method.</t>
  </si>
  <si>
    <t>Here you can specify if the employee has chosen to work more than the standard 48–hour weekly limit.</t>
  </si>
  <si>
    <t>Here you can specify the new weekly work limit for an employee who has chosen to work more than the standard 48 hours.</t>
  </si>
  <si>
    <t>The identification number of the organization subject to TUPE regulations.</t>
  </si>
  <si>
    <t>Here you specify if the employee has pension protection, either fixed or enhanced, if relevant.</t>
  </si>
  <si>
    <t>Indicates whether a pay component is relevant for teacher's pensions.</t>
  </si>
  <si>
    <t>from-currency</t>
  </si>
  <si>
    <t>From Currency</t>
  </si>
  <si>
    <t>to-currency</t>
  </si>
  <si>
    <t>To Currency</t>
  </si>
  <si>
    <t>exchange-rate</t>
  </si>
  <si>
    <t>Exchange Rate</t>
  </si>
  <si>
    <t>valid-from</t>
  </si>
  <si>
    <t>Exchange Rate Effective Date</t>
  </si>
  <si>
    <t>sick-pay-supplement-period</t>
  </si>
  <si>
    <t>Sick Pay Supplement Period</t>
  </si>
  <si>
    <t>sick-pay-supplement-measure</t>
  </si>
  <si>
    <t>Sick Pay Supplement Measure</t>
  </si>
  <si>
    <t>dismissals-notice-period-for-employer</t>
  </si>
  <si>
    <t>Dismissals Notice Period For Employer</t>
  </si>
  <si>
    <t>dismissalsNoticePeriod</t>
  </si>
  <si>
    <t>contract-date</t>
  </si>
  <si>
    <t>Labor Contract Signing Date</t>
  </si>
  <si>
    <t>Labor Contract ID</t>
  </si>
  <si>
    <t>occupational-levels</t>
  </si>
  <si>
    <t>Occupational Levels</t>
  </si>
  <si>
    <t>occupationalLevels</t>
  </si>
  <si>
    <t>Initial Entry Date</t>
  </si>
  <si>
    <t>Date of Entry into Group</t>
  </si>
  <si>
    <t>Morocco(MAR)</t>
  </si>
  <si>
    <t>Date Of Entry Into Group</t>
  </si>
  <si>
    <t>National Grid Label: Job Relationships Information</t>
  </si>
  <si>
    <t>relationship-type</t>
  </si>
  <si>
    <t>Relationship Type</t>
  </si>
  <si>
    <t>jobRelType</t>
  </si>
  <si>
    <t>Here you choose the type of relationship. The list of values comes from the predefined picklist jobRelType. Possible values are:
● HR manager
● Matrix manager
● Custom manager
● Second manager
● Additional manager
You can also add more types of manager by enhancing the picklist CSV file.</t>
  </si>
  <si>
    <t>rel-user-id</t>
  </si>
  <si>
    <t>User List</t>
  </si>
  <si>
    <t>You can select the manager's name from the list of existing users in the system.</t>
  </si>
  <si>
    <t>Global Assignment Details (Start/End Global Assignment)</t>
  </si>
  <si>
    <t>assignment-type</t>
  </si>
  <si>
    <t>Assignment Type</t>
  </si>
  <si>
    <t>global_assignment_type</t>
  </si>
  <si>
    <t>Select the type of the global assignment. The list of values comes from the picklist global_assignment_type.</t>
  </si>
  <si>
    <t xml:space="preserve">The effective start date of the global assignment </t>
  </si>
  <si>
    <t>planned-end-date</t>
  </si>
  <si>
    <t>Planned End Date</t>
  </si>
  <si>
    <t>Enter the date when the global assignment is supposed to end.</t>
  </si>
  <si>
    <t>Enter the company the employee goes to for the global assignment. You can choose from the companies that are available in the system.</t>
  </si>
  <si>
    <t>Actual End Date</t>
  </si>
  <si>
    <t>When you end a global assignment, you need to specify the actual end date.</t>
  </si>
  <si>
    <t>National Grid Label:Compensation Information</t>
  </si>
  <si>
    <t>Comp Information</t>
  </si>
  <si>
    <t>You can define the pay group of the employee here. If you have defined pay group foundation objects, this field contains the external code of those pay groups.</t>
  </si>
  <si>
    <t>pay-type</t>
  </si>
  <si>
    <t>Pay Type</t>
  </si>
  <si>
    <t>PayType</t>
  </si>
  <si>
    <t>The list of values for the pay type are predefined by picklist PayType. Possible values are salaried, commissioned, and so on.</t>
  </si>
  <si>
    <t>is-eligible-for-benefits</t>
  </si>
  <si>
    <t>You can indicate if the employee is eligible for benefits. Possible values are Yes and No.</t>
  </si>
  <si>
    <t>benefits-rate</t>
  </si>
  <si>
    <t>Benefits Rate</t>
  </si>
  <si>
    <t>Specify a Benefit Rate if applicable. Note there is no functionality associated with this field.</t>
  </si>
  <si>
    <t>You can indicate if the employee is eligible for a company car. Possible values are Yes and No.</t>
  </si>
  <si>
    <t>compa-ratio</t>
  </si>
  <si>
    <t>Compa Ratio</t>
  </si>
  <si>
    <t>This field is calculated by the system; leave the visibility on “view”.</t>
  </si>
  <si>
    <t>range-penetration</t>
  </si>
  <si>
    <t>Range Penetration</t>
  </si>
  <si>
    <t>payroll-id</t>
  </si>
  <si>
    <t>Payroll Id</t>
  </si>
  <si>
    <t>Here you can enter the ID of the payroll that is used to compensate the employee.</t>
  </si>
  <si>
    <t>is-highly-compensated-employee</t>
  </si>
  <si>
    <t>Is Highly Compensated Employee</t>
  </si>
  <si>
    <t>Here you indicate if an employee is highly compensated. Possible values are Yes and No.</t>
  </si>
  <si>
    <t>pensionable-salary</t>
  </si>
  <si>
    <t>Pensionable Salary</t>
  </si>
  <si>
    <t>You can enter an amount that defines the employee's pensionable salary.</t>
  </si>
  <si>
    <t>job-level</t>
  </si>
  <si>
    <t>This field is synced to the standard-element 'jobLevel'.</t>
  </si>
  <si>
    <t>seq-number</t>
  </si>
  <si>
    <t>Sequence Number</t>
  </si>
  <si>
    <t>Used to distinguish records created on the same day.</t>
  </si>
  <si>
    <t>payroll-system-id</t>
  </si>
  <si>
    <t>Payroll System Id</t>
  </si>
  <si>
    <t>Here you can enter the ID of the payroll system used for compensating the employee.</t>
  </si>
  <si>
    <t>US FLSA Status</t>
  </si>
  <si>
    <t>This field is moving to the country-specific data model as it is US-specific, but is retained for legacy implementation support.</t>
  </si>
  <si>
    <t>salaryCurrencyCode</t>
  </si>
  <si>
    <t>is-insider</t>
  </si>
  <si>
    <t>Insider As Defined By Statute</t>
  </si>
  <si>
    <t>This field helps you to track insider trading on the stock market. You can define if an employee has access to insider information and is thus considered an insider according to the local insider law, for example, the Securities Exchange Act in the USA.</t>
  </si>
  <si>
    <t>Pay Change Reason</t>
  </si>
  <si>
    <t>Rsnforpaychange</t>
  </si>
  <si>
    <t>For a direct EC change to comp?</t>
  </si>
  <si>
    <t>National Grid Label:"Compensation" and "Pay Targets"</t>
  </si>
  <si>
    <t>pay-component</t>
  </si>
  <si>
    <t>Enter the pay component that makes up the employee's total compensation, like base salary.
If you have defined pay component foundation objects, this field contains the external code of those pay components.</t>
  </si>
  <si>
    <t>base-paycomponent</t>
  </si>
  <si>
    <t>Base Pay Component</t>
  </si>
  <si>
    <t>If you have defined base pay component foundation objects, this field contains the external code of that base pay components.</t>
  </si>
  <si>
    <t>paycompvalue</t>
  </si>
  <si>
    <t>Here you define the amount of the component in numbers.</t>
  </si>
  <si>
    <t>currency-code</t>
  </si>
  <si>
    <t>CURRENCY</t>
  </si>
  <si>
    <t>System List</t>
  </si>
  <si>
    <t>Here you select the currency of the pay component. The values come from the list of currencies.</t>
  </si>
  <si>
    <t>This is the frequency in which the pay component is paid, for example, monthly, annual, bi-weekly, and so on.
If you have defined frequency foundation objects, this field contains the external code of those frequencies.</t>
  </si>
  <si>
    <t>pay-component-type</t>
  </si>
  <si>
    <t>Hidden in UI</t>
  </si>
  <si>
    <t>deferralpercentage</t>
  </si>
  <si>
    <t>Deferral Percentage</t>
  </si>
  <si>
    <t>tax-treatment</t>
  </si>
  <si>
    <t>sent-to-payroll</t>
  </si>
  <si>
    <t>Sent To Payroll Date</t>
  </si>
  <si>
    <t>is-target</t>
  </si>
  <si>
    <t>Is Target</t>
  </si>
  <si>
    <t>number-of-units</t>
  </si>
  <si>
    <t>Common type of payment in many industries. I.e. the
payment is not based on given amount but on a number of
units with a given rate (price).
(e.g. piece wage: employee gets paid a specific amount per
piece created)</t>
  </si>
  <si>
    <t>calculated-amount</t>
  </si>
  <si>
    <t>Calculated Amount</t>
  </si>
  <si>
    <t>National Grid Label: Additional Payments</t>
  </si>
  <si>
    <t>Spot Bonus (Pay Component - Non-Recurring)</t>
  </si>
  <si>
    <t>pay-date</t>
  </si>
  <si>
    <t>value</t>
  </si>
  <si>
    <t>Value</t>
  </si>
  <si>
    <t>pay-component-code</t>
  </si>
  <si>
    <t>If you have defined pay component foundation objects, this field contains the external code of those pay components.</t>
  </si>
  <si>
    <t>base-pay-component</t>
  </si>
  <si>
    <t>If you have defined pay component group foundation objects, this field contains the external code of those pay component groups.</t>
  </si>
  <si>
    <t>Currency Code</t>
  </si>
  <si>
    <t>Select the currency the pay component is issued in from the list of currencies provided in this field.</t>
  </si>
  <si>
    <t>Sent To Payroll</t>
  </si>
  <si>
    <t>alternative-cost-center</t>
  </si>
  <si>
    <t>Alternative Cost Centre</t>
  </si>
  <si>
    <t>You can assign an alternative cost center to the non-recurring payment by entering the cost center here.
This field is relevant for payroll integration. For more information, see the SuccessFactors Employee Central Payroll Handbook.</t>
  </si>
  <si>
    <t>sequence-number</t>
  </si>
  <si>
    <t>National Grid Label: Payment Information</t>
  </si>
  <si>
    <t>payType</t>
  </si>
  <si>
    <t>sfFields.sfField11</t>
  </si>
  <si>
    <t>ENUM</t>
  </si>
  <si>
    <t>Hidden via Permissions, automatically filled</t>
  </si>
  <si>
    <t>purpose</t>
  </si>
  <si>
    <t>sfFields.sfField16</t>
  </si>
  <si>
    <t>customPayType</t>
  </si>
  <si>
    <t>sfFields.sfField15</t>
  </si>
  <si>
    <t>GO</t>
  </si>
  <si>
    <t>Custom Pay Type</t>
  </si>
  <si>
    <t>Pay Type: Main Payment Method, Payroll, Bonus, Expenses</t>
  </si>
  <si>
    <t>paySequence</t>
  </si>
  <si>
    <t>sfFields.sfField12</t>
  </si>
  <si>
    <t>READ_ONLY</t>
  </si>
  <si>
    <t>Pay Sequence</t>
  </si>
  <si>
    <t>Creates a picklist specified by the Payment Method Generic Object, eg BACS, Check etc</t>
  </si>
  <si>
    <t>bank</t>
  </si>
  <si>
    <t>sfFields.sfField21</t>
  </si>
  <si>
    <t>Genetic Object</t>
  </si>
  <si>
    <t>Not Visible</t>
  </si>
  <si>
    <t>Creates a picklist pecified by Country Generic Object: USA, Germany etc</t>
  </si>
  <si>
    <t>paymentMethod</t>
  </si>
  <si>
    <t>sfFields.sfField14</t>
  </si>
  <si>
    <t>Payment Method</t>
  </si>
  <si>
    <t>You can now set up a Bank Directory that provides a list of valid banks from which an employee can select while entering his or her payment information details.
The bank directory is populated by uploading a bank file. This file can be provided by different sources for example,national banks, service providers, or from Employee Central Payroll.</t>
  </si>
  <si>
    <t>sfFields.sfField1</t>
  </si>
  <si>
    <t>Name of Account Owner</t>
  </si>
  <si>
    <t>accountOwner</t>
  </si>
  <si>
    <t>sfFields.sfField2</t>
  </si>
  <si>
    <t>Account Owner</t>
  </si>
  <si>
    <t>Bank  Account Number</t>
  </si>
  <si>
    <t>accountNumber</t>
  </si>
  <si>
    <t>sfFields.sfField4</t>
  </si>
  <si>
    <t>Account Number</t>
  </si>
  <si>
    <t>Routing Number or Sort Code of Bank Branch</t>
  </si>
  <si>
    <t>sfFields.sfField5</t>
  </si>
  <si>
    <t>US: Routing Number UK: Sort Code</t>
  </si>
  <si>
    <t>You can enter the international bank account number (IBAN) for the employee’s bank account here. The IBAN is used in Europe and other countries, but currently not for US bank accounts. This field is required if you use payroll integration with SAP ERP.</t>
  </si>
  <si>
    <t>iban</t>
  </si>
  <si>
    <t>sfFields.sfField3</t>
  </si>
  <si>
    <t>IBAN</t>
  </si>
  <si>
    <t>According to SEPA (Single European Payment Area) legislation which becomes effective on August 01, 2014 the Business Identifier Code (BIC) must be provided for bank transfers to an employee’s account that is held at a bank in a foreign country. Bank transfers to a domestic bank do not require a BIC. The BIC is also referred to as the SWIFT code. It can be 8 or 11 characters in length.</t>
  </si>
  <si>
    <t>sfFields.sfField6</t>
  </si>
  <si>
    <t>Business Identidier Number</t>
  </si>
  <si>
    <t>Creates a picklist specified by the Currency Foundation Object, eg USD, GBP etc</t>
  </si>
  <si>
    <t>sfFields.sfField8</t>
  </si>
  <si>
    <t>Amount to be paid if relevant</t>
  </si>
  <si>
    <t>amount</t>
  </si>
  <si>
    <t>sfFields.sfField9</t>
  </si>
  <si>
    <t>DECIMAL</t>
  </si>
  <si>
    <t>Percentage to be paid if relevant</t>
  </si>
  <si>
    <t>percent</t>
  </si>
  <si>
    <t>sfFields.sfField10</t>
  </si>
  <si>
    <t>Percent</t>
  </si>
  <si>
    <t>AUTO_NUMBER</t>
  </si>
  <si>
    <t>rowId</t>
  </si>
  <si>
    <t>id</t>
  </si>
  <si>
    <t>internalId</t>
  </si>
  <si>
    <t>internalCode</t>
  </si>
  <si>
    <t>createdBy</t>
  </si>
  <si>
    <t>USER</t>
  </si>
  <si>
    <t>createdDate</t>
  </si>
  <si>
    <t>DATETIME</t>
  </si>
  <si>
    <t>lastModifiedBy</t>
  </si>
  <si>
    <t>lastModifiedDate</t>
  </si>
  <si>
    <t>Cust_Bank</t>
  </si>
  <si>
    <t>accountType</t>
  </si>
  <si>
    <t>Account Type</t>
  </si>
  <si>
    <t>AccountTypeECU</t>
  </si>
  <si>
    <t>Predelivered Picklist - cannot be maintained</t>
  </si>
  <si>
    <t>buildingSocietyRollNumber</t>
  </si>
  <si>
    <t>Building Society Roll Number</t>
  </si>
  <si>
    <t>checkDigit</t>
  </si>
  <si>
    <t>Bank Control Key</t>
  </si>
  <si>
    <t>AccountTypeKEN</t>
  </si>
  <si>
    <t>AccountTypeNGA</t>
  </si>
  <si>
    <t>AccountTypeCOL</t>
  </si>
  <si>
    <t>newAccountIdType</t>
  </si>
  <si>
    <t>Proof of Identity</t>
  </si>
  <si>
    <t>NewAccountIdTypeCOL</t>
  </si>
  <si>
    <t>clabe</t>
  </si>
  <si>
    <t>CLABE Number</t>
  </si>
  <si>
    <t>AccountTypeARG</t>
  </si>
  <si>
    <t>AccountTypeJPN</t>
  </si>
  <si>
    <t>Venezuela (VEN)</t>
  </si>
  <si>
    <t>AccountTypeVEN</t>
  </si>
  <si>
    <t>paymentReference</t>
  </si>
  <si>
    <t>Payment Reference</t>
  </si>
  <si>
    <t>branchName</t>
  </si>
  <si>
    <t>Branch Name</t>
  </si>
  <si>
    <t>branchNumberCode</t>
  </si>
  <si>
    <t>Branch Code</t>
  </si>
  <si>
    <t>United States(USA)</t>
  </si>
  <si>
    <t>AccountTypeUSA</t>
  </si>
  <si>
    <t>Data Source</t>
  </si>
  <si>
    <t xml:space="preserve">National Grid Label : "Position" </t>
  </si>
  <si>
    <t>code</t>
  </si>
  <si>
    <t>The position code is the unique identifier for the position. The system generate the code automatically by rule "Position Seq Number"</t>
  </si>
  <si>
    <t>externalName</t>
  </si>
  <si>
    <t>Editable</t>
  </si>
  <si>
    <t>This is the position title also shown in the position organization chart. It can be translated into other languages.</t>
  </si>
  <si>
    <t>The position status indicates whether this position is active and can be staffed and used in processes. Setting a position to inactive is not possible when, for example, the position has an incumbent or active lower-level positions are available.</t>
  </si>
  <si>
    <t>The date from which the position changes are effective in the system.</t>
  </si>
  <si>
    <t>This is a technical field that could be set to read only but must never be set to editable.</t>
  </si>
  <si>
    <t>transactionSequence</t>
  </si>
  <si>
    <t>Transaction Sequence</t>
  </si>
  <si>
    <t>PositionType</t>
  </si>
  <si>
    <t>You can use position types to drive different behavior for positions.
AA: Position types enabled for budgeted/technical solution. FO-065</t>
  </si>
  <si>
    <t>positionTitle</t>
  </si>
  <si>
    <t>Position Title</t>
  </si>
  <si>
    <t>This is a deprecated field. Please use externalName instead.</t>
  </si>
  <si>
    <t>positionCriticality</t>
  </si>
  <si>
    <t>Position Criticality</t>
  </si>
  <si>
    <t>Pick_list</t>
  </si>
  <si>
    <t>Picklist “PositionCriticality”</t>
  </si>
  <si>
    <t>This field is relevant for Succession Management only and should only be set to visible if Succession Management is used.</t>
  </si>
  <si>
    <t>positionControlled</t>
  </si>
  <si>
    <t>Position Controlled</t>
  </si>
  <si>
    <t>Subject to Position Control</t>
  </si>
  <si>
    <t>This attribute controls whether the target FTE is checked when an employee is assigned to this position. In addition, the attribute triggers the stable headcount processing when an employee is assigned to a new position during Position Transfer or Position Reclassification.</t>
  </si>
  <si>
    <t>multipleIncumbentsAllowed</t>
  </si>
  <si>
    <t>Mass Position</t>
  </si>
  <si>
    <t>This attribute controls whether the system allows the assignment of more than one employee to this position at any point in time. In EC Position Management, we recommend that you set this attribute to True.</t>
  </si>
  <si>
    <t>comment</t>
  </si>
  <si>
    <t>Comment</t>
  </si>
  <si>
    <t>You can use this field to add comments.</t>
  </si>
  <si>
    <t>incumbent</t>
  </si>
  <si>
    <t>Incumbent</t>
  </si>
  <si>
    <t>list of users</t>
  </si>
  <si>
    <t>This field is only relevant for Succession Management and must always be set to invisible. In EC Position Management, the assignment between a position and the incumbent is made using the position field on Job Information.</t>
  </si>
  <si>
    <t>changeReason</t>
  </si>
  <si>
    <t>Change Reason</t>
  </si>
  <si>
    <t>picklist: ChangeReason</t>
  </si>
  <si>
    <t>You can use this field to enter a description for the position.</t>
  </si>
  <si>
    <t>jobTitle</t>
  </si>
  <si>
    <t>This is the standard field for the job title on job information and position and can be included in the synchronization between position and employee.</t>
  </si>
  <si>
    <t>jobCode</t>
  </si>
  <si>
    <t>Job Classification to Postiion</t>
  </si>
  <si>
    <t>This is the standard field for the job classification on job information and position and can be included in the synchronization between position and employee. When set, the job classification can propagate other job-related fields.</t>
  </si>
  <si>
    <t>This is the standard field for the job level on job information and position and can be included in the synchronization between position and employee.</t>
  </si>
  <si>
    <t>This is the standard field for the employee class on job information and position and can be included in the synchronization between position and employee.</t>
  </si>
  <si>
    <t>regularTemporary</t>
  </si>
  <si>
    <t>Regular Temporary</t>
  </si>
  <si>
    <t>picklist: RegularTemporary</t>
  </si>
  <si>
    <t>This is the standard field for the type of employment (regular or temporary) on job information and position and can be included in the synchronization between position and employee.</t>
  </si>
  <si>
    <t>payGrade</t>
  </si>
  <si>
    <t>This is the standard field for the pay grade on job information and position and can be included in the synchronization between position and employee.</t>
  </si>
  <si>
    <t>targetFTE</t>
  </si>
  <si>
    <t>The target FTE (full-time equivalent) expresses the amount of accumulated FTE that may be assigned to this position. If you want the system to control this capacity for overcharging, please set the positionControlled attribute to True.</t>
  </si>
  <si>
    <t>vacant</t>
  </si>
  <si>
    <t>To Be Hired</t>
  </si>
  <si>
    <t>To Be Recruited</t>
  </si>
  <si>
    <t>This field indicates whether anyone will be hired for this position. It is shown on the position organization chart if set to True.</t>
  </si>
  <si>
    <t>Standard Hours</t>
  </si>
  <si>
    <t>This is the standard field for the standard hours on job information and position and can be included in the synchronization between position and employee. In this case, the employee's FTE value will be calculated based on the standard hours inherited from the employee's assigned position.</t>
  </si>
  <si>
    <t>Legal Entity Foundation Object</t>
  </si>
  <si>
    <t>This is the standard field for the company on job information and position and can be included in the synchronization between position and employee.</t>
  </si>
  <si>
    <t>businessUnit</t>
  </si>
  <si>
    <t>Business Unit Foundation Object</t>
  </si>
  <si>
    <t>This is the standard field for the business unit on job information and position and can be included in the synchronization between position and employee.</t>
  </si>
  <si>
    <t>Division Foundation Object</t>
  </si>
  <si>
    <t>This is the standard field for the division on job information and position and can be included in the synchronization between position and employee.</t>
  </si>
  <si>
    <t>Department Foundation Object</t>
  </si>
  <si>
    <t>This is the standard field for the department on job information and position and can be included in the synchronization between position and employee.</t>
  </si>
  <si>
    <t>This is the standard field for the location on job information and position and can be included in the synchronization between position and employee.</t>
  </si>
  <si>
    <t>This is the standard field for the cost center on job information and position and can be included in the synchronization between position and employee.</t>
  </si>
  <si>
    <t>cust_criticalforsuccession</t>
  </si>
  <si>
    <t>Critical for Succession</t>
  </si>
  <si>
    <t>Successor Required</t>
  </si>
  <si>
    <t>cust_EEO1JobCategory</t>
  </si>
  <si>
    <t>EEOCategory1</t>
  </si>
  <si>
    <t>picklist: EEO1CODE_USA</t>
  </si>
  <si>
    <t>RB: This field will be available onyl in the Job level, according to the FO-069</t>
  </si>
  <si>
    <t>cust_FLSAStatus</t>
  </si>
  <si>
    <t>picklist: FLSASTATUS_USA</t>
  </si>
  <si>
    <t>Create By</t>
  </si>
  <si>
    <t>This field holds the user who created the position.</t>
  </si>
  <si>
    <t>Created Date</t>
  </si>
  <si>
    <t>DateTime</t>
  </si>
  <si>
    <t>This field holds the date when this position was created.</t>
  </si>
  <si>
    <t>Last Modified By</t>
  </si>
  <si>
    <t>This field holds the user who last modified the position.</t>
  </si>
  <si>
    <t>Last Modified Date</t>
  </si>
  <si>
    <t>This field holds the date when this position was last modified.</t>
  </si>
  <si>
    <t>parentPosition</t>
  </si>
  <si>
    <t>Parent Position</t>
  </si>
  <si>
    <t>Valid When</t>
  </si>
  <si>
    <t>Higher-Level Position</t>
  </si>
  <si>
    <t>Association</t>
  </si>
  <si>
    <t>This is the higher-level position for this position.</t>
  </si>
  <si>
    <t>payRange</t>
  </si>
  <si>
    <t>This is a transient field, showing the pay range for a position.</t>
  </si>
  <si>
    <t>orgUnitCode</t>
  </si>
  <si>
    <t>Org Unit Code</t>
  </si>
  <si>
    <t>AA: This implements FO-007 to support integration. The value is the ID that an orgunit would take in case this position is (or will become) a managerial position.</t>
  </si>
  <si>
    <t>positionMatrixRelationship</t>
  </si>
  <si>
    <t>Position Matrix Relationship</t>
  </si>
  <si>
    <t>Composite</t>
  </si>
  <si>
    <t>This represents a relationship of this position to another position of a specific job relation type.</t>
  </si>
  <si>
    <t>rightToReturn</t>
  </si>
  <si>
    <t>Right to Return</t>
  </si>
  <si>
    <t>This field indicates whether an employee has the right to return to this position. It must never be set to editable. If it is set to read only, it will be filled automatically.</t>
  </si>
  <si>
    <t>criticality</t>
  </si>
  <si>
    <t>Criticality</t>
  </si>
  <si>
    <t>legacyPositionId</t>
  </si>
  <si>
    <t>Legacy Position Id</t>
  </si>
  <si>
    <t>technicalParameters</t>
  </si>
  <si>
    <t>Technical Parameters</t>
  </si>
  <si>
    <t>cust_Scarce</t>
  </si>
  <si>
    <t>Scarce</t>
  </si>
  <si>
    <t>RB: Ability to have a scarce position flag. Allow to be overwritten at the position level for geographical reasons. FO-062</t>
  </si>
  <si>
    <t>cust_TechnicalPosition</t>
  </si>
  <si>
    <t>Technical Position</t>
  </si>
  <si>
    <t>RB: Ability to identify positions that are being created for technical reasons rather than budgeted positions. FO-065
AA: Will be resolved by position types</t>
  </si>
  <si>
    <t>RB: Ability to identify positions that are being created  for Union Employees. DS-093
AA: Updated to refer to the object, rather than being a flag</t>
  </si>
  <si>
    <t>cust_Shift</t>
  </si>
  <si>
    <t>RB: Ability to identify positions that are being created  for Shift Employees. DS-048</t>
  </si>
  <si>
    <t>cust_EmployeeType</t>
  </si>
  <si>
    <t>RB: Ability to identify the Employee Type for the position. DS-043</t>
  </si>
  <si>
    <t>cust_PayScaleGroup</t>
  </si>
  <si>
    <t>PayScaleGroup</t>
  </si>
  <si>
    <t>RB: Ability to identify the Pay Scale Group for the position. DS-073</t>
  </si>
  <si>
    <t>cust_PayScaleArea</t>
  </si>
  <si>
    <t>PayScaleArea</t>
  </si>
  <si>
    <t>cust_JobFunction</t>
  </si>
  <si>
    <t>JobFunction</t>
  </si>
  <si>
    <t>cust_JobField</t>
  </si>
  <si>
    <t>Job Field</t>
  </si>
  <si>
    <t>jobField</t>
  </si>
  <si>
    <t>cust_Pay Grade</t>
  </si>
  <si>
    <t>HO 22/12 Add custom Pay Grade Field</t>
  </si>
  <si>
    <t>HO 22/12 Add dustom Global Band Field</t>
  </si>
  <si>
    <t>cust_ContractType</t>
  </si>
  <si>
    <t>cust_ChiefPosition</t>
  </si>
  <si>
    <t>Chief Position</t>
  </si>
  <si>
    <t>RB: Ability to identify a Chief Position - FO-024</t>
  </si>
  <si>
    <t>cust_ExpenseApprovalLimits</t>
  </si>
  <si>
    <t>Expense Approval Limits</t>
  </si>
  <si>
    <t>ExpenseApprovalLimitsLOV</t>
  </si>
  <si>
    <t>RB: FO-027. This field should only appear if the LE is from UK. Condition Values: company.countryOfRegistration.code = GBR</t>
  </si>
  <si>
    <t>cust_AdhocPayments</t>
  </si>
  <si>
    <t>Adhoc Payments</t>
  </si>
  <si>
    <t>AdhocPaymentsLOV</t>
  </si>
  <si>
    <t>cust_ToTex</t>
  </si>
  <si>
    <t>ToTex</t>
  </si>
  <si>
    <t>ToTexLOV</t>
  </si>
  <si>
    <t>cust_CharitableDonations</t>
  </si>
  <si>
    <t>Charitable Donations</t>
  </si>
  <si>
    <t>CharitableDonationsLOV</t>
  </si>
  <si>
    <t>cust_SingleSoleSource</t>
  </si>
  <si>
    <t>Single &amp; Sole Source</t>
  </si>
  <si>
    <t>SingleSoleSourceLOV</t>
  </si>
  <si>
    <t>cust_CapexOpexProjects</t>
  </si>
  <si>
    <t>Capex &amp; Opex Projects</t>
  </si>
  <si>
    <t>CapexOpexProjectsLOV</t>
  </si>
  <si>
    <t>RB: FO-027. This field should only appear if the LE is from US. Condition Values: company.countryOfRegistration.code = USA</t>
  </si>
  <si>
    <t>cust_AdhocDOANonPO2wayNonDOA</t>
  </si>
  <si>
    <t>AdhocDOA/NonPO2way NonDOA</t>
  </si>
  <si>
    <t>AdhocDOANonPO2wayNonDOALOV</t>
  </si>
  <si>
    <t>cust_ShoppingCartProcurement</t>
  </si>
  <si>
    <t>Shopping Cart Procurement</t>
  </si>
  <si>
    <t>ShoppingCartProcurementLOV</t>
  </si>
  <si>
    <t>cust_DebtWriteOffs</t>
  </si>
  <si>
    <t>Debt Write Off's</t>
  </si>
  <si>
    <t>DebtWriteOffsLOV</t>
  </si>
  <si>
    <t>cust_NonPO2wayMatchDOA</t>
  </si>
  <si>
    <t>Non PO 2way Match DOA</t>
  </si>
  <si>
    <t>NonPO2wayMatchDOALOV</t>
  </si>
  <si>
    <t>cust_EmployeeTravelExpense</t>
  </si>
  <si>
    <t>Employee Travel &amp; Expense</t>
  </si>
  <si>
    <t>EmployeeTravelExpenseLOV</t>
  </si>
  <si>
    <t>cust_POContractapprLimit</t>
  </si>
  <si>
    <t>PO / Contract appr. Limit</t>
  </si>
  <si>
    <t>POContractapprLimitLOV</t>
  </si>
  <si>
    <t>cust_PayRange</t>
  </si>
  <si>
    <t>Pay Range Foundation Object</t>
  </si>
  <si>
    <t>pa</t>
  </si>
  <si>
    <t>cust_LocationGroup</t>
  </si>
  <si>
    <t>Picklist:FERC</t>
  </si>
  <si>
    <t>Picklist:yesNo</t>
  </si>
  <si>
    <t>cust_</t>
  </si>
  <si>
    <t>MDF allows additional fields to be added. Types can be: String, Number, Auto Number, Decimal, Boolean, Date, DateTime, Time, Picklist, Translatable, Data Source, Enum, Generic Object, Foundation Object, Attachment, User, CLOB and Auto Complete</t>
  </si>
  <si>
    <t>STUD_ID</t>
  </si>
  <si>
    <t>User ID</t>
  </si>
  <si>
    <t xml:space="preserve">This is the user ID.  This must match the User ID of a user record already in the SuccessFactors database. </t>
  </si>
  <si>
    <t>PA_CPNT_EVTHST</t>
  </si>
  <si>
    <t>CPNT_TYP_ID</t>
  </si>
  <si>
    <t>Item Type</t>
  </si>
  <si>
    <t>The item type ID.  This is part of the item ID key which is composed of Item Type, Item ID, and Item Revision Date.</t>
  </si>
  <si>
    <t>CPNT_ID</t>
  </si>
  <si>
    <t>Item ID</t>
  </si>
  <si>
    <t>The item ID.  This is part of the item ID key which is composed of Item Type, Item ID, and Item Revision Date.</t>
  </si>
  <si>
    <t>REV_DTE</t>
  </si>
  <si>
    <t>Revision Date</t>
  </si>
  <si>
    <t>Date &amp; Time</t>
  </si>
  <si>
    <t>The item revision date.  This is part of the item key which is composed of Item Type, Item ID, and Item Revision Date.</t>
  </si>
  <si>
    <t>CMPL_STAT_ID</t>
  </si>
  <si>
    <t>Completion Status</t>
  </si>
  <si>
    <t>The completion status ID must be a valid completion status for the item type (field 2).</t>
  </si>
  <si>
    <t>COMPL_DTE</t>
  </si>
  <si>
    <t>Completion Date</t>
  </si>
  <si>
    <r>
      <t xml:space="preserve">This is the completion date for the learning event.  The connector uses the time zone </t>
    </r>
    <r>
      <rPr>
        <sz val="10"/>
        <color theme="1"/>
        <rFont val="Arial Narrow"/>
        <family val="2"/>
      </rPr>
      <t>setting (field #7) for the time portion of this value.</t>
    </r>
  </si>
  <si>
    <t>COMPL_DTE_TIMEZONE</t>
  </si>
  <si>
    <t>Completion Time Zone</t>
  </si>
  <si>
    <r>
      <t xml:space="preserve">This is the completion date time zone for the learning event.  This has to be a valid LMS time zone ID.  (The </t>
    </r>
    <r>
      <rPr>
        <sz val="10"/>
        <color theme="1"/>
        <rFont val="Arial Narrow"/>
        <family val="2"/>
      </rPr>
      <t>appendix has a listing of time zone IDs in the LMS.)</t>
    </r>
  </si>
  <si>
    <t>Last Update User</t>
  </si>
  <si>
    <t>Alpha Numeric</t>
  </si>
  <si>
    <t>This is the administrator or user ID that added the learning event.  The connector defaults this to “CONNECTOR” if no value provided for the record.</t>
  </si>
  <si>
    <t>GRADE</t>
  </si>
  <si>
    <t>Alpha or numeric indicator of the user’s performance.</t>
  </si>
  <si>
    <t>REV_NUM</t>
  </si>
  <si>
    <t>Revision Number</t>
  </si>
  <si>
    <t>This is the item revision number.  The connector derives the revision number from the corresponding Item Key (Item Type, Item ID, and Revision Date) if no value is provided for the record.</t>
  </si>
  <si>
    <t>CREDIT_HRS</t>
  </si>
  <si>
    <t>Credit Hours</t>
  </si>
  <si>
    <t>Positive Number (2 decimal places)</t>
  </si>
  <si>
    <t>Number of hours of the “Credit Hours” type.  The connector derives the hours from the corresponding Item Key (Item Type, Item ID, and Revision Date) if no value is provided for the record.  The maximum value is 9,999,999.</t>
  </si>
  <si>
    <t>CPE_HRS</t>
  </si>
  <si>
    <t>CPE Hours</t>
  </si>
  <si>
    <t>Number of hours of the “CPE Hours” type.  The connector derives the hours from the corresponding Item Key (Item Type, Item ID, and Revision Date) if no value is provided for the record.  The maximum value is 9,999,999.</t>
  </si>
  <si>
    <t>CONTACT_HRS</t>
  </si>
  <si>
    <t>Contact Hours</t>
  </si>
  <si>
    <t>Number of hours of the “Contact Hours” type.  The connector derives the hours from the corresponding Item Key (Item Type, Item ID, and Revision Date) if no value is provided for the record.  The maximum value is 9,999,999.</t>
  </si>
  <si>
    <t>TOTAL_HRS</t>
  </si>
  <si>
    <t>Total Hours</t>
  </si>
  <si>
    <t>Number of hours of the “Total Hours” type.  The connector derives the hours from the corresponding Item Key (Item Type, Item ID, and Revision Date) if no value is provided for the record.  The maximum value is 9,999,999.</t>
  </si>
  <si>
    <t>INST_NAME</t>
  </si>
  <si>
    <t>Instructor Name</t>
  </si>
  <si>
    <t>Name of course instructor.  This field does not reference instructor records.  It is a free text field.</t>
  </si>
  <si>
    <t>COMMENTS</t>
  </si>
  <si>
    <t>Comments associated with learning event.  This is visible to the end user.</t>
  </si>
  <si>
    <t>ES_USER_NAME</t>
  </si>
  <si>
    <t>Electronic Signature Name</t>
  </si>
  <si>
    <t>This is the administrator or user who recorded learning event.  This field does not reference administrator or user records.  It is a free text field.</t>
  </si>
  <si>
    <t>ESIG_MEANING_CODE_ID</t>
  </si>
  <si>
    <t>E-Sig Meaning Code ID</t>
  </si>
  <si>
    <t>Identifies the learning event action for an e-signature.</t>
  </si>
  <si>
    <t>ESIG_MESSAGE</t>
  </si>
  <si>
    <t>E-Sig Message</t>
  </si>
  <si>
    <t>Free form text comments associated with E-signature action.</t>
  </si>
  <si>
    <t>SCHD_ID</t>
  </si>
  <si>
    <t>Schedule Offering ID</t>
  </si>
  <si>
    <t>Numeric</t>
  </si>
  <si>
    <t>Schedule offering reference.</t>
  </si>
  <si>
    <t>INCLUDE_IN_GOVT_REPORTING</t>
  </si>
  <si>
    <t>Include in Government Reporting</t>
  </si>
  <si>
    <t>Y or N</t>
  </si>
  <si>
    <t>Indicates whether to include this record in French government reporting.  Defaults to N if not provided.</t>
  </si>
  <si>
    <t>PA_GVT_RPT_CPNT_EVTHST</t>
  </si>
  <si>
    <t>PROGRAM_2483_ID</t>
  </si>
  <si>
    <t>Program 1 2483 ID</t>
  </si>
  <si>
    <t>French government reporting program ID.</t>
  </si>
  <si>
    <t>PA_GVT_RPT_CPNT_EVTHST_PRG</t>
  </si>
  <si>
    <t>PROGRAM_HRS</t>
  </si>
  <si>
    <t>Program 1 Hours</t>
  </si>
  <si>
    <t>This is the number of hours to associate with the program ID.</t>
  </si>
  <si>
    <t>TRAINING_FUNDING_ID</t>
  </si>
  <si>
    <t>Program 1 Funding ID</t>
  </si>
  <si>
    <t>This is the training funding ID.</t>
  </si>
  <si>
    <t>HOURS_DURING_WORK</t>
  </si>
  <si>
    <t>Program 1 Hours During Work</t>
  </si>
  <si>
    <t>This is the number of hours to associate with the program ID that occurs during work.</t>
  </si>
  <si>
    <t>HOURS_OUTSIDE_OF_WORK</t>
  </si>
  <si>
    <t>Program 1 Hours Outside of Work</t>
  </si>
  <si>
    <t>This is the number of hours to associate with the program ID that occurs outside of work.</t>
  </si>
  <si>
    <t>Program 2 2483 ID</t>
  </si>
  <si>
    <t>Program 2 Hours</t>
  </si>
  <si>
    <t>Program 2 Funding ID</t>
  </si>
  <si>
    <t>Program 2 Hours During Work</t>
  </si>
  <si>
    <t>Program 2 Hours Outside of Work</t>
  </si>
  <si>
    <t>Program 3 2483 ID</t>
  </si>
  <si>
    <t>Program 3 Hours</t>
  </si>
  <si>
    <t>Program 3 Funding ID</t>
  </si>
  <si>
    <t>Program 3 Hours During Work</t>
  </si>
  <si>
    <t>Program 3 Hours Outside of Work</t>
  </si>
  <si>
    <t>HOURLY_RATE</t>
  </si>
  <si>
    <t>Hourly Rate</t>
  </si>
  <si>
    <t>This is the hourly rate.</t>
  </si>
  <si>
    <t>HOURLY_RATE_CURRENCY</t>
  </si>
  <si>
    <t>Hourly Rate Currency</t>
  </si>
  <si>
    <t>This must be a valid currency ID.</t>
  </si>
  <si>
    <t>LGL_ENTITY_2483_ID</t>
  </si>
  <si>
    <t>This is the French government reporting legal entity ID</t>
  </si>
  <si>
    <t>EMP_CLASS_2483_ID</t>
  </si>
  <si>
    <t>Employee Class ID</t>
  </si>
  <si>
    <t>French government reporting employee class ID.</t>
  </si>
  <si>
    <t>TRAINING_ACTION_CATEGORY_ID</t>
  </si>
  <si>
    <t>Training Action Category ID</t>
  </si>
  <si>
    <t>This is the French government reporting training action category ID.</t>
  </si>
  <si>
    <t>TRAINING_PURPOSE_ID</t>
  </si>
  <si>
    <t>Training Purpose ID</t>
  </si>
  <si>
    <t>This is the French government reporting training purpose ID.</t>
  </si>
  <si>
    <t>ADJUSTED_HOURLY_RATE</t>
  </si>
  <si>
    <t>Adjusted Hourly Rate</t>
  </si>
  <si>
    <t>ADJUSTED_HOURLY_RATE_CURRENCY</t>
  </si>
  <si>
    <t>Adjusted Hourly Rate Currency</t>
  </si>
  <si>
    <t>This is the adjusted rate currency.  This must be a valid currency ID.</t>
  </si>
  <si>
    <t>Item identifier.</t>
  </si>
  <si>
    <t>PA_CPNT</t>
  </si>
  <si>
    <t>The original creation date or last revision date of the item.  If revision date is not provided then the connector defaults to the current runtime date.  The revision date uses the database time zone.</t>
  </si>
  <si>
    <t>DMN_ID</t>
  </si>
  <si>
    <t>Domain ID</t>
  </si>
  <si>
    <r>
      <t>Domain in which this item record resides.</t>
    </r>
    <r>
      <rPr>
        <sz val="10"/>
        <color theme="1"/>
        <rFont val="Arial Narrow"/>
        <family val="2"/>
      </rPr>
      <t xml:space="preserve"> </t>
    </r>
  </si>
  <si>
    <t>NOTACTIVE</t>
  </si>
  <si>
    <t>Record status.  Users cannot view inactive items from the catalog.</t>
  </si>
  <si>
    <t>CPNT_TITLE</t>
  </si>
  <si>
    <t>Item Title</t>
  </si>
  <si>
    <t xml:space="preserve">Item Title is a searchable field in the User catalog.  This defaults to the system’s locale.  </t>
  </si>
  <si>
    <t>DEL_MTH_ID</t>
  </si>
  <si>
    <t>Delivery Method</t>
  </si>
  <si>
    <r>
      <t>Referenced item attribute.</t>
    </r>
    <r>
      <rPr>
        <sz val="10"/>
        <color theme="1"/>
        <rFont val="Arial Narrow"/>
        <family val="2"/>
      </rPr>
      <t xml:space="preserve"> </t>
    </r>
  </si>
  <si>
    <t>SUBJ_AREA_1</t>
  </si>
  <si>
    <t>Subject Area ID (1)</t>
  </si>
  <si>
    <t>Users can browse catalog by subject area.  Item may reside in more than one subject area.  This adds subject area to an item.  This connector cannot remove subject areas.</t>
  </si>
  <si>
    <t>PA_CPNT_SUBJ</t>
  </si>
  <si>
    <t>SUBJ_AREA_2</t>
  </si>
  <si>
    <t>Subject Area ID (2)</t>
  </si>
  <si>
    <t>SUBJ_AREA_3</t>
  </si>
  <si>
    <t>Subject Area ID (3)</t>
  </si>
  <si>
    <t>CONTACT</t>
  </si>
  <si>
    <t>Contact Email</t>
  </si>
  <si>
    <t>This is used for item request communication once the demand has reached the min enrollment. (Required system APM to be scheduled and Requests enabled at the item level).</t>
  </si>
  <si>
    <t>CPNT_DESC</t>
  </si>
  <si>
    <t>Item Description</t>
  </si>
  <si>
    <t>Item Description is a searchable field in the User catalog.  This is a full description of the item in the system’s default language (usually English).</t>
  </si>
  <si>
    <t>Comments are admin facing only.</t>
  </si>
  <si>
    <t>Online Completion Status</t>
  </si>
  <si>
    <t>References existing completion statuses.  If completion status does not exist, this value is set to null.  There should be a value set for an online web-based item.</t>
  </si>
  <si>
    <t>PA_CBT_CPNT</t>
  </si>
  <si>
    <t>CPNT_LEN</t>
  </si>
  <si>
    <t>Default Segment Length</t>
  </si>
  <si>
    <t>Numeric (2 decimal places)</t>
  </si>
  <si>
    <t>Item Connector will only populate one default segment per item.  This is a value in hours.</t>
  </si>
  <si>
    <t>PA_DFLT_SEG</t>
  </si>
  <si>
    <t>AUTO_FILL_ENRL</t>
  </si>
  <si>
    <t>Auto Fill Enrollment</t>
  </si>
  <si>
    <t>Automatically enroll waitlisted students if seat is available in a scheduled offering of this item (default setting inherited by scheduled offerings of this item).</t>
  </si>
  <si>
    <t>ENRL_THRESHOLD_DAYS</t>
  </si>
  <si>
    <t>Enrollment Threshold Days</t>
  </si>
  <si>
    <t>Positive Integer</t>
  </si>
  <si>
    <t>Number of days during which a User may only be registered in one scheduled offering of this item. (for example: if 30 days, user cannot enroll in two offerings of this item within the same 30 day period).</t>
  </si>
  <si>
    <t>SCHEDULE_CAN_OVERRIDE_PRICE</t>
  </si>
  <si>
    <t>Schedule Overrides Price</t>
  </si>
  <si>
    <t>If item has a price, scheduled offerings may have varying prices.  User is charged the price associated with the offering in which he is registering.</t>
  </si>
  <si>
    <t>RTYP_ID</t>
  </si>
  <si>
    <r>
      <t>The Assignment Type is the default requirement type when an item is added to a curriculum or when it is assigned directly to a user.</t>
    </r>
    <r>
      <rPr>
        <sz val="10"/>
        <color theme="1"/>
        <rFont val="Arial Narrow"/>
        <family val="2"/>
      </rPr>
      <t xml:space="preserve"> </t>
    </r>
  </si>
  <si>
    <t>CPNT_SRC_ID</t>
  </si>
  <si>
    <t>Item Source</t>
  </si>
  <si>
    <r>
      <t>This searchable Item attribute is a referenced field.  May be used to capture vendor name if item represents purchased training.</t>
    </r>
    <r>
      <rPr>
        <sz val="10"/>
        <color theme="1"/>
        <rFont val="Arial Narrow"/>
        <family val="2"/>
      </rPr>
      <t xml:space="preserve"> </t>
    </r>
  </si>
  <si>
    <t>SAFETY_REL</t>
  </si>
  <si>
    <t>Safety Related</t>
  </si>
  <si>
    <t>Simple flag.  Not a searchable item attribute by default.</t>
  </si>
  <si>
    <t>CREATE_DTE</t>
  </si>
  <si>
    <t>Create Date</t>
  </si>
  <si>
    <t>This is the date that the Item was created.</t>
  </si>
  <si>
    <t>INIT_NUMBER</t>
  </si>
  <si>
    <t>Initial Number</t>
  </si>
  <si>
    <t>Combination of Initial Number, Initial Period and Initial Basis determines the calculated Required By Date for users when the item is assigned, based upon the assign date of the item.</t>
  </si>
  <si>
    <t>INIT_PERIOD_TYPE_ID</t>
  </si>
  <si>
    <t>Initial Period</t>
  </si>
  <si>
    <t>Days, Weeks, Months, Quarters, or Years</t>
  </si>
  <si>
    <t>INIT_BASIS_TYPE_ID</t>
  </si>
  <si>
    <t>Initial Basis</t>
  </si>
  <si>
    <t>Event or Calendar</t>
  </si>
  <si>
    <t>RETRNG_NUMBER</t>
  </si>
  <si>
    <t>Retraining Number</t>
  </si>
  <si>
    <t>Combination of Retraining Number, Retraining Period and Retraining Basis determines the calculated Required By Date for users when the item is assigned, based upon the previous completion date of the item.  Item must reside in a curriculum for retraining period to calculate.</t>
  </si>
  <si>
    <t>RETRNG_PERIOD_TYPE_ID</t>
  </si>
  <si>
    <t>Retraining Period</t>
  </si>
  <si>
    <t>RETRNG_BASIS_TYPE_ID</t>
  </si>
  <si>
    <t>Retraining Basis</t>
  </si>
  <si>
    <t>Item Revision Number</t>
  </si>
  <si>
    <t>This field accepts alpha-numeric characters.</t>
  </si>
  <si>
    <t>REVISER</t>
  </si>
  <si>
    <t>Reviser</t>
  </si>
  <si>
    <t>Name of the admin who revised the Item.</t>
  </si>
  <si>
    <t>APPRVR</t>
  </si>
  <si>
    <t>The name of the person who approved the Item revision.</t>
  </si>
  <si>
    <t>APPRVD</t>
  </si>
  <si>
    <t xml:space="preserve">Indicates whether the Item revision was approved. Simple flag.  Not a searchable attribute by default. </t>
  </si>
  <si>
    <t>APPRVL_DTE</t>
  </si>
  <si>
    <t>Approval Date</t>
  </si>
  <si>
    <t>The date that the Item revision was approved.</t>
  </si>
  <si>
    <t>MIN_ENRL</t>
  </si>
  <si>
    <t>Minimum Enrollment</t>
  </si>
  <si>
    <t>Minimum number of students allowed to be enrolled in a scheduled offering of the item.  May be used with item requests (when number of requests reaches minimum enrolment, email may be triggered to item Contact Email).  Default value for new scheduled offerings of item.</t>
  </si>
  <si>
    <t>MAX_ENRL</t>
  </si>
  <si>
    <t>Maximum Enrollment</t>
  </si>
  <si>
    <t>Maximum number of students allowed to be enrolled in the Item. Default value for new scheduled offerings of item.  This value must be greater than the “Min Enrollment” value.</t>
  </si>
  <si>
    <t>PREP_LEN</t>
  </si>
  <si>
    <t>Preparation Length</t>
  </si>
  <si>
    <t>The number of hours required for preparation by the instructor.  The maximum value is 9,999,999.</t>
  </si>
  <si>
    <t>DEFAULT_PUB_PRICE</t>
  </si>
  <si>
    <t>Default Price</t>
  </si>
  <si>
    <t>If item is placed in a catalog, this is the price.</t>
  </si>
  <si>
    <t>PA_CPNT_FORMULA</t>
  </si>
  <si>
    <t>LES_PLAN</t>
  </si>
  <si>
    <t>Lesson Location</t>
  </si>
  <si>
    <t>The location of the lesson plan document.  If populated with a directory path, it is not a hyperlink.</t>
  </si>
  <si>
    <t>Number of credit hours credited for successful completion.  The maximum value is 9,999,999.</t>
  </si>
  <si>
    <t>Number of CPEs for successful completion.  (Credit for Professional Education)  The maximum value is 9,999,999.</t>
  </si>
  <si>
    <t>Number of contact hours credited for successful completion.  The maximum value is 9,999,999.</t>
  </si>
  <si>
    <t>STUD_MATS</t>
  </si>
  <si>
    <t>Student Materials</t>
  </si>
  <si>
    <t>Freeform text describing required materials for users.</t>
  </si>
  <si>
    <t>INST_MATS</t>
  </si>
  <si>
    <t>Instructor Materials</t>
  </si>
  <si>
    <t>Freeform text field describing required materials for instructors.</t>
  </si>
  <si>
    <t>CPNT_GOALS</t>
  </si>
  <si>
    <t>Item Goals</t>
  </si>
  <si>
    <t>Item goals.  Freeform text field is User-facing.</t>
  </si>
  <si>
    <t>TGT_AUDNC</t>
  </si>
  <si>
    <t>Audience</t>
  </si>
  <si>
    <t>Indicates the audience for this item.  User-facing text field.</t>
  </si>
  <si>
    <t>GRADE_OPT</t>
  </si>
  <si>
    <t>Grading Method</t>
  </si>
  <si>
    <t>1, 2, or 3</t>
  </si>
  <si>
    <t>Grading Method defines which (if any) grading option is associated with the Item.</t>
  </si>
  <si>
    <t>CHGBCK_METHOD</t>
  </si>
  <si>
    <t>Chargeback Method</t>
  </si>
  <si>
    <t>1, 2, 3, or 4</t>
  </si>
  <si>
    <t>If Item is made available for purchase, chargeback method determines how the item is paid for.</t>
  </si>
  <si>
    <t>SHOW_IN_CATALOG</t>
  </si>
  <si>
    <t>Show in Catalog</t>
  </si>
  <si>
    <t>Indicates if this Item can be shown in a catalog. Setting is in the Master Inventory of the Admin UI.</t>
  </si>
  <si>
    <t>PA_MASTER_INV</t>
  </si>
  <si>
    <t>PRICE_CURRENCY_CODE</t>
  </si>
  <si>
    <t>Default Price Currency ID</t>
  </si>
  <si>
    <t>This is a referenced field.  Sets the currency for Default Price (column 37).</t>
  </si>
  <si>
    <t>LEVEL1_SURVEY</t>
  </si>
  <si>
    <t>Item Evaluation (Level 1)</t>
  </si>
  <si>
    <t>Associates a Level 1 (Item Evaluation: User Satisfaction) Questionnaire Survey to the Item.</t>
  </si>
  <si>
    <t>PA_CPNT_SURVEY</t>
  </si>
  <si>
    <t>LEVEL3_SURVEY</t>
  </si>
  <si>
    <t>Follow-up Evaluation (Level 3)</t>
  </si>
  <si>
    <t>Associates a Level 3 (Follow-up Evaluation: Application of Learning) Questionnaire Survey to the Item.</t>
  </si>
  <si>
    <t>CATALOG_1</t>
  </si>
  <si>
    <t>Catalog ID (1)</t>
  </si>
  <si>
    <t>It assigns the item to a catalog.</t>
  </si>
  <si>
    <t>PA_CATALOG_ITEM</t>
  </si>
  <si>
    <t>CATALOG_2</t>
  </si>
  <si>
    <t>Catalog ID (2)</t>
  </si>
  <si>
    <t>CATALOG_3</t>
  </si>
  <si>
    <t>Catalog ID (3)</t>
  </si>
  <si>
    <t>APP_ID</t>
  </si>
  <si>
    <t>Content Object ID</t>
  </si>
  <si>
    <t>This is the content object ID.  The connector will add this content object if it does not exist.</t>
  </si>
  <si>
    <t>PA_CBT_CPNT_MOD</t>
  </si>
  <si>
    <t>PA_CBT_APPLICATION</t>
  </si>
  <si>
    <t>BUILD_USER</t>
  </si>
  <si>
    <t>Content Object Build User</t>
  </si>
  <si>
    <t>This is the content object build user value.  Set to the content object build user value for the content object ID in field #60.</t>
  </si>
  <si>
    <t>BUILD_COMPANY</t>
  </si>
  <si>
    <t>Content Object Build Company</t>
  </si>
  <si>
    <t>This is the content object build company.  Set to the content object build company value for the content object ID in field #60.  The Build Company supports AICC mapping for AICC lesson status value to SuccessFactors completion.</t>
  </si>
  <si>
    <t>BUILD_LOC</t>
  </si>
  <si>
    <t>Content Object Build Location</t>
  </si>
  <si>
    <t>This is the content object build location.  Set to the content object build location value for the content object ID in field #60.</t>
  </si>
  <si>
    <t>BUILD_DATE</t>
  </si>
  <si>
    <t>Content Object Build Date</t>
  </si>
  <si>
    <t>This is the content object build date.</t>
  </si>
  <si>
    <t>DEVELOPER_TOOL</t>
  </si>
  <si>
    <t>Content Object Developer Tool</t>
  </si>
  <si>
    <t>This is the content object build tool.  Set to the content object parameters value for the content object ID in field #60.</t>
  </si>
  <si>
    <t>CONTENT_ONLINE</t>
  </si>
  <si>
    <t>Content Object is Online</t>
  </si>
  <si>
    <t>Item online content is available to users for launch.  If null, defaults to ‘Y.’  Set to the content object parameters value for the content object ID in field #60.</t>
  </si>
  <si>
    <t>LAUNCH_TYPE</t>
  </si>
  <si>
    <t>Content Object Launch Method</t>
  </si>
  <si>
    <t>0, 1, 2, 3, 4, 5, or 6</t>
  </si>
  <si>
    <t>This is the launch type method.  Set to the content object parameters value for the content object ID in field #60.</t>
  </si>
  <si>
    <t>PRIMARY_PARAM</t>
  </si>
  <si>
    <t>Content Object File Name</t>
  </si>
  <si>
    <t>This is the content launch string, typically this is a URL address to the online content.  Set to the content object parameters value for the content object ID in field #60.</t>
  </si>
  <si>
    <t>OFFLINE_PRIMARY_PARAM</t>
  </si>
  <si>
    <t>Content Object Offline FileName</t>
  </si>
  <si>
    <t>This is the offline file name that a user could download in order to access the content while not connected to the LMS.  Set to the content object parameters value for the content object ID in field #60.</t>
  </si>
  <si>
    <t>SECONDARY_PARAMS</t>
  </si>
  <si>
    <t>Content Object Parameters</t>
  </si>
  <si>
    <t>These are file name parameters required by the content in order to launch the content.  Set to the content object parameters value for the content object ID in field #60.</t>
  </si>
  <si>
    <t>AICC_SUPPORT</t>
  </si>
  <si>
    <t>Content Object AICC Support</t>
  </si>
  <si>
    <t>This is AICC support strings if needed by the content.  Set to the content object parameters value for the content object ID in field #60.</t>
  </si>
  <si>
    <t>ENABLE_CROSSDOMAIN</t>
  </si>
  <si>
    <t>Content Object Enable Cross Domain</t>
  </si>
  <si>
    <t>This enables users to take an exam that uses content objects which are assigned to two different domains. Cross Domain communication applies only to Browser and SCORM launch methods.  Set to the content object parameters value for the content object ID in field #60.</t>
  </si>
  <si>
    <t>ITEM_ONLINE</t>
  </si>
  <si>
    <t>Item is Online</t>
  </si>
  <si>
    <t>This indicates whether the item is online and available.</t>
  </si>
  <si>
    <t>ITEM_ONLINE_ONLY</t>
  </si>
  <si>
    <t>Mark Item Complete When All Objects Are Complete</t>
  </si>
  <si>
    <t>This indicates whether the item can record a learning event if only all of the item’s content objects are complete.</t>
  </si>
  <si>
    <t>REVIEWABLE</t>
  </si>
  <si>
    <r>
      <t xml:space="preserve">Allow Review of </t>
    </r>
    <r>
      <rPr>
        <b/>
        <sz val="9"/>
        <color rgb="FF000000"/>
        <rFont val="Arial Narrow"/>
        <family val="2"/>
      </rPr>
      <t>AICC/SCORM/Browser</t>
    </r>
    <r>
      <rPr>
        <b/>
        <sz val="10"/>
        <color rgb="FF000000"/>
        <rFont val="Arial Narrow"/>
        <family val="2"/>
      </rPr>
      <t xml:space="preserve"> Content</t>
    </r>
  </si>
  <si>
    <t>Enables review of the content from the learning history.</t>
  </si>
  <si>
    <t>DAYS_TO_EXPIRATION</t>
  </si>
  <si>
    <t>Days from Launch to Expiration</t>
  </si>
  <si>
    <t>Integer</t>
  </si>
  <si>
    <t>This controls how long a user has to complete the item’s content.</t>
  </si>
  <si>
    <t>FAIL_STAT_ID</t>
  </si>
  <si>
    <t>Item Online Failure Status</t>
  </si>
  <si>
    <t>The completion status to assign to the item in the event the user fails the content.</t>
  </si>
  <si>
    <t>AICC_MAX_NORMAL</t>
  </si>
  <si>
    <t>AICC Max-Normal</t>
  </si>
  <si>
    <t>1 to 99</t>
  </si>
  <si>
    <t>This is the number of AICC content objects that Talent Management can open simultaneously within that item.</t>
  </si>
  <si>
    <t>MODULE_NAME</t>
  </si>
  <si>
    <t>Object Label</t>
  </si>
  <si>
    <t>This is the text string representing the specific content object.</t>
  </si>
  <si>
    <t>MASTERY_SCORE</t>
  </si>
  <si>
    <t>Mastery Score</t>
  </si>
  <si>
    <t>Integer (1 to 100)</t>
  </si>
  <si>
    <t>This is the content object mastery score.</t>
  </si>
  <si>
    <t>ESIG_ENABLED</t>
  </si>
  <si>
    <t>Enable E-Sig</t>
  </si>
  <si>
    <t>This is the e-signature flag if the LMS has e-sig enabled.</t>
  </si>
  <si>
    <t>Include In Govt Reporting</t>
  </si>
  <si>
    <t>This flags this item for French government reporting.</t>
  </si>
  <si>
    <t>PA_CPNT_GOVT_REPORTING</t>
  </si>
  <si>
    <t>TRAINING_TYPE</t>
  </si>
  <si>
    <t>Training Type</t>
  </si>
  <si>
    <t>Internal or External</t>
  </si>
  <si>
    <t>This is the French government reporting training type.</t>
  </si>
  <si>
    <t>Legal Entity 2483 ID</t>
  </si>
  <si>
    <t>This is the legal entity reference value for French government reporting.</t>
  </si>
  <si>
    <t>ENABLE_RATING</t>
  </si>
  <si>
    <t>Enable Rating</t>
  </si>
  <si>
    <t>This allows users, after completing the training, to rate the item.</t>
  </si>
  <si>
    <t>INCLUDE_PREV_REV_RATING</t>
  </si>
  <si>
    <t>Include Prev Rev Rating</t>
  </si>
  <si>
    <t>This indicates whether this item will use previous ratings in calculating the current rating.  Defaults to Y.</t>
  </si>
  <si>
    <t>MODULE_TYPE</t>
  </si>
  <si>
    <t>Module Type</t>
  </si>
  <si>
    <t>0, 1, or 2</t>
  </si>
  <si>
    <t>This indicates whether the content is an exam object, a folder object, or a content object.  Exam objects are not currently supported by the connector.</t>
  </si>
  <si>
    <t>CONTENT_WRAPPER_TYPE</t>
  </si>
  <si>
    <t>Content Object Wrapper Type</t>
  </si>
  <si>
    <t>This is the content wrapper type.  This defaults to 1.</t>
  </si>
  <si>
    <t>EXAM_REVIEW_OPTION</t>
  </si>
  <si>
    <t>Exam Review Option</t>
  </si>
  <si>
    <t>See Options</t>
  </si>
  <si>
    <t>This indicates whether the exam is reviewable.  CAN_REVIEW is the default.  Exams are not currently supported by the connector.</t>
  </si>
  <si>
    <t>OFFLINE_ACCESSIBLE</t>
  </si>
  <si>
    <t>Offline Accessible</t>
  </si>
  <si>
    <t>This indicates whether the content for the item is offline accessible.</t>
  </si>
  <si>
    <t>APP_DMN_ID</t>
  </si>
  <si>
    <t>Content Object Domain ID</t>
  </si>
  <si>
    <t>This is the content object domain ID.  This applies to the content object ID in field #60.</t>
  </si>
  <si>
    <t>APP_DESCRIPTION</t>
  </si>
  <si>
    <t>Content Object Description</t>
  </si>
  <si>
    <t>This is the content object description value.  This applies to the content object ID in field #60.  The connector uses the item’s description if no value provided.</t>
  </si>
  <si>
    <t>APP_NOTACTIVE</t>
  </si>
  <si>
    <t>Content Object Status</t>
  </si>
  <si>
    <t>This is the content object status.  This applies to the content object ID in field #60.</t>
  </si>
  <si>
    <t>APP_TITLE</t>
  </si>
  <si>
    <t>Content Object Title</t>
  </si>
  <si>
    <t>This is content object title.  This applies to the content object ID in field #60.  The connector uses the item’s title if no value provided.</t>
  </si>
  <si>
    <t>AUTO_COMPETENCY</t>
  </si>
  <si>
    <t>Auto Competency</t>
  </si>
  <si>
    <t>This indicates whether this item can provide an assessment to a competency.</t>
  </si>
  <si>
    <t>THUMBNAIL_URI</t>
  </si>
  <si>
    <t>Thumbnail URL</t>
  </si>
  <si>
    <t>This is the image resource URL to associate with the item.</t>
  </si>
  <si>
    <t>FAILURE_ACTION</t>
  </si>
  <si>
    <t>Failure Action</t>
  </si>
  <si>
    <t>This applies to online content items.  This tells the LMS what to do when the user fails the content.</t>
  </si>
  <si>
    <t>REPEAT_COUNT</t>
  </si>
  <si>
    <t>Repeat Count</t>
  </si>
  <si>
    <t>This is the number attempts the user has to take the content of an online item before the LMS locks the item.  This only applies if there is a failure status setting applied to the item.</t>
  </si>
  <si>
    <t>OFFLINE_FILE_PATH</t>
  </si>
  <si>
    <t>Offline File Path</t>
  </si>
  <si>
    <t>This is the offline archive file for loading the content objects onto a mobile device for offline consumption from the SF mobile application.  This only works if the item is offline accessible for field #93.</t>
  </si>
  <si>
    <t>SELF_ENRL</t>
  </si>
  <si>
    <t>Self Enroll Flag</t>
  </si>
  <si>
    <t>This is the self-enrollment flag setting as a default to apply to a schedule offering.</t>
  </si>
  <si>
    <t>ENABLE_ORDER</t>
  </si>
  <si>
    <t>Enable Orders Flag</t>
  </si>
  <si>
    <t>This flag enables orders for items.  This only applies to items that are classified as the OTHER type.</t>
  </si>
  <si>
    <t>APPROVAL_REQD</t>
  </si>
  <si>
    <t>Approval Required Flag</t>
  </si>
  <si>
    <t>Enabling the approval process requires the item to have an approval process.  The connector cannot enable this setting if the item does not have an approval process ID or if the item input field references an invalid approval process ID. (See field 106 for more information.)</t>
  </si>
  <si>
    <t>TAP_DEF_ID</t>
  </si>
  <si>
    <t>Approval Process ID</t>
  </si>
  <si>
    <t>This is the approval process ID.  If not provided, the connector uses the default process contained in Global Variables.</t>
  </si>
  <si>
    <t>SELF_RECORD_LRNGEVT</t>
  </si>
  <si>
    <t>Self Record Learning</t>
  </si>
  <si>
    <t>This enables a user to self-record completion of this item.</t>
  </si>
  <si>
    <t>SUB_RECORD_LRNGEVT</t>
  </si>
  <si>
    <t>Supervisor Record Learning</t>
  </si>
  <si>
    <t>This enables a supervisor to record completion of this item for a subordinate.</t>
  </si>
  <si>
    <t>USE_AICC_WRAPPER</t>
  </si>
  <si>
    <t>Use AICC Wrapper</t>
  </si>
  <si>
    <t>This flag enables using the product AICC wrapper for the content object.</t>
  </si>
  <si>
    <t>HTML_CPNT_DESC</t>
  </si>
  <si>
    <t>HTML Item Description</t>
  </si>
  <si>
    <t>This allows adding an HTML version of the item description to the item.  The actual HTML is stored in a label in order to support localization.  HTML descriptions must be enabled during the upload or the connector ignores this field.</t>
  </si>
  <si>
    <t>TRIGGER_CPNT_PASS</t>
  </si>
  <si>
    <t>Trigger Pass</t>
  </si>
  <si>
    <t>This indicates whether the content object triggers an item completion.  This trumps item settings to complete all content objects.</t>
  </si>
  <si>
    <t>TRIGGER_CPNT_FAIL</t>
  </si>
  <si>
    <t>Trigger Fail</t>
  </si>
  <si>
    <t>This indicates whether the content object triggers an item failure and a consequent learning event.  Applies only to AICC and SCORM 1.2 content objects.</t>
  </si>
  <si>
    <t>PARENT_MODULE_NAME</t>
  </si>
  <si>
    <t>Parent Module Name</t>
  </si>
  <si>
    <t>This is the parent folder name in this item’s content structure.  It is used in order to embed content objects within the folder.  This should reference a module name that is type=0 (folder) that is added as an input record.  If not provided then the object is placed at the root level for the item’s content structure.  The same content object can be added to more than one folder provided they are different folders.  But, the same content object cannot be added twice to the same folder.</t>
  </si>
  <si>
    <t>FORCE_ORDER</t>
  </si>
  <si>
    <t>Force Order</t>
  </si>
  <si>
    <t>Supports the “force sequential completion” setting for content objects.</t>
  </si>
  <si>
    <t>LOCALE</t>
  </si>
  <si>
    <t>Locale</t>
  </si>
  <si>
    <t>This is the locale in which to enter the localized fields (e.g. Title, Description, etc.).</t>
  </si>
  <si>
    <t>PA_I18N_ACTIVE_LOCALE_LABEL</t>
  </si>
  <si>
    <t>USER_CAN_WAITLIST</t>
  </si>
  <si>
    <t>Enable Waitlist</t>
  </si>
  <si>
    <t>This is the default when adding a schedule offering setting for enabling a waitlist.</t>
  </si>
  <si>
    <t>SUPER_ENRL</t>
  </si>
  <si>
    <t>Enable Supervisor Registration</t>
  </si>
  <si>
    <t>This is the default when adding a schedule offering to allow supervisor registration.</t>
  </si>
  <si>
    <t>WITHDRAW_TAP_DEF_ID</t>
  </si>
  <si>
    <t>User Withdrawal Approval Process ID</t>
  </si>
  <si>
    <t>This is the default setting for schedule offerings for the approval process ID to use for a user withdrawal.</t>
  </si>
  <si>
    <t>WITHDRAW_APPROVAL_REQD</t>
  </si>
  <si>
    <t>Enable User Withdrawal Approval Process ID</t>
  </si>
  <si>
    <t>This is the default setting for schedule offerings to enable the approval process ID to use for a user withdrawal.</t>
  </si>
  <si>
    <t>LAUNCH_IN_A_NEW_BWSR_WINDOW</t>
  </si>
  <si>
    <t>Launch Browser in a New Window</t>
  </si>
  <si>
    <t>This setting causes the LMS to open content in the same window when launching content.  This is good to prevent pop-up blockers from blocking the content launch.</t>
  </si>
  <si>
    <t>PRODUCTION_READY</t>
  </si>
  <si>
    <t>Make Item Production Ready</t>
  </si>
  <si>
    <t>After revising the item, make it production ready.</t>
  </si>
  <si>
    <t>SCHED_CAN_OVERRIDE_CAN_POLICY</t>
  </si>
  <si>
    <t>Schedule Can Override Cancellation</t>
  </si>
  <si>
    <t>The schedule offering can use a different cancellation policy than the item’s cancellation policy setting.</t>
  </si>
  <si>
    <t>CANCEL_POLICY_ID</t>
  </si>
  <si>
    <t>Cancellation Policy ID</t>
  </si>
  <si>
    <t>This is the cancellation policy ID to use for schedule offerings.</t>
  </si>
  <si>
    <t>SKIP_CONTENT_STRUCTURE_PAGE</t>
  </si>
  <si>
    <t>Skip Content Structure Page</t>
  </si>
  <si>
    <t>Skips the content structure page and launches the user’s first incomplete content object in the item’s content structure.</t>
  </si>
  <si>
    <t>TITLE</t>
  </si>
  <si>
    <t>This is content object title.</t>
  </si>
  <si>
    <t>DESCRIPTION</t>
  </si>
  <si>
    <t>This is the content object description value.</t>
  </si>
  <si>
    <t>This is the content object domain ID.</t>
  </si>
  <si>
    <t>This is the content object status.</t>
  </si>
  <si>
    <t>Build User</t>
  </si>
  <si>
    <t>This is the content object build user value.</t>
  </si>
  <si>
    <t>Build Company</t>
  </si>
  <si>
    <t>This is the content object build company.  The Build Company supports AICC mapping for AICC lesson status value to SuccessFactors completion.</t>
  </si>
  <si>
    <t>Build Loc</t>
  </si>
  <si>
    <t xml:space="preserve">This is the content object build location.  </t>
  </si>
  <si>
    <t>Build Date</t>
  </si>
  <si>
    <t>Developer Tool</t>
  </si>
  <si>
    <t>This is the content object build tool.</t>
  </si>
  <si>
    <t>Is Online</t>
  </si>
  <si>
    <t>Item online content is available to users for launch.  If null, defaults to ‘Y.’</t>
  </si>
  <si>
    <t>Launch Method</t>
  </si>
  <si>
    <t>This is the launch type method.</t>
  </si>
  <si>
    <t>File Name</t>
  </si>
  <si>
    <t>This is the content launch string, typically this is a URL address to the online content.</t>
  </si>
  <si>
    <t>Offline FileName</t>
  </si>
  <si>
    <t>This is the offline file name that a user could download in order to access the content while not connected to the LMS.</t>
  </si>
  <si>
    <t>Parameters</t>
  </si>
  <si>
    <t>These are file name parameters required by the content in order to launch the content.</t>
  </si>
  <si>
    <t>AICC Support</t>
  </si>
  <si>
    <t>This is AICC support strings if needed by the content.</t>
  </si>
  <si>
    <t>Enable Cross Domain</t>
  </si>
  <si>
    <t>This enables users to take an exam that uses content objects which are assigned to two different domains. Cross Domain communication applies only to Browser and SCORM launch methods.</t>
  </si>
  <si>
    <t>Wrapper Type</t>
  </si>
  <si>
    <t>ENABLE_MOBILE_ACCESS</t>
  </si>
  <si>
    <t>Enable Mobile Access</t>
  </si>
  <si>
    <t>This enables mobile device access.  Defaults to N.</t>
  </si>
  <si>
    <t>MOBILE_PRIMARY_PARAM</t>
  </si>
  <si>
    <t>Mobile Primary Param</t>
  </si>
  <si>
    <t>This is URL to access mobile specific version of the content.</t>
  </si>
  <si>
    <t>This tells the LMS to use the built in AICC wrapper.</t>
  </si>
  <si>
    <t>Item identifier.  The item must exist.</t>
  </si>
  <si>
    <r>
      <t>Reference table – Item Types.</t>
    </r>
    <r>
      <rPr>
        <sz val="10"/>
        <color theme="1"/>
        <rFont val="Arial Narrow"/>
        <family val="2"/>
      </rPr>
      <t xml:space="preserve"> </t>
    </r>
  </si>
  <si>
    <t>The original creation date or last revision date of the item.</t>
  </si>
  <si>
    <t>This is the content object ID.</t>
  </si>
  <si>
    <t>APP_CMD_OPT</t>
  </si>
  <si>
    <t xml:space="preserve">These are file name parameters required by the content in order to launch the content.  </t>
  </si>
  <si>
    <t>COMPLETE_ON_</t>
  </si>
  <si>
    <t>Complete On Launch</t>
  </si>
  <si>
    <t>This indicates that the content object will be completed when launched.</t>
  </si>
  <si>
    <t>EXAM_REVW_ENABLED</t>
  </si>
  <si>
    <t>Exam Review Enabled</t>
  </si>
  <si>
    <t>This flag enables exam review.</t>
  </si>
  <si>
    <t>EXAM_REVW_PROMPT</t>
  </si>
  <si>
    <t>Exam Review Prompt</t>
  </si>
  <si>
    <t>This is a flag to cause question review for the exam.</t>
  </si>
  <si>
    <t>This indicates whether the content is an exam object, a folder object, or a content object.</t>
  </si>
  <si>
    <t>See List</t>
  </si>
  <si>
    <t>This indicates whether the exam is reviewable.  CAN_REVIEW is the default.</t>
  </si>
  <si>
    <t>This is the parent folder name in this item’s content structure.  It is used in order to embed content objects within the folder.  This should reference a module name that is type=0 (folder).  If not provided then the object is placed at the root level for the item’s content structure.  The same content object can be added to more than one folder provided they are different folders.  But, the same content object cannot be added twice to the same folder.</t>
  </si>
  <si>
    <t>PA_CPNT_CPTY</t>
  </si>
  <si>
    <t>CPTY_ID</t>
  </si>
  <si>
    <t>Competency ID</t>
  </si>
  <si>
    <t>This is the competency ID.</t>
  </si>
  <si>
    <t>RATING</t>
  </si>
  <si>
    <t>Competency Rating</t>
  </si>
  <si>
    <t>This is the rating to provide to the competency.  This needs to be a valid rating value based upon the rating scale associated to the item.</t>
  </si>
  <si>
    <t>PA_I18N_LOCALIZED_LABEL</t>
  </si>
  <si>
    <t>Locale ID</t>
  </si>
  <si>
    <t>This is the language locale.</t>
  </si>
  <si>
    <t>This is the item title in the language.</t>
  </si>
  <si>
    <t>This is the item description in the language.</t>
  </si>
  <si>
    <t>This is the HTML item description in the language.</t>
  </si>
  <si>
    <t>Item Target Audience</t>
  </si>
  <si>
    <t>QUAL_ID</t>
  </si>
  <si>
    <t>Curriculum ID</t>
  </si>
  <si>
    <t>This is the curriculum ID.</t>
  </si>
  <si>
    <t>PA_QUAL</t>
  </si>
  <si>
    <t>This is the curriculum domain ID.</t>
  </si>
  <si>
    <t>QUAL_TYP_ID</t>
  </si>
  <si>
    <t>Curriculum Type</t>
  </si>
  <si>
    <t>This is the curriculum type.</t>
  </si>
  <si>
    <t>Record status.  Users cannot view inactive curricula from the catalog.  Defaults to N.</t>
  </si>
  <si>
    <t>CREATE_DATE</t>
  </si>
  <si>
    <t>Creation Date</t>
  </si>
  <si>
    <t>This is the curriculum creation date.</t>
  </si>
  <si>
    <t>QUAL_TITLE</t>
  </si>
  <si>
    <t>This is the curriculum title.</t>
  </si>
  <si>
    <t>QUAL_DESC</t>
  </si>
  <si>
    <t>This is the curriculum description.</t>
  </si>
  <si>
    <t>FORCE_INCMPL</t>
  </si>
  <si>
    <t>Force Incomplete</t>
  </si>
  <si>
    <t>This is enables force incomplete setting for this curriculum..</t>
  </si>
  <si>
    <t>E-Signature Enabled</t>
  </si>
  <si>
    <t>This enables e-signature for the items in this curriculum.</t>
  </si>
  <si>
    <t>Subject Area</t>
  </si>
  <si>
    <t>This assigns a subject area to the curriculum.</t>
  </si>
  <si>
    <t>PA_QUAL_SUBJ</t>
  </si>
  <si>
    <t>PA_QUAL_CPNT</t>
  </si>
  <si>
    <t>The item revision date.  This is part of the item ID key which is composed of Item Type, Item ID, and Item Revision Date.</t>
  </si>
  <si>
    <t>ASGNMT_TYPE</t>
  </si>
  <si>
    <t>INIT_PERIOD</t>
  </si>
  <si>
    <t>INIT_BASIS</t>
  </si>
  <si>
    <t>This is the amount of days from the due date in which a user’s due date is moved to the next period.  This applies only to calendar basis.</t>
  </si>
  <si>
    <t>INIT_THRESHOLD</t>
  </si>
  <si>
    <t>Threshold</t>
  </si>
  <si>
    <t>RETRAIN_NUMBER</t>
  </si>
  <si>
    <t>RETRAIN_PERIOD</t>
  </si>
  <si>
    <t>RETRAIN_BASIS</t>
  </si>
  <si>
    <t>This is the effective date of the item if the item is required.  If not provided then it defaults to the current date.</t>
  </si>
  <si>
    <t>EFFECTIVE_DATE</t>
  </si>
  <si>
    <t>Effective Date</t>
  </si>
  <si>
    <t>This is the basis date for calendar basis calculations.  This date applies only to Calendar basis.  If not provided then it defaults to the current date.</t>
  </si>
  <si>
    <t>BASIS_DATE</t>
  </si>
  <si>
    <t>Basis Date</t>
  </si>
  <si>
    <t>This is the display order for this item within the curriculum item structure.</t>
  </si>
  <si>
    <t>SEQ_ORDER</t>
  </si>
  <si>
    <t>Sequence</t>
  </si>
  <si>
    <t>This is the parent curriculum ID for the curriculum in field #1.</t>
  </si>
  <si>
    <t>PA_QUAL_SUBQUAL</t>
  </si>
  <si>
    <t>PARENT_QUAL_ID</t>
  </si>
  <si>
    <t>Parent Curriculum ID</t>
  </si>
  <si>
    <t>This indicates the display order for this curriculum within the parent curriculum structure.</t>
  </si>
  <si>
    <t>The requirement ID.</t>
  </si>
  <si>
    <t>PA_QUAL_REQ</t>
  </si>
  <si>
    <t>RQMT_ID</t>
  </si>
  <si>
    <t>Requirement ID</t>
  </si>
  <si>
    <t>Combination of Initial Number, Initial Period and Initial Basis determines the calculated Required By Date for users when the requirement is assigned, based upon the assign date of the item.</t>
  </si>
  <si>
    <t>Learning events completed prior to this threshold do not count for an initial completion.</t>
  </si>
  <si>
    <t>Initial Threshold</t>
  </si>
  <si>
    <t>Combination of Retraining Number, Retraining Period and Retraining Basis determines the calculated Required By Date for users when the requirement is assigned, based upon the previous completion date of the item.  Item must reside in a curriculum for retraining period to calculate.</t>
  </si>
  <si>
    <t>This is the effective date of the item if the item is required.</t>
  </si>
  <si>
    <t>This is the basis date for calendar basis calculations.</t>
  </si>
  <si>
    <t>Curriculum Title</t>
  </si>
  <si>
    <t>50 chars</t>
  </si>
  <si>
    <t>This is the curriculum title in the language.</t>
  </si>
  <si>
    <t>Curriculum Description</t>
  </si>
  <si>
    <t>4000 bytes</t>
  </si>
  <si>
    <t>This is the curriculum description in the language.</t>
  </si>
  <si>
    <t>This is the schedule offering domain ID.</t>
  </si>
  <si>
    <t>PA_SCHED</t>
  </si>
  <si>
    <t>ACT_CPNT_ID</t>
  </si>
  <si>
    <t>This is the schedule offering description.</t>
  </si>
  <si>
    <t>SSG_SEG_NUM</t>
  </si>
  <si>
    <t>Segment Number</t>
  </si>
  <si>
    <t>This is the segment number for a segment within the offering.</t>
  </si>
  <si>
    <t>PA_SCH_SEG</t>
  </si>
  <si>
    <t>SEG_DESC</t>
  </si>
  <si>
    <t>Segment Description</t>
  </si>
  <si>
    <t>100 chars</t>
  </si>
  <si>
    <t>This is the segment descriptive value.</t>
  </si>
  <si>
    <t>START_TME</t>
  </si>
  <si>
    <t>Start Time</t>
  </si>
  <si>
    <t>This is the segment start time.  This value should be in the time zone in field 16 or in the default time zone.</t>
  </si>
  <si>
    <t>END_TME</t>
  </si>
  <si>
    <t>End Time</t>
  </si>
  <si>
    <t>This is the segment end time.  This value should be in the time zone in field 16 or in the default time zone.</t>
  </si>
  <si>
    <t>FACILITY_ID</t>
  </si>
  <si>
    <t>Facility</t>
  </si>
  <si>
    <t>This is the schedule offering facility (building).</t>
  </si>
  <si>
    <t>LOCN_ID1</t>
  </si>
  <si>
    <t>This is the schedule offering location ID (room).</t>
  </si>
  <si>
    <t>INST_ID1</t>
  </si>
  <si>
    <t>This is the schedule offering primary instructor ID.</t>
  </si>
  <si>
    <t>User Self Enroll Flag</t>
  </si>
  <si>
    <t>This enables users to self-enroll into the LMS.</t>
  </si>
  <si>
    <t>Auto Waitlist</t>
  </si>
  <si>
    <t>This enables the LMS to auto-register users from the waitlist.</t>
  </si>
  <si>
    <t>DISPLAY_IN_SCHD_TZ</t>
  </si>
  <si>
    <t>Time Zone Display Flag</t>
  </si>
  <si>
    <t>This enables the LMS to display the start and end times in the schedule offering time zone.</t>
  </si>
  <si>
    <t>TIMEZONE_ID</t>
  </si>
  <si>
    <t>Time Zone ID</t>
  </si>
  <si>
    <t>This is the schedule offering time zone ID.</t>
  </si>
  <si>
    <t>This is the minimum enrollment value for the schedule offering.</t>
  </si>
  <si>
    <t>This is the maximum enrollment value for the schedule offering.</t>
  </si>
  <si>
    <t>40 chars</t>
  </si>
  <si>
    <t>This is the contact name for the schedule offering.</t>
  </si>
  <si>
    <t>EMAIL_ADDR</t>
  </si>
  <si>
    <t>Contact Email Address</t>
  </si>
  <si>
    <t>128 chars</t>
  </si>
  <si>
    <t>This contact’s email address.</t>
  </si>
  <si>
    <t>PHON_NUM</t>
  </si>
  <si>
    <t>Contact Phone Number</t>
  </si>
  <si>
    <t>This is the contact’s phone number.</t>
  </si>
  <si>
    <t>FAX_NUM</t>
  </si>
  <si>
    <t>Contact Fax Number</t>
  </si>
  <si>
    <t>This is the contact’s fax number.</t>
  </si>
  <si>
    <t>ENRL_CUT_DTE</t>
  </si>
  <si>
    <t>Enrollment Cutoff Date</t>
  </si>
  <si>
    <t>This is the last date up to the time of day in which a user can self-enroll.  This value should be in the time zone in field 16 or in the default time zone.</t>
  </si>
  <si>
    <t>2000 chars</t>
  </si>
  <si>
    <t>These are admin facing comments.</t>
  </si>
  <si>
    <t>Charge Back Method</t>
  </si>
  <si>
    <t>This is the charge back method for this schedule offering.
1. No Charge
2. Charge Buyer's Authorized Account Code
3. Charge Buyer's Specified Account Code
4. Distribute Charges Specified Account Code(s).</t>
  </si>
  <si>
    <t>COL_NUM99_VAL</t>
  </si>
  <si>
    <t>Legacy ID</t>
  </si>
  <si>
    <t>120 bytes</t>
  </si>
  <si>
    <t>This is a unique ID to reference this schedule offering.</t>
  </si>
  <si>
    <t>PA_SCHED_USER</t>
  </si>
  <si>
    <t>EMAIL_INSTRUCTOR</t>
  </si>
  <si>
    <t>Email Instructor</t>
  </si>
  <si>
    <t>This is the registration default email setting that enables notifications to the schedule offering’s instructors.</t>
  </si>
  <si>
    <t>EMAIL_STUDENT</t>
  </si>
  <si>
    <t>Email User</t>
  </si>
  <si>
    <t>This is the registration default email setting that enables notifications to the registered user.</t>
  </si>
  <si>
    <t>EMAIL_SUPERVISOR</t>
  </si>
  <si>
    <t>Email Supervisor</t>
  </si>
  <si>
    <t>This is the registration default email setting that enables notifications to the user’s supervisor.</t>
  </si>
  <si>
    <t>EMAIL_CONTACTS</t>
  </si>
  <si>
    <t>Email Other Contacts</t>
  </si>
  <si>
    <t>This is the registration default email setting that enables notifications to the schedule offerings “other” contacts.</t>
  </si>
  <si>
    <t>Enable User Waitlist</t>
  </si>
  <si>
    <t>This enables user adding themselves onto the waitlist.</t>
  </si>
  <si>
    <t>This enables supervisors to register a subordinate user.</t>
  </si>
  <si>
    <t>Approval Required</t>
  </si>
  <si>
    <t>These enables the approval process.</t>
  </si>
  <si>
    <t>Enroll Approval Process ID</t>
  </si>
  <si>
    <t>This is the approval process ID for user registrations.</t>
  </si>
  <si>
    <t>This is the status of the schedule offering.</t>
  </si>
  <si>
    <t>This flags this offering for French government reporting.</t>
  </si>
  <si>
    <t>ALLOW_EXCEPTIONS_WHEN_RCRD_LRN</t>
  </si>
  <si>
    <t>Allow Exceptions</t>
  </si>
  <si>
    <t>Allows exceptions when recording learning events for enrolled users.</t>
  </si>
  <si>
    <t>Withdraw Approval Process ID</t>
  </si>
  <si>
    <t>This is the approval process ID for user withdrawals.</t>
  </si>
  <si>
    <t>Require Withdraw Approval Process ID</t>
  </si>
  <si>
    <t>This is the cancellation policy ID to use for this schedule offering.</t>
  </si>
  <si>
    <t>PA_MASTER_INV_SCHED</t>
  </si>
  <si>
    <t>WITHDRAW_CUTOFF_DTE</t>
  </si>
  <si>
    <t>Withdrawal Cutoff Date</t>
  </si>
  <si>
    <t>This is the user ID that will be registered into this schedule offering.</t>
  </si>
  <si>
    <t>PA_ENROLL_SEAT</t>
  </si>
  <si>
    <t>ENRL_STAT_ID</t>
  </si>
  <si>
    <t>Registration Status ID</t>
  </si>
  <si>
    <t>This is the registration status ID for this enrollment.  Do not use a PENDING registration status.  This type of status is reserved for approval processes and the connector rejects it.  The connector does not send registration emails.</t>
  </si>
  <si>
    <t>ENRL_DTE</t>
  </si>
  <si>
    <t>Enrollment Date</t>
  </si>
  <si>
    <t>This is the enrollment date.</t>
  </si>
  <si>
    <t>These are user comments about the registration that are only visible to the administrator.</t>
  </si>
  <si>
    <t>CANCEL_DTE</t>
  </si>
  <si>
    <t>Cancelation Date</t>
  </si>
  <si>
    <t>This is the date of the user’s cancellation.  This is only used if the registration status ID corresponds to a cancelation status.</t>
  </si>
  <si>
    <t>CANCELLATION_REASON</t>
  </si>
  <si>
    <t>Cancelation Reason</t>
  </si>
  <si>
    <t>This is the cancellation reason ID.</t>
  </si>
  <si>
    <t>This is a unique ID that references this schedule offering.</t>
  </si>
  <si>
    <t>LOCKED</t>
  </si>
  <si>
    <t>Admin Status</t>
  </si>
  <si>
    <t>This is the administrator status relative to accessing the LMS.</t>
  </si>
  <si>
    <t>PA_USER_PRFL</t>
  </si>
  <si>
    <t>USER_NAME</t>
  </si>
  <si>
    <t>Admin ID</t>
  </si>
  <si>
    <t>30 chars</t>
  </si>
  <si>
    <t>This is the administrator ID.</t>
  </si>
  <si>
    <t>FNAME</t>
  </si>
  <si>
    <t>This is first name for the admin ID.</t>
  </si>
  <si>
    <t>LNAME</t>
  </si>
  <si>
    <t>This is the last name for the admin ID.</t>
  </si>
  <si>
    <t>PA_USER_PROFILE</t>
  </si>
  <si>
    <t>MI</t>
  </si>
  <si>
    <t>Middle Initial</t>
  </si>
  <si>
    <t>This is the middle initial for the admin ID.</t>
  </si>
  <si>
    <t>This is the domain ID for the admin ID.</t>
  </si>
  <si>
    <t>DMN_DESC</t>
  </si>
  <si>
    <t>Domain Description</t>
  </si>
  <si>
    <t>The connector will create a new domain if necessary. This is the description value.  The domain parent ID is based upon the configuration setting.</t>
  </si>
  <si>
    <t>This is the email address for the administrator ID.</t>
  </si>
  <si>
    <t>Time Zone</t>
  </si>
  <si>
    <t>This is the administrator time zone preference.  This applies to the initial setting of a new administrator and will not change an existing administrator.</t>
  </si>
  <si>
    <t>This is the administrator language locale preference.  This applies to the initial setting of a new administrator and will not change an existing administrator.</t>
  </si>
  <si>
    <t>CURRENCY_CODE</t>
  </si>
  <si>
    <t>This is the administrator currency setting preference.  This applies to the initial setting of a new administrator and will not change an existing administrator.</t>
  </si>
  <si>
    <t>Related User</t>
  </si>
  <si>
    <t>This is the user ID that is related to this administrator ID.</t>
  </si>
  <si>
    <t>EMAIL_REPLY_ADDR</t>
  </si>
  <si>
    <t>Email Reply Address</t>
  </si>
  <si>
    <t>This is the admin’s email reply address.</t>
  </si>
  <si>
    <t>EMAIL_NICKNAME</t>
  </si>
  <si>
    <t>Email Nickname</t>
  </si>
  <si>
    <t>This is the admin’s email nickname.</t>
  </si>
  <si>
    <t>ADD_ROLE_ID1</t>
  </si>
  <si>
    <t>Admin Role</t>
  </si>
  <si>
    <t>This is the administrator role to add to this administrator ID.</t>
  </si>
  <si>
    <t>PA_USER_PRFL_ROLE</t>
  </si>
  <si>
    <t>ADD_ROLE_ID2</t>
  </si>
  <si>
    <t>ADD_ROLE_ID3</t>
  </si>
  <si>
    <t>DISPLAY_SCHED_IN_STUD_TZ</t>
  </si>
  <si>
    <t>Schedule Offering Time Zone</t>
  </si>
  <si>
    <t>This determines whether to display schedule offerings in the administrator’s time zone or in the schedule offering’s time zone.</t>
  </si>
  <si>
    <t>PA_USER_PREFERENCE</t>
  </si>
  <si>
    <t>This is the domain ID that will be added to the LMS.</t>
  </si>
  <si>
    <t>PA_DOMAIN</t>
  </si>
  <si>
    <t>This is the description for the domain ID.</t>
  </si>
  <si>
    <t>DMN_ID_PARENT</t>
  </si>
  <si>
    <t>Domain Parent ID</t>
  </si>
  <si>
    <t>This is the parent domain ID in order to create a hierarchy.</t>
  </si>
  <si>
    <t>Global</t>
  </si>
  <si>
    <t>instructions</t>
  </si>
  <si>
    <t xml:space="preserve">**Please complete the Requisition form below in order to initiate the hiring process._x000D_
</t>
  </si>
  <si>
    <t>instruction</t>
  </si>
  <si>
    <t>NA</t>
  </si>
  <si>
    <t>Standalone Field</t>
  </si>
  <si>
    <t>Standard</t>
  </si>
  <si>
    <t>agencyPosting</t>
  </si>
  <si>
    <t>Agency Posting</t>
  </si>
  <si>
    <t>bool</t>
  </si>
  <si>
    <t xml:space="preserve">Agency Posting channel </t>
  </si>
  <si>
    <t>standard</t>
  </si>
  <si>
    <t>text</t>
  </si>
  <si>
    <t>Value will auto populate from Location Object</t>
  </si>
  <si>
    <t>classificationType</t>
  </si>
  <si>
    <t>Classification Type</t>
  </si>
  <si>
    <t>enum</t>
  </si>
  <si>
    <t xml:space="preserve">Value will auto populate from Position </t>
  </si>
  <si>
    <t>comments</t>
  </si>
  <si>
    <t>textarea</t>
  </si>
  <si>
    <t>Custom</t>
  </si>
  <si>
    <t>competencies</t>
  </si>
  <si>
    <t>Competencies managed via Job Profile</t>
  </si>
  <si>
    <t xml:space="preserve">Job Profile Builder </t>
  </si>
  <si>
    <t>coordinatorName</t>
  </si>
  <si>
    <t xml:space="preserve">Labor Partner </t>
  </si>
  <si>
    <t xml:space="preserve">operator </t>
  </si>
  <si>
    <t>Yes (Union only)</t>
  </si>
  <si>
    <t xml:space="preserve">Required for Union </t>
  </si>
  <si>
    <t>corporatePosting</t>
  </si>
  <si>
    <t>External Posting</t>
  </si>
  <si>
    <t xml:space="preserve">External career site posting channel </t>
  </si>
  <si>
    <t>costCenter_obj</t>
  </si>
  <si>
    <t>Yes (except Mass Sourcing)</t>
  </si>
  <si>
    <t>costOfHire</t>
  </si>
  <si>
    <t>Cost of Hire</t>
  </si>
  <si>
    <t xml:space="preserve">Only relevant for closed status </t>
  </si>
  <si>
    <t>derived</t>
  </si>
  <si>
    <t xml:space="preserve">Business rule to prepopulate </t>
  </si>
  <si>
    <t>cust_ADAccount</t>
  </si>
  <si>
    <t>Active Directory Account?</t>
  </si>
  <si>
    <t>cust_addrep</t>
  </si>
  <si>
    <t>Addition/Replacement</t>
  </si>
  <si>
    <t xml:space="preserve">Yes </t>
  </si>
  <si>
    <t>addRep</t>
  </si>
  <si>
    <t>Defaults to replacement based on position details 
NA for Mass Sourcing</t>
  </si>
  <si>
    <t>cust_addrep2</t>
  </si>
  <si>
    <t>If replacement, Employee ID of employee being replaced</t>
  </si>
  <si>
    <t>NA for Mass Sourcing</t>
  </si>
  <si>
    <t>cust_addrep3</t>
  </si>
  <si>
    <t>If replacement, reason for replacement:</t>
  </si>
  <si>
    <t>reqRepReason</t>
  </si>
  <si>
    <t xml:space="preserve">Required if 'if replacement = yes, not applicable to mass sourcing </t>
  </si>
  <si>
    <t>brand</t>
  </si>
  <si>
    <t xml:space="preserve">Brand </t>
  </si>
  <si>
    <t>RCM_Brand</t>
  </si>
  <si>
    <t>Not visibile on the requisition and defaults based on requisition Country, used to drive RMK Brand on Career Site</t>
  </si>
  <si>
    <t>cust_carAllowance</t>
  </si>
  <si>
    <t>Car/ Car Allowance Available?</t>
  </si>
  <si>
    <t>Relevant for UK only</t>
  </si>
  <si>
    <t>cust_costCenter</t>
  </si>
  <si>
    <t>Cost Center Code</t>
  </si>
  <si>
    <t xml:space="preserve">Hidden field used to support RCM to ONB integration </t>
  </si>
  <si>
    <t>cust_division</t>
  </si>
  <si>
    <t>cust_dotPosition</t>
  </si>
  <si>
    <t>Federal Motor Carrier Position (CDL License-driving a truck over 26k lbs)</t>
  </si>
  <si>
    <t>YesNoNA</t>
  </si>
  <si>
    <t xml:space="preserve">DOT related field, populates from position management if maintained. </t>
  </si>
  <si>
    <t>cust_dotPosition2</t>
  </si>
  <si>
    <t xml:space="preserve">Gas Pipeline + CDL over 26k lbs Position (Gas employee who may drive a truck over 26k lbs) </t>
  </si>
  <si>
    <t>cust_dotPosition3</t>
  </si>
  <si>
    <t>Gas Pipeline Position (Gas employee involved in any maintenance, construction or emergency response, including customer relations</t>
  </si>
  <si>
    <t>cust_drivReq</t>
  </si>
  <si>
    <t>Does this role require driving?</t>
  </si>
  <si>
    <t xml:space="preserve">Value to auto populate if maintained on Division </t>
  </si>
  <si>
    <t>cust_fercTransmission</t>
  </si>
  <si>
    <t>RCM_ERC</t>
  </si>
  <si>
    <t>Maintained on Position and will default on Requisition</t>
  </si>
  <si>
    <t>cust_globalBand</t>
  </si>
  <si>
    <t>Yes (except Union)</t>
  </si>
  <si>
    <t>globalBand</t>
  </si>
  <si>
    <t>cust_legalEntity</t>
  </si>
  <si>
    <t>Company Code</t>
  </si>
  <si>
    <t>cust_lngPosition</t>
  </si>
  <si>
    <t xml:space="preserve">LNG Position </t>
  </si>
  <si>
    <t>cust_location</t>
  </si>
  <si>
    <t>Location Code</t>
  </si>
  <si>
    <t>cust_medicalCheckLevel</t>
  </si>
  <si>
    <t>Medical Check</t>
  </si>
  <si>
    <t>cust_nercCip</t>
  </si>
  <si>
    <t>NERC-CIP</t>
  </si>
  <si>
    <t xml:space="preserve">RCM_NERC </t>
  </si>
  <si>
    <t>cust_overtime</t>
  </si>
  <si>
    <t xml:space="preserve">Overtime Eligible </t>
  </si>
  <si>
    <t>cust_payType</t>
  </si>
  <si>
    <t>cust_preEmploymentCheckLevel</t>
  </si>
  <si>
    <t>Background Check</t>
  </si>
  <si>
    <t>cust_relocationAssistance</t>
  </si>
  <si>
    <t>Relocation Assistance Available</t>
  </si>
  <si>
    <t>cust_sengroup</t>
  </si>
  <si>
    <t xml:space="preserve">Seniority Group </t>
  </si>
  <si>
    <t>RCM_Sengrp</t>
  </si>
  <si>
    <t xml:space="preserve">Relevant for Union Local 97 only </t>
  </si>
  <si>
    <t>cust_senunit</t>
  </si>
  <si>
    <t>RCM_Senunit</t>
  </si>
  <si>
    <t>cust_shift</t>
  </si>
  <si>
    <t xml:space="preserve">Shift </t>
  </si>
  <si>
    <t>cust_standardWeeklyHours</t>
  </si>
  <si>
    <t>cust_streetAddress</t>
  </si>
  <si>
    <t>Street Address</t>
  </si>
  <si>
    <t>cust_TempDuration</t>
  </si>
  <si>
    <t>Duration in Months</t>
  </si>
  <si>
    <t>custom</t>
  </si>
  <si>
    <t>salaryMin</t>
  </si>
  <si>
    <t>Minimum Base Pay</t>
  </si>
  <si>
    <t>Value will auto populate from Pay Range</t>
  </si>
  <si>
    <t>salaryMid</t>
  </si>
  <si>
    <t>Mid Base Pay</t>
  </si>
  <si>
    <t>Not relevant for Union,  Value will auto populate from Pay Range</t>
  </si>
  <si>
    <t>salaryMax</t>
  </si>
  <si>
    <t>Maximum Base Pay</t>
  </si>
  <si>
    <t>custUnion_obj</t>
  </si>
  <si>
    <t>Value will auto populate from Position, Union object is available on Union, Mass Hiring, and Mass Sourcing templates</t>
  </si>
  <si>
    <t>defaultLanguage</t>
  </si>
  <si>
    <t xml:space="preserve">Default Language </t>
  </si>
  <si>
    <t>Default Languange</t>
  </si>
  <si>
    <t xml:space="preserve">Defaults to users langauge </t>
  </si>
  <si>
    <t>division_obj</t>
  </si>
  <si>
    <t>eeoJobCat</t>
  </si>
  <si>
    <t xml:space="preserve">Job Category </t>
  </si>
  <si>
    <t>Yes (for UK only)</t>
  </si>
  <si>
    <t>RCM_Job Category</t>
  </si>
  <si>
    <t>end</t>
  </si>
  <si>
    <t>date</t>
  </si>
  <si>
    <t>externalPrivatePosting</t>
  </si>
  <si>
    <t>External Private Posting</t>
  </si>
  <si>
    <t>extJobDescFooter</t>
  </si>
  <si>
    <t>External Footer</t>
  </si>
  <si>
    <t>richText</t>
  </si>
  <si>
    <t>extJobDescHeader</t>
  </si>
  <si>
    <t>External Header</t>
  </si>
  <si>
    <t>extListingLayout</t>
  </si>
  <si>
    <t>External Job Description</t>
  </si>
  <si>
    <t>extTitle</t>
  </si>
  <si>
    <t>Job Title (External)</t>
  </si>
  <si>
    <t>filter1</t>
  </si>
  <si>
    <t>reqJobFunction</t>
  </si>
  <si>
    <t>Value will auto populate from Position (Job Group)</t>
  </si>
  <si>
    <t>filter3</t>
  </si>
  <si>
    <t>Job posting info</t>
  </si>
  <si>
    <t>filter4</t>
  </si>
  <si>
    <t>State/Province</t>
  </si>
  <si>
    <t>hiringManagerName</t>
  </si>
  <si>
    <t>Hiring Manager</t>
  </si>
  <si>
    <t>Yes (except for Mass Sourcing)</t>
  </si>
  <si>
    <t xml:space="preserve">Default to Hiring Manager creating requisition </t>
  </si>
  <si>
    <t>hiringManagerTeam</t>
  </si>
  <si>
    <t>Hiring Manager Team</t>
  </si>
  <si>
    <t>operatorTeam</t>
  </si>
  <si>
    <t>Requisition ID</t>
  </si>
  <si>
    <t xml:space="preserve">Auto assigned </t>
  </si>
  <si>
    <t>instrAdditionalInfo</t>
  </si>
  <si>
    <t>GLOBAL - ADDITIONAL JOB INFORMATION</t>
  </si>
  <si>
    <t>Instruction</t>
  </si>
  <si>
    <t xml:space="preserve">Section Header </t>
  </si>
  <si>
    <t>instrAdditionalInfoUS</t>
  </si>
  <si>
    <t>US - ADDITIONAL JOB INFORMATION</t>
  </si>
  <si>
    <t>instrCompensation</t>
  </si>
  <si>
    <t>COMPENSATION INFORMATION</t>
  </si>
  <si>
    <t>instrCosts</t>
  </si>
  <si>
    <t>POST-HIRE INFORMATION</t>
  </si>
  <si>
    <t>instrInterview</t>
  </si>
  <si>
    <t>SCREENING AND INTERVIEW INFORMATION</t>
  </si>
  <si>
    <t>instrJobExt</t>
  </si>
  <si>
    <t>EXTERNAL JOB DESCRIPTION</t>
  </si>
  <si>
    <t>instrJobInt</t>
  </si>
  <si>
    <t>INTERNAL JOB DESCRIPTION</t>
  </si>
  <si>
    <t>instrJobPosting</t>
  </si>
  <si>
    <t>JOB POSTING INFORMATION</t>
  </si>
  <si>
    <t>instrLocation</t>
  </si>
  <si>
    <t>JOB LOCATION INFORMATION</t>
  </si>
  <si>
    <t>instrPosition</t>
  </si>
  <si>
    <t xml:space="preserve">JOB INFORMATION </t>
  </si>
  <si>
    <t>instrQuestions</t>
  </si>
  <si>
    <t xml:space="preserve">NSTRUCTIONS FOR ADDING PRE-SCREENING QUESTIONS
Required:  If this box is checked both internal and external candidates must answer the question before they are allowed to submit a job application.
Disqualifier:  If this box is checked and the candidate answers the question incorrectly, the candidate will be auto disqualified from the job requisition.  They will appear on the candidate list but they will be highlighted in pink.
Score:  If you want to rank your candidates based on how they answer the question, check this box.  The question(s) with this box checked will be used to determine the candidate’s overall score, which can be used to sort the candidates on the candidate listing page.  Note: this must be used in conjunction with the "weight" box.
Weight:  Weight is used to specify the relative importance of each question. This is used when the "score" field is checked. If multiple fields are selected to be scored, then you can signify that certain questions are more important than others by allocating points between all the questions you would like to score.  For example, if one question is rated 10 and another 90, the second question valued as nine times more important.
Required Score: Required score is used to establish a combined minimum threshold once you have scored and weighted each question.
Actions: The Actions dropdown menu allows for editing or deleting of screening questions.
IMPORTANT NOTE:  It is not considered a good practice to change the question section once a requisition has been posted as question answers and ratings will be inconsistent between candidates that have applied before and those that have applied after the changes.
</t>
  </si>
  <si>
    <t xml:space="preserve">Instructions </t>
  </si>
  <si>
    <t>instrRoles</t>
  </si>
  <si>
    <t>INVOLVED PARTIES</t>
  </si>
  <si>
    <t>instrVacancy</t>
  </si>
  <si>
    <t xml:space="preserve">VACANCY INFORMATION </t>
  </si>
  <si>
    <t>interviewGuide</t>
  </si>
  <si>
    <t>Interview Guide</t>
  </si>
  <si>
    <t>multiattachment</t>
  </si>
  <si>
    <t>intJobDescFooter</t>
  </si>
  <si>
    <t>Internal Footer</t>
  </si>
  <si>
    <t xml:space="preserve">Managed via Job Profile </t>
  </si>
  <si>
    <t>intJobDescHeader</t>
  </si>
  <si>
    <t>Internal Header</t>
  </si>
  <si>
    <t>intranetPosting</t>
  </si>
  <si>
    <t>Internal Posting</t>
  </si>
  <si>
    <t xml:space="preserve">Internal career site posting channel </t>
  </si>
  <si>
    <t>intranetPrivatePosting</t>
  </si>
  <si>
    <t>Internal Private Posting</t>
  </si>
  <si>
    <t xml:space="preserve">Internal private posting channel </t>
  </si>
  <si>
    <t>jobGrade</t>
  </si>
  <si>
    <t>RCM_payRange</t>
  </si>
  <si>
    <t>Permanent/Temporary</t>
  </si>
  <si>
    <t>reqPermTemp</t>
  </si>
  <si>
    <t>jobPostLanguage</t>
  </si>
  <si>
    <t>Job Posting Language(s)</t>
  </si>
  <si>
    <t>jobStartDate</t>
  </si>
  <si>
    <t>Proposed Start Date</t>
  </si>
  <si>
    <t>legalEntity_obj</t>
  </si>
  <si>
    <t>listingLayout</t>
  </si>
  <si>
    <t>Internal Job Description</t>
  </si>
  <si>
    <t xml:space="preserve">Editable via Job Profile </t>
  </si>
  <si>
    <t>location_obj</t>
  </si>
  <si>
    <t>FO</t>
  </si>
  <si>
    <t>numberOpenings</t>
  </si>
  <si>
    <t>Number of Openings</t>
  </si>
  <si>
    <t>Read Only, defaults to 1</t>
  </si>
  <si>
    <t>positionNumber</t>
  </si>
  <si>
    <t>Position Number</t>
  </si>
  <si>
    <t>Zip/Post Code</t>
  </si>
  <si>
    <t>questions</t>
  </si>
  <si>
    <t>Questions</t>
  </si>
  <si>
    <t>recruiterName</t>
  </si>
  <si>
    <t>Recruiter</t>
  </si>
  <si>
    <t>recruiterTeam</t>
  </si>
  <si>
    <t>Recruiting Team</t>
  </si>
  <si>
    <t>requiredTravel</t>
  </si>
  <si>
    <t>Travel Required</t>
  </si>
  <si>
    <t>salaryBase</t>
  </si>
  <si>
    <t>Proposed Base Pay</t>
  </si>
  <si>
    <t xml:space="preserve">Only relevant for Mass Sourcing </t>
  </si>
  <si>
    <t>salRateType</t>
  </si>
  <si>
    <t>Pay Frequency</t>
  </si>
  <si>
    <t xml:space="preserve">Prepopulates </t>
  </si>
  <si>
    <t>secondRecruiterName</t>
  </si>
  <si>
    <t>operator</t>
  </si>
  <si>
    <t xml:space="preserve">Not visible on UI, prepopulates from position </t>
  </si>
  <si>
    <t>sourcerName</t>
  </si>
  <si>
    <t>Recruiting Admin</t>
  </si>
  <si>
    <t>sourcerTeam</t>
  </si>
  <si>
    <t>Admin Team</t>
  </si>
  <si>
    <t>start</t>
  </si>
  <si>
    <t>stateProvince</t>
  </si>
  <si>
    <t>State/County</t>
  </si>
  <si>
    <t>Requisition Status</t>
  </si>
  <si>
    <t>Job Title (Internal)</t>
  </si>
  <si>
    <t>vpOfStaffingName</t>
  </si>
  <si>
    <t>Business Function Lead / Vice President</t>
  </si>
  <si>
    <t>Yes (union only)</t>
  </si>
  <si>
    <t>jobRole</t>
  </si>
  <si>
    <t>classificationTime</t>
  </si>
  <si>
    <t>Job Type</t>
  </si>
  <si>
    <t>cust_unionCode</t>
  </si>
  <si>
    <t>cust_FlexWorking</t>
  </si>
  <si>
    <t>Consider Flexible Working?</t>
  </si>
  <si>
    <t>instrAdditionalInfoUSInstr</t>
  </si>
  <si>
    <t>**This section is mandatory for US based requisitions.</t>
  </si>
  <si>
    <t>cust_NYStateLeave</t>
  </si>
  <si>
    <t>New York Paid Family Leave</t>
  </si>
  <si>
    <t>instrAdditionalInfoUK</t>
  </si>
  <si>
    <t>UK - ADDITIONAL JOB INFORMATION</t>
  </si>
  <si>
    <t>erpAmount</t>
  </si>
  <si>
    <t>Employee Referral Bonus Amount</t>
  </si>
  <si>
    <t xml:space="preserve">Standard field not being leveraged in UI </t>
  </si>
  <si>
    <t>cust_empReferralPoints</t>
  </si>
  <si>
    <t>Employee Referral Points/Amount</t>
  </si>
  <si>
    <t>secondRecruiterTeam</t>
  </si>
  <si>
    <t>Recruiting Group</t>
  </si>
  <si>
    <t>massSourcingProgram</t>
  </si>
  <si>
    <t>Mass Sourcing Program</t>
  </si>
  <si>
    <t xml:space="preserve">Relevant for Mass Sourcing Only </t>
  </si>
  <si>
    <t>instrInformation</t>
  </si>
  <si>
    <t>REQUISITION INFORMATION</t>
  </si>
  <si>
    <t>sourcingReqId</t>
  </si>
  <si>
    <t>Sourcing Req Number</t>
  </si>
  <si>
    <t>Yes (Sourcing Hire only)</t>
  </si>
  <si>
    <t>firstName</t>
  </si>
  <si>
    <t>Legal First Name</t>
  </si>
  <si>
    <t>EP(Internal Candidate),  Standalone(External Candidate)</t>
  </si>
  <si>
    <t>middleName</t>
  </si>
  <si>
    <t>lastName</t>
  </si>
  <si>
    <t>Legal Last Name</t>
  </si>
  <si>
    <t>contactEmail</t>
  </si>
  <si>
    <t>cellPhone</t>
  </si>
  <si>
    <t>phoneCountryCode</t>
  </si>
  <si>
    <t>Country/Region:</t>
  </si>
  <si>
    <t xml:space="preserve">SMS componet </t>
  </si>
  <si>
    <t>Standalone</t>
  </si>
  <si>
    <t>optInCellNumber</t>
  </si>
  <si>
    <t>SMS enabled for country:</t>
  </si>
  <si>
    <t>resume</t>
  </si>
  <si>
    <t>Resume/CV</t>
  </si>
  <si>
    <t>coverLetter</t>
  </si>
  <si>
    <t>Cover Letter</t>
  </si>
  <si>
    <t>attachment1</t>
  </si>
  <si>
    <t>Supporting Documentation</t>
  </si>
  <si>
    <t>multiattachmentselection</t>
  </si>
  <si>
    <t>homePhone</t>
  </si>
  <si>
    <t>Home Phone</t>
  </si>
  <si>
    <t>addressLine1</t>
  </si>
  <si>
    <t>addressLine2</t>
  </si>
  <si>
    <t>zip</t>
  </si>
  <si>
    <t>Zip/Postal Code</t>
  </si>
  <si>
    <t xml:space="preserve">state </t>
  </si>
  <si>
    <t>cust_employeeId</t>
  </si>
  <si>
    <t>EID</t>
  </si>
  <si>
    <t xml:space="preserve">Relevant for internals only </t>
  </si>
  <si>
    <t>employeeId</t>
  </si>
  <si>
    <t>Employee ID</t>
  </si>
  <si>
    <t>cust_redeployee</t>
  </si>
  <si>
    <t>Redeployee</t>
  </si>
  <si>
    <t>cust_union</t>
  </si>
  <si>
    <t>cust_probEnddate</t>
  </si>
  <si>
    <t>Probation End Date</t>
  </si>
  <si>
    <t>cust_hireDate</t>
  </si>
  <si>
    <t>Continuous Service Date</t>
  </si>
  <si>
    <t>postConvExtContactEmail</t>
  </si>
  <si>
    <t>Post Conversion External Contact Email</t>
  </si>
  <si>
    <t>insideWorkExperience</t>
  </si>
  <si>
    <t xml:space="preserve">Recruiter display only </t>
  </si>
  <si>
    <t>Background element</t>
  </si>
  <si>
    <t>outsideWorkExperience</t>
  </si>
  <si>
    <t>Current and Previous Employment</t>
  </si>
  <si>
    <t>education</t>
  </si>
  <si>
    <t>Education</t>
  </si>
  <si>
    <t>certification</t>
  </si>
  <si>
    <t>Certifications/Licenses/Professional Memberships</t>
  </si>
  <si>
    <t>mobility</t>
  </si>
  <si>
    <t>community</t>
  </si>
  <si>
    <t>Application</t>
  </si>
  <si>
    <t>Application ID</t>
  </si>
  <si>
    <t>Auto generated by the system</t>
  </si>
  <si>
    <t>statusId</t>
  </si>
  <si>
    <t>Candidate Status</t>
  </si>
  <si>
    <t>candidatestatus</t>
  </si>
  <si>
    <t>hrAttachments</t>
  </si>
  <si>
    <t>Additional Attachments:</t>
  </si>
  <si>
    <t>Comments:</t>
  </si>
  <si>
    <t>applicationDate</t>
  </si>
  <si>
    <t>Application Date</t>
  </si>
  <si>
    <t>lastModified</t>
  </si>
  <si>
    <t>cust_reviewMonthsinRole</t>
  </si>
  <si>
    <t>Reviewed Months at Current Role?</t>
  </si>
  <si>
    <t>cust_SourcingHireReq</t>
  </si>
  <si>
    <t>Sourcing Hire Requisition</t>
  </si>
  <si>
    <t xml:space="preserve">Relevant for Mass Sourcing applicants only </t>
  </si>
  <si>
    <t>cust_Instruction_Recruiter</t>
  </si>
  <si>
    <t>Confirm if the candidate has been assessed and interviewed in Mass Sourcing Requisition</t>
  </si>
  <si>
    <t xml:space="preserve">Relevant for Mass Sourcing applicants only, offer approval </t>
  </si>
  <si>
    <t>US</t>
  </si>
  <si>
    <t>cust_orientationlocation</t>
  </si>
  <si>
    <t xml:space="preserve">Orientation Location </t>
  </si>
  <si>
    <t xml:space="preserve">Visible to Recruiter at Offer Approval status </t>
  </si>
  <si>
    <t>cust_complicanceConfirmation</t>
  </si>
  <si>
    <t>Compliance Letter must be issued for all internal candidates and must be signed by the Line Manager and the Employee before the start date. Check the box to confirm that this is complete.</t>
  </si>
  <si>
    <t>cust_instrRehire</t>
  </si>
  <si>
    <t>REHIRE CHECK</t>
  </si>
  <si>
    <t>cust_RehireCheck</t>
  </si>
  <si>
    <t>Rehire?</t>
  </si>
  <si>
    <t>Available at Resume review status</t>
  </si>
  <si>
    <t>cust_RehireEmployeeID</t>
  </si>
  <si>
    <t>If yes, input the previous Employee ID</t>
  </si>
  <si>
    <t>cust_continuousServiceDate</t>
  </si>
  <si>
    <t>cust_assessmentDate</t>
  </si>
  <si>
    <t>Date of Assessment</t>
  </si>
  <si>
    <t>cust_assessmentType</t>
  </si>
  <si>
    <t>Assessment Type</t>
  </si>
  <si>
    <t>cust_assessmentResult</t>
  </si>
  <si>
    <t>Assessment Result</t>
  </si>
  <si>
    <t>cust_BackgroundCheckStatus</t>
  </si>
  <si>
    <t>Background Check Status</t>
  </si>
  <si>
    <t xml:space="preserve">Picklist </t>
  </si>
  <si>
    <t xml:space="preserve">External only </t>
  </si>
  <si>
    <t>cust_BackgroundCheckLevel</t>
  </si>
  <si>
    <t>Background Check Level</t>
  </si>
  <si>
    <t>cust_BackgroundCheckCompletionDate</t>
  </si>
  <si>
    <t>Background Check Completion Date</t>
  </si>
  <si>
    <t>cust_MedicalCheckLevel</t>
  </si>
  <si>
    <t>Medical Check Level</t>
  </si>
  <si>
    <t>cust_MedicalCheckCompletionDate</t>
  </si>
  <si>
    <t>Medical Check Completion Date</t>
  </si>
  <si>
    <t>cust_instr1</t>
  </si>
  <si>
    <t>PERSONAL INFORMATION</t>
  </si>
  <si>
    <t>Middle Name:</t>
  </si>
  <si>
    <t>cust_legalFirstName</t>
  </si>
  <si>
    <t>Email:</t>
  </si>
  <si>
    <t>Address Line 1:</t>
  </si>
  <si>
    <t>Address Line 2:</t>
  </si>
  <si>
    <t>City:</t>
  </si>
  <si>
    <t>State/County:</t>
  </si>
  <si>
    <t>Zip/Post Code:</t>
  </si>
  <si>
    <t>Country:</t>
  </si>
  <si>
    <t>ethnicity </t>
  </si>
  <si>
    <t xml:space="preserve">Ethnicity </t>
  </si>
  <si>
    <t>RCM_Ethnicity</t>
  </si>
  <si>
    <t>race</t>
  </si>
  <si>
    <t>RCM_Race</t>
  </si>
  <si>
    <t>RCM_Gender</t>
  </si>
  <si>
    <t>veteranStatus</t>
  </si>
  <si>
    <t>Veteran Status</t>
  </si>
  <si>
    <t>RCM_VeteranStatus</t>
  </si>
  <si>
    <t>disabilityStatus</t>
  </si>
  <si>
    <t xml:space="preserve">Disability </t>
  </si>
  <si>
    <t>RCM_Disability</t>
  </si>
  <si>
    <t>cust_instr2</t>
  </si>
  <si>
    <t>DOCUMENTATION</t>
  </si>
  <si>
    <t>Resume/CV:</t>
  </si>
  <si>
    <t>Yes (external only)</t>
  </si>
  <si>
    <t>Cover Letter:</t>
  </si>
  <si>
    <t>Supporting Documentation:</t>
  </si>
  <si>
    <t>cust_instr3</t>
  </si>
  <si>
    <t>EMPLOYMENT INFORMATION</t>
  </si>
  <si>
    <t>Original Hire Date</t>
  </si>
  <si>
    <t>Redeployee?</t>
  </si>
  <si>
    <t>cust_salaryExpect</t>
  </si>
  <si>
    <t>Salary expectations:</t>
  </si>
  <si>
    <t>cust_noticePeriod</t>
  </si>
  <si>
    <t>Notice Period?</t>
  </si>
  <si>
    <t>UK</t>
  </si>
  <si>
    <t>cust_previousEmp</t>
  </si>
  <si>
    <t>Have you been previously employed by National Grid or one of its previous companies or subsidiaries?</t>
  </si>
  <si>
    <t>cust_previousEmpUS</t>
  </si>
  <si>
    <t>Have you ever been employed by National Grid USA or any predecessor or affiliated company including but not limited to KeySpan Energy, Niagra Mohawk, Boston Gas and/or Eastern Enterprises?</t>
  </si>
  <si>
    <t>cust_previousEmp2</t>
  </si>
  <si>
    <t>If yes, please advise the date of leaving and reason for leaving?</t>
  </si>
  <si>
    <t>cust_preContractor</t>
  </si>
  <si>
    <t>Have you ever worked as a contractor with National Grid?</t>
  </si>
  <si>
    <t>cust_18years</t>
  </si>
  <si>
    <t>Are you 18 years of age or older?</t>
  </si>
  <si>
    <t>cust_16years</t>
  </si>
  <si>
    <t>Are you 16 years of age or older?</t>
  </si>
  <si>
    <t>cust_workLegally</t>
  </si>
  <si>
    <t>Are you legally entitled to work in the country in which you are applying for a job, without restrictions?</t>
  </si>
  <si>
    <t>cust_workLegallyUS</t>
  </si>
  <si>
    <t xml:space="preserve">Will you now or in the future require visa sponsorship in order to commence or to continue your employment in the United States (e.g. H1B, TN, E-3, L-1 visa or any other status)? 
If Yes, please explain or provide further details about your work authorization status.
</t>
  </si>
  <si>
    <t>cust_felony</t>
  </si>
  <si>
    <t>Do you have any criminal convictions which are not spent?</t>
  </si>
  <si>
    <t>cust_felony2</t>
  </si>
  <si>
    <t>If yes, please give details of unspent convictions.</t>
  </si>
  <si>
    <t>cust_monthsinrole</t>
  </si>
  <si>
    <t>How many months have you been in your current role?</t>
  </si>
  <si>
    <t xml:space="preserve">number </t>
  </si>
  <si>
    <t xml:space="preserve">Internal only </t>
  </si>
  <si>
    <t>cust_internalPIP</t>
  </si>
  <si>
    <t>Are you on a Performance Improvement Plan?</t>
  </si>
  <si>
    <t xml:space="preserve">Used to support integration to Onboarding </t>
  </si>
  <si>
    <t>questionResponse</t>
  </si>
  <si>
    <t>Question Responses:</t>
  </si>
  <si>
    <t>cust_instr4</t>
  </si>
  <si>
    <t>APPLICANT ACKNOWLEDGEMENT</t>
  </si>
  <si>
    <t>cust_disclaimer</t>
  </si>
  <si>
    <t>The facts set forth in this application and any supplemental information is true and complete to the best of my knowledge. I understand that, if employed, falsified statements on this application shall be considered sufficient cause for immediate discharge. I hereby authorize investigation of all statements contained herein and employers listed above to give you any and all information concerning my employment, and any pertinent information they may have, and release all parties from all liability for any damage that may result from furnishing same. I understand that neither the completion of this application nor any other part of my consideration for employment establishes any obligation for the company to hire me. If I am hired, I understand that either the company or I can terminate my employment at any time and for any reason, with or without cause and without prior notice. I understand that no representative of the company has the authority to make any assurance to the contrary. I understand that I am required to abide by all rules and regulations of the company.</t>
  </si>
  <si>
    <t>cust_disclaimer2</t>
  </si>
  <si>
    <t>I Accept</t>
  </si>
  <si>
    <t>cust_disclaimerInternal</t>
  </si>
  <si>
    <t>I understand that if I am successful I will adopt the Terms and Conditions applicable to the new role.</t>
  </si>
  <si>
    <t>cust_disclaimer2Internal</t>
  </si>
  <si>
    <t>application</t>
  </si>
  <si>
    <t>Requisition</t>
  </si>
  <si>
    <t>customDate2</t>
  </si>
  <si>
    <t>Contract End Date</t>
  </si>
  <si>
    <t xml:space="preserve">Requisition </t>
  </si>
  <si>
    <t xml:space="preserve">Requisiton </t>
  </si>
  <si>
    <t>reqpermtemp</t>
  </si>
  <si>
    <t>Requistion</t>
  </si>
  <si>
    <t>globalband</t>
  </si>
  <si>
    <t xml:space="preserve">Not relevant for Union </t>
  </si>
  <si>
    <t xml:space="preserve">reqJobFunction </t>
  </si>
  <si>
    <t>customPicklist6</t>
  </si>
  <si>
    <t>Skill Range</t>
  </si>
  <si>
    <t>RCM_skillRange</t>
  </si>
  <si>
    <t>Offer stand alone field</t>
  </si>
  <si>
    <t>salAccepted</t>
  </si>
  <si>
    <t>Proposed Base Pay - en_US
Salary Offered - en_GB</t>
  </si>
  <si>
    <t>Relevant for Mass Hiring (Talent Programs)</t>
  </si>
  <si>
    <t xml:space="preserve">Default to Monthly if req pay type = salaried, if paytype = Hourly default to Weekly </t>
  </si>
  <si>
    <t>targetBonusPercent</t>
  </si>
  <si>
    <t>Target APP %</t>
  </si>
  <si>
    <t xml:space="preserve">Auto populates based on Business Rule if condition maintained </t>
  </si>
  <si>
    <t>signonBonus</t>
  </si>
  <si>
    <t>Signing Bonus</t>
  </si>
  <si>
    <t>Text</t>
  </si>
  <si>
    <t>Long Term Incentive Plan(LTIP)</t>
  </si>
  <si>
    <t>customPicklist1</t>
  </si>
  <si>
    <t>Shift Working</t>
  </si>
  <si>
    <t>RCM_shiftWorking</t>
  </si>
  <si>
    <t>Hours per week</t>
  </si>
  <si>
    <t>Days per week</t>
  </si>
  <si>
    <t>Shift Pattern</t>
  </si>
  <si>
    <t>customLong1</t>
  </si>
  <si>
    <t>ETO Flex Allowance</t>
  </si>
  <si>
    <t>customPicklist2</t>
  </si>
  <si>
    <t>Compulsory Permanent Transfer</t>
  </si>
  <si>
    <t>customPicklist3</t>
  </si>
  <si>
    <t>Staggered Day Working?</t>
  </si>
  <si>
    <t>customPicklist10</t>
  </si>
  <si>
    <t>Standby Allowance?</t>
  </si>
  <si>
    <t>CustomString6</t>
  </si>
  <si>
    <t>Sponsorship Required?</t>
  </si>
  <si>
    <t>customString8</t>
  </si>
  <si>
    <t>Commission Package</t>
  </si>
  <si>
    <t>Car Allowance Available</t>
  </si>
  <si>
    <t>RCM_UKCarAllowanceType</t>
  </si>
  <si>
    <t>customPicklist9</t>
  </si>
  <si>
    <t>Is this an internal promotion for Band C or B</t>
  </si>
  <si>
    <t>Relevant for FERC, if yes additional offer approvals will be required</t>
  </si>
  <si>
    <t>customString13</t>
  </si>
  <si>
    <t>Salary Review Year</t>
  </si>
  <si>
    <t>RCM_salaryReviewYear</t>
  </si>
  <si>
    <t>customString12</t>
  </si>
  <si>
    <t>Sensitive Move (Internals)</t>
  </si>
  <si>
    <t>customLong2</t>
  </si>
  <si>
    <t>Secondment Allowance</t>
  </si>
  <si>
    <t>customPicklist4</t>
  </si>
  <si>
    <t>Market Supplement</t>
  </si>
  <si>
    <t>RCM_marketSuppliment</t>
  </si>
  <si>
    <t>customPicklist5</t>
  </si>
  <si>
    <t>London Weighting Allowance</t>
  </si>
  <si>
    <t>RCM_londonWeighting</t>
  </si>
  <si>
    <t>customString7</t>
  </si>
  <si>
    <t>Overtime</t>
  </si>
  <si>
    <t>customString10</t>
  </si>
  <si>
    <t>Additional Details</t>
  </si>
  <si>
    <t>customString9</t>
  </si>
  <si>
    <t>Vacation</t>
  </si>
  <si>
    <t>RCM_VacationUSOffer</t>
  </si>
  <si>
    <t>customLong4</t>
  </si>
  <si>
    <t>If yes, relocation amount:</t>
  </si>
  <si>
    <t>customString14</t>
  </si>
  <si>
    <t>Overtime Rate</t>
  </si>
  <si>
    <t>National Grid Custom Label</t>
  </si>
  <si>
    <t>Onboarding Entity</t>
  </si>
  <si>
    <t>Integration Entity(SF Cross Module)</t>
  </si>
  <si>
    <t>United States</t>
  </si>
  <si>
    <t>CaseDetails.AdditionalComment</t>
  </si>
  <si>
    <t>Additional Comments</t>
  </si>
  <si>
    <t>N/a</t>
  </si>
  <si>
    <t>Standalone Onboarding Field</t>
  </si>
  <si>
    <t>New Employee Step</t>
  </si>
  <si>
    <t>I9AdmissionNum</t>
  </si>
  <si>
    <t>Admission #</t>
  </si>
  <si>
    <t>BasP_OrigI9AlienNum</t>
  </si>
  <si>
    <t>Alien Number</t>
  </si>
  <si>
    <t>CaseDetails.AlienNumber</t>
  </si>
  <si>
    <t>I9AlienWorkUntilDate</t>
  </si>
  <si>
    <t>Alien Work Until Date</t>
  </si>
  <si>
    <t>VeteranAnother</t>
  </si>
  <si>
    <t>Another Veteran Status?</t>
  </si>
  <si>
    <t>Lookup</t>
  </si>
  <si>
    <t>ApplicantId</t>
  </si>
  <si>
    <t>Applicant ID</t>
  </si>
  <si>
    <t>RCM - Job Application</t>
  </si>
  <si>
    <t>Hidden in Panels</t>
  </si>
  <si>
    <t>2. RCM&gt;ONB
3. ONB&gt;BizX</t>
  </si>
  <si>
    <t>ArmyBranch</t>
  </si>
  <si>
    <t>Army Branch</t>
  </si>
  <si>
    <t>JobPayRate</t>
  </si>
  <si>
    <t>Basic Salary</t>
  </si>
  <si>
    <t>RCM - Offer</t>
  </si>
  <si>
    <t>Post Hire Verification</t>
  </si>
  <si>
    <t>2. RCM&gt;ONB</t>
  </si>
  <si>
    <t>NG_Cust_CarAllowance</t>
  </si>
  <si>
    <t>Car Allowance</t>
  </si>
  <si>
    <t>CaseDetails.CitizenshipStatusCode</t>
  </si>
  <si>
    <t>Citizenship Status</t>
  </si>
  <si>
    <t>NG_Cust_ClassificationType</t>
  </si>
  <si>
    <t>ClassificationType</t>
  </si>
  <si>
    <t>BizxPickList</t>
  </si>
  <si>
    <t>RCM - Job Requisition</t>
  </si>
  <si>
    <t>CaseDetails.ClientCompanyName</t>
  </si>
  <si>
    <t>Client Name</t>
  </si>
  <si>
    <t>BasP_ClosedBy</t>
  </si>
  <si>
    <t>Closed By</t>
  </si>
  <si>
    <t>BasP_ClosedDate</t>
  </si>
  <si>
    <t>Closed On</t>
  </si>
  <si>
    <t>BasP_CloseStatusDescription</t>
  </si>
  <si>
    <t>Closure Option</t>
  </si>
  <si>
    <t>NG_US_DOTPosition1</t>
  </si>
  <si>
    <t>Federal Motor Carrier Position</t>
  </si>
  <si>
    <t>DivCode</t>
  </si>
  <si>
    <t>Driving Role</t>
  </si>
  <si>
    <t>BasP_CountryOfIssuance_Text</t>
  </si>
  <si>
    <t>Country of Issuance</t>
  </si>
  <si>
    <t>CaseDetails.CountryOfIssuanceDescription</t>
  </si>
  <si>
    <t>LNG Position</t>
  </si>
  <si>
    <t>BasP_OrigDateOfBirth</t>
  </si>
  <si>
    <t>NERCCIP</t>
  </si>
  <si>
    <t>CaseDetails.BirthDate</t>
  </si>
  <si>
    <t>DateOfBirth</t>
  </si>
  <si>
    <t>Rehire ?</t>
  </si>
  <si>
    <t>United Kingdom</t>
  </si>
  <si>
    <t>SAP_UK_StarterChecklist_DOB</t>
  </si>
  <si>
    <t>Date of Birth UK</t>
  </si>
  <si>
    <t>Relocation</t>
  </si>
  <si>
    <t>4. ONB&gt;EC</t>
  </si>
  <si>
    <t>DefaultYes</t>
  </si>
  <si>
    <t>Standard Field available in US Onboarding, additional field attributes such as Field Label/Mandatory types are not available. For detailed usage of the standard fields and panels, please refer the AP322 Onboarding Configuration workbook</t>
  </si>
  <si>
    <t>LocNumber</t>
  </si>
  <si>
    <t>Staggerred Day Working?</t>
  </si>
  <si>
    <t>DirDep_Bank1_AccountNum</t>
  </si>
  <si>
    <t>Direct Deposit 1: Account Number</t>
  </si>
  <si>
    <t>Standby Allowance</t>
  </si>
  <si>
    <t>Validation for Account Number UK and US</t>
  </si>
  <si>
    <t>DirDep_Bank1_Type</t>
  </si>
  <si>
    <t>Direct Deposit 1: Account Type</t>
  </si>
  <si>
    <t>EC_Account_Type</t>
  </si>
  <si>
    <t>DirDep_Bank1_Amount</t>
  </si>
  <si>
    <t>Direct Deposit 1: Amount</t>
  </si>
  <si>
    <t>DirDep_Bank1_View</t>
  </si>
  <si>
    <t>Direct Deposit 1: Amount Type</t>
  </si>
  <si>
    <t>DirectDepositAmountType</t>
  </si>
  <si>
    <t>DirDep_Bank1_Name</t>
  </si>
  <si>
    <t>Direct Deposit 1: Bank Name</t>
  </si>
  <si>
    <t>DirDep_Bank1_RoutNum</t>
  </si>
  <si>
    <t>Direct Deposit 1: Routing Number</t>
  </si>
  <si>
    <t>Validation for Routing Number US and Sort Code UK</t>
  </si>
  <si>
    <t>DirDep_Bank2_AccountNum</t>
  </si>
  <si>
    <t>Direct Deposit 2: Account Number</t>
  </si>
  <si>
    <t>DirDep_Bank2_Type</t>
  </si>
  <si>
    <t>Direct Deposit 2: Account Type</t>
  </si>
  <si>
    <t>DirDep_Bank2_Amount</t>
  </si>
  <si>
    <t>Direct Deposit 2: Amount</t>
  </si>
  <si>
    <t>DirDep_Bank2_View</t>
  </si>
  <si>
    <t>Direct Deposit 2: Amount Type</t>
  </si>
  <si>
    <t>DirDep_Bank2_Name</t>
  </si>
  <si>
    <t>Direct Deposit 2: Bank Name</t>
  </si>
  <si>
    <t>DirDep_Bank2_RoutNum</t>
  </si>
  <si>
    <t>Direct Deposit 2: Routing Number</t>
  </si>
  <si>
    <t>DirDep_Bank3_AccountNum</t>
  </si>
  <si>
    <t>Direct Deposit 3: Account Number</t>
  </si>
  <si>
    <t>DirDep_Bank3_Type</t>
  </si>
  <si>
    <t>Direct Deposit 3: Account Type</t>
  </si>
  <si>
    <t>DirDep_Bank3_Amount</t>
  </si>
  <si>
    <t>Direct Deposit 3: Amount</t>
  </si>
  <si>
    <t>DirDep_Bank3_View</t>
  </si>
  <si>
    <t>Direct Deposit 3: Amount Type</t>
  </si>
  <si>
    <t>DirDep_Bank3_Name</t>
  </si>
  <si>
    <t>Direct Deposit 3: Bank Name</t>
  </si>
  <si>
    <t>DirDep_Bank3_RoutNum</t>
  </si>
  <si>
    <t>Direct Deposit 3: Routing Number</t>
  </si>
  <si>
    <t>DisabledPerson</t>
  </si>
  <si>
    <t>Disabled Person</t>
  </si>
  <si>
    <t>DivCountry</t>
  </si>
  <si>
    <t>Standard Field available in Onboarding, additional field attributes such as Field Label/Mandatory types are not available. For detailed usage of the standard fields and panels, please refer the AP322 Onboarding Configuration workbook</t>
  </si>
  <si>
    <t>LocDistrict</t>
  </si>
  <si>
    <t>BasP_OrigDocExpDate</t>
  </si>
  <si>
    <t>Doc. Expiration Date</t>
  </si>
  <si>
    <t>CaseDetails.DocumentExpirationDate</t>
  </si>
  <si>
    <t>BasP_OrigDocumentType_Text</t>
  </si>
  <si>
    <t>CaseDetails.DocumentTypeId</t>
  </si>
  <si>
    <t>CaseDetails.EmailAddress</t>
  </si>
  <si>
    <t>EMail</t>
  </si>
  <si>
    <t>E-mail</t>
  </si>
  <si>
    <t>Email format validation in place</t>
  </si>
  <si>
    <t>BasP_OrigI9Email</t>
  </si>
  <si>
    <t>EmergencyCity</t>
  </si>
  <si>
    <t>Emergency Contact Address: City</t>
  </si>
  <si>
    <t>EmergencyCountry</t>
  </si>
  <si>
    <t>Emergency Contact Address: Country</t>
  </si>
  <si>
    <t>EmergencyFirstName</t>
  </si>
  <si>
    <t>Emergency Contact Address: First Name</t>
  </si>
  <si>
    <t>EmergencyLastName</t>
  </si>
  <si>
    <t>Emergency Contact Address: Last Name</t>
  </si>
  <si>
    <t>EmergencyAddress</t>
  </si>
  <si>
    <t>Emergency Contact Address: Line 1</t>
  </si>
  <si>
    <t>EmergencyAddress2</t>
  </si>
  <si>
    <t>Emergency Contact Address: Line 2</t>
  </si>
  <si>
    <t>EmergencyAddress3</t>
  </si>
  <si>
    <t>Emergency Contact Address: Line 3</t>
  </si>
  <si>
    <t>EmergencyAddress4</t>
  </si>
  <si>
    <t>Emergency Contact Address: Line 4</t>
  </si>
  <si>
    <t>EmergencyState</t>
  </si>
  <si>
    <t>Emergency Contact Address: State</t>
  </si>
  <si>
    <t>EmergencyZip</t>
  </si>
  <si>
    <t>Emergency Contact Address: Zip</t>
  </si>
  <si>
    <t>EmergencyZip4</t>
  </si>
  <si>
    <t>Emergency Contact Address: Zip 4</t>
  </si>
  <si>
    <t>EmergencyDaytimePhoneAC</t>
  </si>
  <si>
    <t>Emergency Contact: Daytime Phone Area Code</t>
  </si>
  <si>
    <t>EmergencyDaytimePhoneCountry</t>
  </si>
  <si>
    <t>Emergency Contact: Daytime Phone Country Code</t>
  </si>
  <si>
    <t>EmergencyDaytimePhoneNum</t>
  </si>
  <si>
    <t>Emergency Contact: Daytime Phone Number</t>
  </si>
  <si>
    <t>Phone Number validation for US</t>
  </si>
  <si>
    <t>EmergencyEmail</t>
  </si>
  <si>
    <t>Emergency Contact: E-mail</t>
  </si>
  <si>
    <t>EmergencyEveningPhoneAC</t>
  </si>
  <si>
    <t>Emergency Contact: Evening Phone Area Code</t>
  </si>
  <si>
    <t>EmergencyEveningPhoneCountry</t>
  </si>
  <si>
    <t>Emergency Contact: Evening Phone Country Code</t>
  </si>
  <si>
    <t>EmergencyEveningPhoneNum</t>
  </si>
  <si>
    <t>Emergency Contact: Evening Phone Number</t>
  </si>
  <si>
    <t>EmergencyRelationship_Code</t>
  </si>
  <si>
    <t>Emergency Contact: Relationship</t>
  </si>
  <si>
    <t>EmergencyWorkPhoneAC</t>
  </si>
  <si>
    <t>Emergency Contact: Work Phone Area Code</t>
  </si>
  <si>
    <t>EmergencyWorkPhoneCountry</t>
  </si>
  <si>
    <t>Emergency Contact: Work Phone Country Code</t>
  </si>
  <si>
    <t>EmergencyWorkPhoneNum</t>
  </si>
  <si>
    <t>Emergency Contact: Work Phone Number</t>
  </si>
  <si>
    <t>EmergencyRelationship</t>
  </si>
  <si>
    <t>NG_Cust_TerminationDate</t>
  </si>
  <si>
    <t>Emp Termination Date</t>
  </si>
  <si>
    <t>Offboarding Standalone Field</t>
  </si>
  <si>
    <t>Offboarding Checklist</t>
  </si>
  <si>
    <t>9. EC&gt;ONB</t>
  </si>
  <si>
    <t>EmployeeId</t>
  </si>
  <si>
    <t>EmployeeLogin</t>
  </si>
  <si>
    <t>Employee Login</t>
  </si>
  <si>
    <t>CaseDetails.EmployeeNotifiedTncIndicator</t>
  </si>
  <si>
    <t>Employee notified</t>
  </si>
  <si>
    <t>JobPayType</t>
  </si>
  <si>
    <t>Employee Pay Type</t>
  </si>
  <si>
    <t>ethnicity</t>
  </si>
  <si>
    <t>StateWithholding.MO.MO_W_4_ExemptArmedForces</t>
  </si>
  <si>
    <t>Exempt Armed Forced</t>
  </si>
  <si>
    <t>W4TwoEarnerAmt</t>
  </si>
  <si>
    <t>Federal Tax: Additional Tax Amount</t>
  </si>
  <si>
    <t>W4TotalAllow</t>
  </si>
  <si>
    <t>Federal Tax: Allowances</t>
  </si>
  <si>
    <t>W4IsExempt</t>
  </si>
  <si>
    <t>Federal Tax: Exempt</t>
  </si>
  <si>
    <t>W4MaritalStatus</t>
  </si>
  <si>
    <t>Filing status</t>
  </si>
  <si>
    <t>MaritalStatus</t>
  </si>
  <si>
    <t>BasP_OrigFirstName</t>
  </si>
  <si>
    <t>CaseDetails.SystemFirstName</t>
  </si>
  <si>
    <t>FirstName</t>
  </si>
  <si>
    <t>FLSAStatus</t>
  </si>
  <si>
    <t>DashedSSN</t>
  </si>
  <si>
    <t>Formatted SSN</t>
  </si>
  <si>
    <t>SAP_UK_StarterChecklist_Gender</t>
  </si>
  <si>
    <t>Gender UK</t>
  </si>
  <si>
    <t>GenderDesc</t>
  </si>
  <si>
    <t>NG_Cust_GlobalBand</t>
  </si>
  <si>
    <t>NG_Cust_GlobalPolicyCheck</t>
  </si>
  <si>
    <t>Global Policy Acknowledgement</t>
  </si>
  <si>
    <t>HireDate</t>
  </si>
  <si>
    <t>HiringManager</t>
  </si>
  <si>
    <t>Home Address: City</t>
  </si>
  <si>
    <t>Home Address: Country</t>
  </si>
  <si>
    <t>Home Address: Line 1</t>
  </si>
  <si>
    <t>Home Address: Line 3</t>
  </si>
  <si>
    <t>Home Address: Line 4</t>
  </si>
  <si>
    <t>Home Address: State</t>
  </si>
  <si>
    <t>Zip</t>
  </si>
  <si>
    <t>Home Address: Zip</t>
  </si>
  <si>
    <t>Zip4</t>
  </si>
  <si>
    <t>Home Address: Zip4</t>
  </si>
  <si>
    <t>HRManager</t>
  </si>
  <si>
    <t>TranslatorPopulatedDocument</t>
  </si>
  <si>
    <t>I-9: Preparer/Translator Populated Document</t>
  </si>
  <si>
    <t>BasP_OrigI9AdmissionNum</t>
  </si>
  <si>
    <t>I-94 Number</t>
  </si>
  <si>
    <t>CaseDetails.I94Number</t>
  </si>
  <si>
    <t>CaseDetails.EligibilityStatement</t>
  </si>
  <si>
    <t>Initial Eligibility</t>
  </si>
  <si>
    <t>CaseDetails.EligibilityStatementDetails</t>
  </si>
  <si>
    <t>SubmittingOfficialName</t>
  </si>
  <si>
    <t>Initiated By</t>
  </si>
  <si>
    <t>CaseDetails.CaseCreatedDate</t>
  </si>
  <si>
    <t>Initiated On</t>
  </si>
  <si>
    <t>InternalHire</t>
  </si>
  <si>
    <t>Internal Hire</t>
  </si>
  <si>
    <t>BasP_OrigListBIssuingAuthority_Text</t>
  </si>
  <si>
    <t>CaseDetails.IssuingAuthorityCode</t>
  </si>
  <si>
    <t>JobCode</t>
  </si>
  <si>
    <t>JobPayClass</t>
  </si>
  <si>
    <t>BasP_OrigLastName</t>
  </si>
  <si>
    <t>CaseDetails.SystemLastName</t>
  </si>
  <si>
    <t>LastName</t>
  </si>
  <si>
    <t>LastWorkingDay</t>
  </si>
  <si>
    <t>Last working day</t>
  </si>
  <si>
    <t>LineManager</t>
  </si>
  <si>
    <t>I9ListADocTitle</t>
  </si>
  <si>
    <t>List A Document</t>
  </si>
  <si>
    <t>I9ListADocNum</t>
  </si>
  <si>
    <t>List A Document #</t>
  </si>
  <si>
    <t>I9ListAExpDate</t>
  </si>
  <si>
    <t>List A Document Expiration Date</t>
  </si>
  <si>
    <t>I9ListAIssueAuthorityTitle</t>
  </si>
  <si>
    <t>List A Document Issuing Authority</t>
  </si>
  <si>
    <t>I9ListAExpDate2</t>
  </si>
  <si>
    <t>List A Document Stamp Expiration Date</t>
  </si>
  <si>
    <t>I9ListADocNum2</t>
  </si>
  <si>
    <t>List A Document Stamp#</t>
  </si>
  <si>
    <t>I9ListBDocTitle</t>
  </si>
  <si>
    <t>List B Document</t>
  </si>
  <si>
    <t>I9ListBDocNum</t>
  </si>
  <si>
    <t>List B Document #</t>
  </si>
  <si>
    <t>I9ListBExpDate</t>
  </si>
  <si>
    <t>List B Document Expiration Date</t>
  </si>
  <si>
    <t>I9ListBIssueAuthorityTitle</t>
  </si>
  <si>
    <t>List B Document Issuing Authority</t>
  </si>
  <si>
    <t>BasP_OrigListBDocType_Text</t>
  </si>
  <si>
    <t>List B Document Type</t>
  </si>
  <si>
    <t>CaseDetails.ListBDocumentTypeId</t>
  </si>
  <si>
    <t>I9ListCDocTitle</t>
  </si>
  <si>
    <t>List C Document</t>
  </si>
  <si>
    <t>I9ListCDocNum</t>
  </si>
  <si>
    <t>List C Document #</t>
  </si>
  <si>
    <t>I9ListCExpDate</t>
  </si>
  <si>
    <t>List C Document Expiration Date</t>
  </si>
  <si>
    <t>I9ListCIssueAuthorityTitle</t>
  </si>
  <si>
    <t>List C Document Issuing Authority</t>
  </si>
  <si>
    <t>BasP_OrigListCDocType_Text</t>
  </si>
  <si>
    <t>List C Document Type</t>
  </si>
  <si>
    <t>CaseDetails.ListCDocumentTypeId</t>
  </si>
  <si>
    <t>DeptCode</t>
  </si>
  <si>
    <t>I9AlienNum</t>
  </si>
  <si>
    <t>LPR Alien #</t>
  </si>
  <si>
    <t>MailApartment</t>
  </si>
  <si>
    <t>Mailing Address: Apt.No</t>
  </si>
  <si>
    <t>MailCity</t>
  </si>
  <si>
    <t>Mailing Address: City</t>
  </si>
  <si>
    <t>MailCountry</t>
  </si>
  <si>
    <t>Mailing Address: Country</t>
  </si>
  <si>
    <t>MailAddress</t>
  </si>
  <si>
    <t>Mailing Address: Line 1</t>
  </si>
  <si>
    <t>MailAddress2</t>
  </si>
  <si>
    <t>Mailing Address: Line 2</t>
  </si>
  <si>
    <t>MailAddressState</t>
  </si>
  <si>
    <t>Mailing Address: State</t>
  </si>
  <si>
    <t>MailZip</t>
  </si>
  <si>
    <t>Mailing Address: Zip</t>
  </si>
  <si>
    <t>MailZip4</t>
  </si>
  <si>
    <t>Mailing Address: Zip4</t>
  </si>
  <si>
    <t>BasP_OrigMiddleName</t>
  </si>
  <si>
    <t>CaseDetails.MiddleInitial</t>
  </si>
  <si>
    <t>MiddleName</t>
  </si>
  <si>
    <t>Campaign</t>
  </si>
  <si>
    <t>Military Campaign</t>
  </si>
  <si>
    <t>MilitaryEra</t>
  </si>
  <si>
    <t>Military Era</t>
  </si>
  <si>
    <t>NeedAccomodation</t>
  </si>
  <si>
    <t>Need Accommodation</t>
  </si>
  <si>
    <t>NG_Cust_ADAccount</t>
  </si>
  <si>
    <t>NG_Cust_CommissionPackage</t>
  </si>
  <si>
    <t>NG_Cust_Country</t>
  </si>
  <si>
    <t>NG_Cust_DaysinWeek</t>
  </si>
  <si>
    <t>Days in Week</t>
  </si>
  <si>
    <t>NG_Cust_DotPosition</t>
  </si>
  <si>
    <t>RCM_yesNONA</t>
  </si>
  <si>
    <t>NG_Cust_Driving</t>
  </si>
  <si>
    <t>NG_Cust_FERCMarketing</t>
  </si>
  <si>
    <t>RCM_Ferc</t>
  </si>
  <si>
    <t>NG_Cust_INGPosition</t>
  </si>
  <si>
    <t>NG_Cust_LabourPartner</t>
  </si>
  <si>
    <t>Labour Partner</t>
  </si>
  <si>
    <t>NG_Cust_Nationalcardtype</t>
  </si>
  <si>
    <t>Card Type</t>
  </si>
  <si>
    <t>NG_Cust_NERCCIP</t>
  </si>
  <si>
    <t>yesNO</t>
  </si>
  <si>
    <t>NG_Cust_Off_Country</t>
  </si>
  <si>
    <t>NG_Cust_PayGrade</t>
  </si>
  <si>
    <t>NG_Cust_Position</t>
  </si>
  <si>
    <t>NG_Cust_RehireCheck</t>
  </si>
  <si>
    <t>NG_Cust_Relocation</t>
  </si>
  <si>
    <t>NG_Cust_Salutation</t>
  </si>
  <si>
    <t>NG_Cust_StaggeredDay</t>
  </si>
  <si>
    <t>NG_Cust_StandbyAllowance</t>
  </si>
  <si>
    <t>NG_Cust_UKCarAllowance</t>
  </si>
  <si>
    <t>NG_Cust_Vacation</t>
  </si>
  <si>
    <t>CaseDetails.NoDocumentExpirationDateIndicator</t>
  </si>
  <si>
    <t>No Expiration</t>
  </si>
  <si>
    <t>CaseDetails.PassportNumber</t>
  </si>
  <si>
    <t>No foreign passport</t>
  </si>
  <si>
    <t>CaseDetails.PassportNumberNotAvailableIndicator</t>
  </si>
  <si>
    <t>OrientationDate</t>
  </si>
  <si>
    <t>Orientation Date</t>
  </si>
  <si>
    <t>OrientationTime</t>
  </si>
  <si>
    <t>Orientation Time</t>
  </si>
  <si>
    <t>BasP_OrigMaidenName</t>
  </si>
  <si>
    <t>Other Name Used</t>
  </si>
  <si>
    <t>CaseDetails.OtherNamesUsed</t>
  </si>
  <si>
    <t>CaseDetails.InitiLateHireDateReason</t>
  </si>
  <si>
    <t>Overdue Reason</t>
  </si>
  <si>
    <t>BasP_OrigPassPortNumber</t>
  </si>
  <si>
    <t>Passport or Passport Card Number</t>
  </si>
  <si>
    <t>JobPayRatePer</t>
  </si>
  <si>
    <t>PayFrequency</t>
  </si>
  <si>
    <t>CaseDetails.PhotoTncIndicator</t>
  </si>
  <si>
    <t>Photo TNC</t>
  </si>
  <si>
    <t>PreferredName</t>
  </si>
  <si>
    <t>Process_Country</t>
  </si>
  <si>
    <t>CaseDetails.ReceiptNumber</t>
  </si>
  <si>
    <t>Receipt number</t>
  </si>
  <si>
    <t>VeteranRecentlySeparated</t>
  </si>
  <si>
    <t>Recently Separated Veteran?</t>
  </si>
  <si>
    <t>CaseDetails.ReferralDate</t>
  </si>
  <si>
    <t>Referral Date</t>
  </si>
  <si>
    <t>CaseDetails.ReferralResponseDueDate</t>
  </si>
  <si>
    <t>Referral Response Due Date</t>
  </si>
  <si>
    <t>JobPermTemp</t>
  </si>
  <si>
    <t>Regulartemporary</t>
  </si>
  <si>
    <t>CaseDetails.ReportDate</t>
  </si>
  <si>
    <t>Report Prepared</t>
  </si>
  <si>
    <t>ResidenceAdditionalTax</t>
  </si>
  <si>
    <t>Residency State Tax: Additional Tax Amount</t>
  </si>
  <si>
    <t>ResidenceAllowances</t>
  </si>
  <si>
    <t>Residency State Tax: Allowances</t>
  </si>
  <si>
    <t>ResidenceTaxExempt</t>
  </si>
  <si>
    <t>Residency State Tax: Exempt</t>
  </si>
  <si>
    <t>ResidenceFilingStatus</t>
  </si>
  <si>
    <t>Residency State Tax: Filing Status</t>
  </si>
  <si>
    <t>SAP_Cust_BSRN</t>
  </si>
  <si>
    <t>BSRN</t>
  </si>
  <si>
    <t>SAP_PaymentMethod</t>
  </si>
  <si>
    <t>SAP_UK_P45Scan</t>
  </si>
  <si>
    <t>Standard Field available within Onboarding module for compliance, hence field label/other attributes are not available</t>
  </si>
  <si>
    <t>SAP_UK_P45YesNo</t>
  </si>
  <si>
    <t>SAP_UK_StarterChecklist_EmployeeStatement</t>
  </si>
  <si>
    <t>SAP_UK_StarterChecklist_NIS</t>
  </si>
  <si>
    <t>SAP_UK_StarterChecklist_StudentLoan</t>
  </si>
  <si>
    <t>SeparationDate</t>
  </si>
  <si>
    <t>Separation Date</t>
  </si>
  <si>
    <t>NG_Cust_ServiceDate</t>
  </si>
  <si>
    <t>NG_Cust_Shift</t>
  </si>
  <si>
    <t>Shift</t>
  </si>
  <si>
    <t>BasP_OrigSSN</t>
  </si>
  <si>
    <t>Social Security Number</t>
  </si>
  <si>
    <t>CaseDetails.Ssn</t>
  </si>
  <si>
    <t>VeteranDisabled</t>
  </si>
  <si>
    <t>Special Disabled Veteran?</t>
  </si>
  <si>
    <t>SSN</t>
  </si>
  <si>
    <t>CaseDetails.HireDate</t>
  </si>
  <si>
    <t>StartDate</t>
  </si>
  <si>
    <t>BasP_OrigDMVDocNumber</t>
  </si>
  <si>
    <t>Supp. Doc. Number</t>
  </si>
  <si>
    <t>CaseDetails.ListBCDocumentNumber</t>
  </si>
  <si>
    <t>BasP_SupportingDocument_Text</t>
  </si>
  <si>
    <t>Supporting Document Type</t>
  </si>
  <si>
    <t>CaseDetails.SupportingDocumentTypeId</t>
  </si>
  <si>
    <t>TerminationDate</t>
  </si>
  <si>
    <t>TerminationReason</t>
  </si>
  <si>
    <t>Termination Reason</t>
  </si>
  <si>
    <t>TerminationType</t>
  </si>
  <si>
    <t>Termination Type</t>
  </si>
  <si>
    <t>I9CitizenStatus</t>
  </si>
  <si>
    <t>U.S. Citizenship Status</t>
  </si>
  <si>
    <t>USCitizenshipStatus</t>
  </si>
  <si>
    <t>HRDataId</t>
  </si>
  <si>
    <t>Unique Process Id</t>
  </si>
  <si>
    <t>VeteranStatus</t>
  </si>
  <si>
    <t>VeteranVietnam</t>
  </si>
  <si>
    <t>Vietnam War Veteran?</t>
  </si>
  <si>
    <t>BasP_OrigI9VisaNumber</t>
  </si>
  <si>
    <t>CaseDetails.VisaNumber</t>
  </si>
  <si>
    <t>NG_Cust_WorkSchedule</t>
  </si>
  <si>
    <t>WorkStateAdditionalTax</t>
  </si>
  <si>
    <t>Work State Tax: Additional Tax Amount</t>
  </si>
  <si>
    <t>WorkStateAllowances</t>
  </si>
  <si>
    <t>Work State Tax: Allowances</t>
  </si>
  <si>
    <t>WorkStateTaxExempt</t>
  </si>
  <si>
    <t>Work State Tax: Exempt</t>
  </si>
  <si>
    <t>WorkStateFilingStatus</t>
  </si>
  <si>
    <t>Work State Tax: Filing Status</t>
  </si>
  <si>
    <t>JobAccountCode</t>
  </si>
  <si>
    <t>Working Hours</t>
  </si>
  <si>
    <t>WorkState</t>
  </si>
  <si>
    <t>PostCode</t>
  </si>
  <si>
    <t>Zip Code UK</t>
  </si>
  <si>
    <t>StateWithholding.MD.MD_MW_507_txt5Exempt</t>
  </si>
  <si>
    <t>StateWithholding.MD.MD_MW_507_txt6Exempt</t>
  </si>
  <si>
    <t>StateWithholding.MD.MD_MW_507_txt7Exempt</t>
  </si>
  <si>
    <t>StateWithholding.NY.NY_IT_2104_txt13New</t>
  </si>
  <si>
    <t>DaytimePhoneCountryCode</t>
  </si>
  <si>
    <t>EveningPhoneCountryCode</t>
  </si>
  <si>
    <t>AdditionalTax1</t>
  </si>
  <si>
    <t>AdditionalTax2</t>
  </si>
  <si>
    <t>Allowances1</t>
  </si>
  <si>
    <t>Allowances2</t>
  </si>
  <si>
    <t>FilingStatus1</t>
  </si>
  <si>
    <t>FilingStatus2</t>
  </si>
  <si>
    <t>State1</t>
  </si>
  <si>
    <t>State2</t>
  </si>
  <si>
    <t>StateWithholding</t>
  </si>
  <si>
    <t>StateWithholding.AL.AL_A4_ddl1</t>
  </si>
  <si>
    <t>StateWithholding.AL.AL_A4_ddl2</t>
  </si>
  <si>
    <t>StateWithholding.AL.AL_A4_ddlIClaimExemption</t>
  </si>
  <si>
    <t>StateWithholding.AL.AL_A4_ddlMilitarySpouse</t>
  </si>
  <si>
    <t>StateWithholding.AL.AL_A4_txt11</t>
  </si>
  <si>
    <t>StateWithholding.AL.AL_A4_txtAdditional</t>
  </si>
  <si>
    <t>StateWithholding.AL.AL_A4_txtDependents</t>
  </si>
  <si>
    <t>StateWithholding.AL.AL_A4_txtExemption</t>
  </si>
  <si>
    <t>StateWithholding.AL.AL_A4_txtExemptions</t>
  </si>
  <si>
    <t>StateWithholding.AL.AL_A4_txtMarried</t>
  </si>
  <si>
    <t>StateWithholding.AL.AL_A4_txtSingle</t>
  </si>
  <si>
    <t>StateWithholding.AL.AL_A4_txtTotal</t>
  </si>
  <si>
    <t>StateWithholding.AR.AR_AR4EC_Gr1</t>
  </si>
  <si>
    <t>StateWithholding.AR.AR_AR4EC_rbtQualify</t>
  </si>
  <si>
    <t>StateWithholding.AR.AR_AR4EC_txt1a</t>
  </si>
  <si>
    <t>StateWithholding.AR.AR_AR4EC_txt1b</t>
  </si>
  <si>
    <t>StateWithholding.AR.AR_AR4EC_txt1c</t>
  </si>
  <si>
    <t>StateWithholding.AR.AR_AR4EC_txt2</t>
  </si>
  <si>
    <t>StateWithholding.AR.AR_AR4EC_txt3</t>
  </si>
  <si>
    <t>StateWithholding.AR.AR_AR4EC_txt4</t>
  </si>
  <si>
    <t>StateWithholding.AR.MilitarySpouse</t>
  </si>
  <si>
    <t>StateWithholding.AZ.AZ_A_4_chb2a</t>
  </si>
  <si>
    <t>StateWithholding.AZ.AZ_A_4_chb2aj</t>
  </si>
  <si>
    <t>StateWithholding.AZ.AZ_A_4_chb2b</t>
  </si>
  <si>
    <t>StateWithholding.AZ.AZ_A_4_chb2c</t>
  </si>
  <si>
    <t>StateWithholding.AZ.AZ_A_4_chb2d</t>
  </si>
  <si>
    <t>StateWithholding.AZ.AZ_A_4_chb2e</t>
  </si>
  <si>
    <t>StateWithholding.AZ.AZ_A_4_chb2f</t>
  </si>
  <si>
    <t>StateWithholding.AZ.AZ_A_4_chb2g</t>
  </si>
  <si>
    <t>StateWithholding.AZ.AZ_A_4_chb2h</t>
  </si>
  <si>
    <t>StateWithholding.AZ.AZ_A_4_chb2i</t>
  </si>
  <si>
    <t>StateWithholding.AZ.AZ_A_4_chb2k</t>
  </si>
  <si>
    <t>StateWithholding.AZ.AZ_A_4_chb2l</t>
  </si>
  <si>
    <t>StateWithholding.AZ.AZ_A_4_chb2m</t>
  </si>
  <si>
    <t>StateWithholding.AZ.AZ_A_4_chb2n</t>
  </si>
  <si>
    <t>StateWithholding.AZ.AZ_A_4_chbA</t>
  </si>
  <si>
    <t>StateWithholding.AZ.AZ_A_4_chbB</t>
  </si>
  <si>
    <t>StateWithholding.AZ.AZ_A_4_chbC</t>
  </si>
  <si>
    <t>StateWithholding.AZ.AZ_A_4_chbD</t>
  </si>
  <si>
    <t>StateWithholding.AZ.AZ_A_4_chbE</t>
  </si>
  <si>
    <t>StateWithholding.AZ.AZ_A_4_chbF</t>
  </si>
  <si>
    <t>StateWithholding.AZ.AZ_A_4_chbG</t>
  </si>
  <si>
    <t>StateWithholding.AZ.AZ_A_4_chbH</t>
  </si>
  <si>
    <t>StateWithholding.AZ.AZ_A_4_chbI</t>
  </si>
  <si>
    <t>StateWithholding.AZ.AZ_A_4_chbJ</t>
  </si>
  <si>
    <t>StateWithholding.AZ.AZ_A_4_chbK</t>
  </si>
  <si>
    <t>StateWithholding.AZ.AZ_A_4_chbL</t>
  </si>
  <si>
    <t>StateWithholding.AZ.AZ_A_4_chbM</t>
  </si>
  <si>
    <t>StateWithholding.AZ.AZ_A_4_chbN</t>
  </si>
  <si>
    <t>StateWithholding.CA.CA_DE_4_MaritalStatus</t>
  </si>
  <si>
    <t>StateWithholding.CA.CA_DE_4_MilitarySpouse</t>
  </si>
  <si>
    <t>StateWithholding.CA.CA_DE_4_txtAdditionalAmountOfStateIncome</t>
  </si>
  <si>
    <t>StateWithholding.CA.CA_DE_4_txtNumberOfAllowancesForRegularWithholding</t>
  </si>
  <si>
    <t>StateWithholding.CA.CA_DE_4_txtNumberOfAllowancesFromTheEstimatedDeduc</t>
  </si>
  <si>
    <t>StateWithholding.CA.CA_DE_4_txtTotalNumberOfAllowances</t>
  </si>
  <si>
    <t>StateWithholding.CA.CA_DE_4_txtWorksheetA_A</t>
  </si>
  <si>
    <t>StateWithholding.CA.CA_DE_4_txtWorksheetA_B</t>
  </si>
  <si>
    <t>StateWithholding.CA.CA_DE_4_txtWorksheetA_C</t>
  </si>
  <si>
    <t>StateWithholding.CA.CA_DE_4_txtWorksheetA_D</t>
  </si>
  <si>
    <t>StateWithholding.CA.CA_DE_4_txtWorksheetA_E</t>
  </si>
  <si>
    <t>StateWithholding.CA.CA_DE_4_txtWorksheetA_E1</t>
  </si>
  <si>
    <t>StateWithholding.CA.CA_DE_4_txtWorksheetA_F</t>
  </si>
  <si>
    <t>StateWithholding.CA.CA_DE_4_txtWorksheetB_1</t>
  </si>
  <si>
    <t>StateWithholding.CA.CA_DE_4_txtWorksheetB_10</t>
  </si>
  <si>
    <t>StateWithholding.CA.CA_DE_4_txtWorksheetB_11</t>
  </si>
  <si>
    <t>StateWithholding.CA.CA_DE_4_txtWorksheetB_2</t>
  </si>
  <si>
    <t>StateWithholding.CA.CA_DE_4_txtWorksheetB_3</t>
  </si>
  <si>
    <t>StateWithholding.CA.CA_DE_4_txtWorksheetB_4</t>
  </si>
  <si>
    <t>StateWithholding.CA.CA_DE_4_txtWorksheetB_5</t>
  </si>
  <si>
    <t>StateWithholding.CA.CA_DE_4_txtWorksheetB_6</t>
  </si>
  <si>
    <t>StateWithholding.CA.CA_DE_4_txtWorksheetB_7</t>
  </si>
  <si>
    <t>StateWithholding.CA.CA_DE_4_txtWorksheetB_8</t>
  </si>
  <si>
    <t>StateWithholding.CA.CA_DE_4_txtWorksheetB_9</t>
  </si>
  <si>
    <t>StateWithholding.CA.CA_DE_4_txtWorksheetC_1</t>
  </si>
  <si>
    <t>StateWithholding.CA.CA_DE_4_txtWorksheetC_10</t>
  </si>
  <si>
    <t>StateWithholding.CA.CA_DE_4_txtWorksheetC_11</t>
  </si>
  <si>
    <t>StateWithholding.CA.CA_DE_4_txtWorksheetC_12</t>
  </si>
  <si>
    <t>StateWithholding.CA.CA_DE_4_txtWorksheetC_13</t>
  </si>
  <si>
    <t>StateWithholding.CA.CA_DE_4_txtWorksheetC_14</t>
  </si>
  <si>
    <t>StateWithholding.CA.CA_DE_4_txtWorksheetC_15</t>
  </si>
  <si>
    <t>StateWithholding.CA.CA_DE_4_txtWorksheetC_2</t>
  </si>
  <si>
    <t>StateWithholding.CA.CA_DE_4_txtWorksheetC_3</t>
  </si>
  <si>
    <t>StateWithholding.CA.CA_DE_4_txtWorksheetC_4</t>
  </si>
  <si>
    <t>StateWithholding.CA.CA_DE_4_txtWorksheetC_5</t>
  </si>
  <si>
    <t>StateWithholding.CA.CA_DE_4_txtWorksheetC_6</t>
  </si>
  <si>
    <t>StateWithholding.CA.CA_DE_4_txtWorksheetC_7</t>
  </si>
  <si>
    <t>StateWithholding.CA.CA_DE_4_txtWorksheetC_8</t>
  </si>
  <si>
    <t>StateWithholding.CA.CA_DE_4_txtWorksheetC_9</t>
  </si>
  <si>
    <t>StateWithholding.CA.CA_DE_4_WithholdingGroup</t>
  </si>
  <si>
    <t>StateWithholding.CT.CT_W4P_txt1_1</t>
  </si>
  <si>
    <t>StateWithholding.CT.CT_W4P_txt1_10</t>
  </si>
  <si>
    <t>StateWithholding.CT.CT_W4P_txt1_11</t>
  </si>
  <si>
    <t>StateWithholding.CT.CT_W4P_txt1_12</t>
  </si>
  <si>
    <t>StateWithholding.CT.CT_W4P_txt1_13</t>
  </si>
  <si>
    <t>StateWithholding.CT.CT_W4P_txt1_14</t>
  </si>
  <si>
    <t>StateWithholding.CT.CT_W4P_txt1_16</t>
  </si>
  <si>
    <t>StateWithholding.CT.CT_W4P_txt1_2</t>
  </si>
  <si>
    <t>StateWithholding.CT.CT_W4P_txt1_3</t>
  </si>
  <si>
    <t>StateWithholding.CT.CT_W4P_txt1_4</t>
  </si>
  <si>
    <t>StateWithholding.CT.CT_W4P_txt1_5</t>
  </si>
  <si>
    <t>StateWithholding.CT.CT_W4P_txt1_6</t>
  </si>
  <si>
    <t>StateWithholding.CT.CT_W4P_txt1_7</t>
  </si>
  <si>
    <t>StateWithholding.CT.CT_W4P_txt1_8</t>
  </si>
  <si>
    <t>StateWithholding.CT.CT_W4P_txt1_9</t>
  </si>
  <si>
    <t>StateWithholding.CT.CT_W4P_txt2_1</t>
  </si>
  <si>
    <t>StateWithholding.CT.CT_W4P_txt2_2</t>
  </si>
  <si>
    <t>StateWithholding.CT.CT_W4P_txt2_3</t>
  </si>
  <si>
    <t>StateWithholding.CT.CT_W4P_txt2_4</t>
  </si>
  <si>
    <t>StateWithholding.CT.CT_W4P_txt2_5</t>
  </si>
  <si>
    <t>StateWithholding.CT.CT_W4P_txt2_6</t>
  </si>
  <si>
    <t>StateWithholding.CT.CT_W4P_txt2_7</t>
  </si>
  <si>
    <t>StateWithholding.DC.DC_D_4_A</t>
  </si>
  <si>
    <t>StateWithholding.DC.DC_D_4_AdditionalAmount</t>
  </si>
  <si>
    <t>StateWithholding.DC.DC_D_4_B</t>
  </si>
  <si>
    <t>StateWithholding.DC.DC_D_4_C</t>
  </si>
  <si>
    <t>StateWithholding.DC.DC_D_4_D</t>
  </si>
  <si>
    <t>StateWithholding.DC.DC_D_4_E</t>
  </si>
  <si>
    <t>StateWithholding.DC.DC_D_4_F</t>
  </si>
  <si>
    <t>StateWithholding.DC.DC_D_4_FilingStatus</t>
  </si>
  <si>
    <t>StateWithholding.DC.DC_D_4_G</t>
  </si>
  <si>
    <t>StateWithholding.DC.DC_D_4_H</t>
  </si>
  <si>
    <t>StateWithholding.DC.DC_D_4_I</t>
  </si>
  <si>
    <t>StateWithholding.DC.DC_D_4_IsExempt</t>
  </si>
  <si>
    <t>StateWithholding.DC.DC_D_4_IsStudent</t>
  </si>
  <si>
    <t>StateWithholding.DC.DC_D_4_J</t>
  </si>
  <si>
    <t>StateWithholding.DC.DC_D_4_K</t>
  </si>
  <si>
    <t>StateWithholding.DC.DC_D_4_L</t>
  </si>
  <si>
    <t>StateWithholding.DC.DC_D_4_M</t>
  </si>
  <si>
    <t>StateWithholding.DC.DC_D_4_N</t>
  </si>
  <si>
    <t>StateWithholding.DC.DC_D_4_O</t>
  </si>
  <si>
    <t>StateWithholding.DC.DC_D_4_rbtStudent</t>
  </si>
  <si>
    <t>StateWithholding.DC.DC_D_4_TaxFilingStatus</t>
  </si>
  <si>
    <t>StateWithholding.DC.DC_D_4_TaxFilingStatusText</t>
  </si>
  <si>
    <t>StateWithholding.DC.DC_D_4_TotalNumber</t>
  </si>
  <si>
    <t>StateWithholding.DC.DC_D_4_txtA</t>
  </si>
  <si>
    <t>StateWithholding.DC.DC_D_4_txtAdditionalAmount</t>
  </si>
  <si>
    <t>StateWithholding.DC.DC_D_4_txtB</t>
  </si>
  <si>
    <t>StateWithholding.DC.DC_D_4_txtC</t>
  </si>
  <si>
    <t>StateWithholding.DC.DC_D_4_txtD</t>
  </si>
  <si>
    <t>StateWithholding.DC.DC_D_4_txtE</t>
  </si>
  <si>
    <t>StateWithholding.DC.DC_D_4_txtExempt</t>
  </si>
  <si>
    <t>StateWithholding.DC.DC_D_4_txtF</t>
  </si>
  <si>
    <t>StateWithholding.DC.DC_D_4_txtG</t>
  </si>
  <si>
    <t>StateWithholding.DC.DC_D_4_txtH</t>
  </si>
  <si>
    <t>StateWithholding.DC.DC_D_4_txtI</t>
  </si>
  <si>
    <t>StateWithholding.DC.DC_D_4_txtJ</t>
  </si>
  <si>
    <t>StateWithholding.DC.DC_D_4_txtK</t>
  </si>
  <si>
    <t>StateWithholding.DC.DC_D_4_txtL</t>
  </si>
  <si>
    <t>StateWithholding.DC.DC_D_4_txtM</t>
  </si>
  <si>
    <t>StateWithholding.DC.DC_D_4_txtN</t>
  </si>
  <si>
    <t>StateWithholding.DC.DC_D_4_txtO</t>
  </si>
  <si>
    <t>StateWithholding.DC.DC_D_4_txtTotalNumber</t>
  </si>
  <si>
    <t>StateWithholding.GA.GA_G$_chbSpouse-blind</t>
  </si>
  <si>
    <t>StateWithholding.GA.GA_G4_chbExcempt</t>
  </si>
  <si>
    <t>StateWithholding.GA.GA_G4_chbExempt</t>
  </si>
  <si>
    <t>StateWithholding.GA.GA_G4_chbMilitarySpouse</t>
  </si>
  <si>
    <t>StateWithholding.GA.GA_G4_chbSpouse-65</t>
  </si>
  <si>
    <t>StateWithholding.GA.GA_G4_chbYou-65</t>
  </si>
  <si>
    <t>StateWithholding.GA.GA_G4_chbYou-blind</t>
  </si>
  <si>
    <t>StateWithholding.GA.GA_G4_txt2c</t>
  </si>
  <si>
    <t>StateWithholding.GA.GA_G4_txt2d</t>
  </si>
  <si>
    <t>StateWithholding.GA.GA_G4_txt2e</t>
  </si>
  <si>
    <t>StateWithholding.GA.GA_G4_txt2f</t>
  </si>
  <si>
    <t>StateWithholding.GA.GA_G4_txt2g</t>
  </si>
  <si>
    <t>StateWithholding.GA.GA_G4_txt2h</t>
  </si>
  <si>
    <t>StateWithholding.GA.GA_G4_txt4</t>
  </si>
  <si>
    <t>StateWithholding.GA.GA_G4_txt5</t>
  </si>
  <si>
    <t>StateWithholding.GA.GA_G4_txt6</t>
  </si>
  <si>
    <t>StateWithholding.GA.GA_G4_txt7</t>
  </si>
  <si>
    <t>StateWithholding.GA.GA_G4_txtBoxes</t>
  </si>
  <si>
    <t>StateWithholding.GA.GA_G4_txtBoxes-total</t>
  </si>
  <si>
    <t>StateWithholding.GA.GA_G4_txtEmplouerFein</t>
  </si>
  <si>
    <t>StateWithholding.GA.GA_G4_txtFed-deductions</t>
  </si>
  <si>
    <t>StateWithholding.GA.GA_G4_txtMartialStatusA</t>
  </si>
  <si>
    <t>StateWithholding.GA.GA_G4_txtMartialStatusB</t>
  </si>
  <si>
    <t>StateWithholding.GA.GA_G4_txtMartialStatusC</t>
  </si>
  <si>
    <t>StateWithholding.GA.GA_G4_txtMartialStatusD</t>
  </si>
  <si>
    <t>StateWithholding.GA.GA_G4_txtMartialStatusE</t>
  </si>
  <si>
    <t>StateWithholding.GA.GA_G4_txtStandard-deduction</t>
  </si>
  <si>
    <t>StateWithholding.GA.GA_G4_txtTotal</t>
  </si>
  <si>
    <t>StateWithholding.GA.GA_G4_txtWhld</t>
  </si>
  <si>
    <t>StateWithholding.HI.HI_HW_4_ddlMarried</t>
  </si>
  <si>
    <t>StateWithholding.HI.HI_HW_4_txtW1</t>
  </si>
  <si>
    <t>StateWithholding.HI.HI_HW_4_txtW10</t>
  </si>
  <si>
    <t>StateWithholding.HI.HI_HW_4_txtW11</t>
  </si>
  <si>
    <t>StateWithholding.HI.HI_HW_4_txtW12</t>
  </si>
  <si>
    <t>StateWithholding.HI.HI_HW_4_txtW13</t>
  </si>
  <si>
    <t>StateWithholding.HI.HI_HW_4_txtW14</t>
  </si>
  <si>
    <t>StateWithholding.HI.HI_HW_4_txtW15</t>
  </si>
  <si>
    <t>StateWithholding.HI.HI_HW_4_txtW17</t>
  </si>
  <si>
    <t>StateWithholding.HI.HI_HW_4_txtW2</t>
  </si>
  <si>
    <t>StateWithholding.HI.HI_HW_4_txtW3</t>
  </si>
  <si>
    <t>StateWithholding.HI.HI_HW_4_txtW4</t>
  </si>
  <si>
    <t>StateWithholding.HI.HI_HW_4_txtW5</t>
  </si>
  <si>
    <t>StateWithholding.HI.HI_HW_4_txtW6</t>
  </si>
  <si>
    <t>StateWithholding.HI.HI_HW_4_txtW7</t>
  </si>
  <si>
    <t>StateWithholding.HI.HI_HW_4_txtW8</t>
  </si>
  <si>
    <t>StateWithholding.HI.HI_HW_4_txtW9</t>
  </si>
  <si>
    <t>StateWithholding.HI.HI_HW_4_txtWW12</t>
  </si>
  <si>
    <t>StateWithholding.HI.HI_HW_4_txtZ10</t>
  </si>
  <si>
    <t>StateWithholding.HI.HI_HW_4_txtZ9</t>
  </si>
  <si>
    <t>StateWithholding.IA.IA_W_4_Marital</t>
  </si>
  <si>
    <t>StateWithholding.IA.IA_W_4_rbtAYesNo</t>
  </si>
  <si>
    <t>StateWithholding.IA.IA_W_4_txt1</t>
  </si>
  <si>
    <t>StateWithholding.IA.IA_W_4_txt2</t>
  </si>
  <si>
    <t>StateWithholding.IA.IA_W_4_txt3</t>
  </si>
  <si>
    <t>StateWithholding.IA.IA_W_4_txt3a</t>
  </si>
  <si>
    <t>StateWithholding.IA.IA_W_4_txt3b</t>
  </si>
  <si>
    <t>StateWithholding.IA.IA_W_4_txt3c</t>
  </si>
  <si>
    <t>StateWithholding.IA.IA_W_4_txt4</t>
  </si>
  <si>
    <t>StateWithholding.IA.IA_W_4_txt5</t>
  </si>
  <si>
    <t>StateWithholding.IA.IA_W_4_txt6</t>
  </si>
  <si>
    <t>StateWithholding.IA.IA_W_4_txtEmpApproximateDate</t>
  </si>
  <si>
    <t>StateWithholding.IA.IA_W_4_txtEmpStartDate</t>
  </si>
  <si>
    <t>StateWithholding.IA.IA_W_4_txtExempt</t>
  </si>
  <si>
    <t>StateWithholding.IA.IA_W_4_txtExYear</t>
  </si>
  <si>
    <t>StateWithholding.IL.IL_W_4_chb1</t>
  </si>
  <si>
    <t>StateWithholding.IL.IL_W_4_chb2</t>
  </si>
  <si>
    <t>StateWithholding.IL.IL_W_4_chb3</t>
  </si>
  <si>
    <t>StateWithholding.IL.IL_W_4_chb4</t>
  </si>
  <si>
    <t>StateWithholding.IL.IL_W_4_chb5</t>
  </si>
  <si>
    <t>StateWithholding.IL.IL_W_4_chb6</t>
  </si>
  <si>
    <t>StateWithholding.IL.IL_W_4_chb71</t>
  </si>
  <si>
    <t>StateWithholding.IL.IL_W_4_chb72</t>
  </si>
  <si>
    <t>StateWithholding.IL.IL_W_4_chb73</t>
  </si>
  <si>
    <t>StateWithholding.IL.IL_W_4_chb74</t>
  </si>
  <si>
    <t>StateWithholding.IL.IL_W_4_chb75</t>
  </si>
  <si>
    <t>StateWithholding.IL.IL_W_4_chb76</t>
  </si>
  <si>
    <t>StateWithholding.IL.IL_W_4_chbExempt</t>
  </si>
  <si>
    <t>StateWithholding.IL.IL_W_4_ddlIsExempt</t>
  </si>
  <si>
    <t>StateWithholding.IL.IL_W_4_txt1_1</t>
  </si>
  <si>
    <t>StateWithholding.IL.IL_W_4_txt1_2</t>
  </si>
  <si>
    <t>StateWithholding.IL.IL_W_4_txt1_3</t>
  </si>
  <si>
    <t>StateWithholding.IL.IL_W_4_txt1_4</t>
  </si>
  <si>
    <t>StateWithholding.IL.IL_W_4_txt2_5</t>
  </si>
  <si>
    <t>StateWithholding.IL.IL_W_4_txt2_6</t>
  </si>
  <si>
    <t>StateWithholding.IL.IL_W_4_txt2_7</t>
  </si>
  <si>
    <t>StateWithholding.IL.IL_W_4_txt2_8</t>
  </si>
  <si>
    <t>StateWithholding.IL.IL_W_4_txt2_9</t>
  </si>
  <si>
    <t>StateWithholding.IL.IL_W_4_txtAdditionalAmtWH</t>
  </si>
  <si>
    <t>StateWithholding.IL.IL_W_chb73</t>
  </si>
  <si>
    <t>StateWithholding.IL.IL_W_chb74</t>
  </si>
  <si>
    <t>StateWithholding.IL.IL_W_chb75</t>
  </si>
  <si>
    <t>StateWithholding.IN.0</t>
  </si>
  <si>
    <t>StateWithholding.IN.1</t>
  </si>
  <si>
    <t>StateWithholding.IN.2</t>
  </si>
  <si>
    <t>StateWithholding.IN.5</t>
  </si>
  <si>
    <t>StateWithholding.IN.6</t>
  </si>
  <si>
    <t>StateWithholding.IN.IN_WH_4_chbOrBlind</t>
  </si>
  <si>
    <t>StateWithholding.IN.IN_WH_4_chbOver65</t>
  </si>
  <si>
    <t>StateWithholding.IN.IN_WH_4_chbSpouseExempt65</t>
  </si>
  <si>
    <t>StateWithholding.IN.IN_WH_4_chbSpouseExemptBlind</t>
  </si>
  <si>
    <t>StateWithholding.IN.IN_WH_4_ddlIndianaCountyOfEmployment_Text</t>
  </si>
  <si>
    <t>StateWithholding.IN.IN_WH_4_ddlIndianaCountyOfResidence_Text</t>
  </si>
  <si>
    <t>StateWithholding.IN.IN_WH_4_txtCountyOfPEmployment</t>
  </si>
  <si>
    <t>StateWithholding.IN.IN_WH_4_txtCountyOfResid</t>
  </si>
  <si>
    <t>StateWithholding.IN.IN_WH_4_txtTotal</t>
  </si>
  <si>
    <t>StateWithholding.KY.0</t>
  </si>
  <si>
    <t>StateWithholding.KY.1</t>
  </si>
  <si>
    <t>StateWithholding.KY.2</t>
  </si>
  <si>
    <t>StateWithholding.KY.3</t>
  </si>
  <si>
    <t>StateWithholding.KY.4</t>
  </si>
  <si>
    <t>StateWithholding.KY.5</t>
  </si>
  <si>
    <t>StateWithholding.KY.6</t>
  </si>
  <si>
    <t>StateWithholding.KY.7</t>
  </si>
  <si>
    <t>StateWithholding.KY.KY_K_4_A</t>
  </si>
  <si>
    <t>StateWithholding.KY.KY_K_4_B</t>
  </si>
  <si>
    <t>StateWithholding.KY.KY_K_4_C</t>
  </si>
  <si>
    <t>StateWithholding.KY.KY_K_4_D</t>
  </si>
  <si>
    <t>StateWithholding.KY.KY_K_4_E</t>
  </si>
  <si>
    <t>StateWithholding.KY.KY_K_4_F</t>
  </si>
  <si>
    <t>StateWithholding.KY.KY_K_4_txtAddlWHAmt</t>
  </si>
  <si>
    <t>StateWithholding.KY.MilitarySpouse</t>
  </si>
  <si>
    <t>StateWithholding.LA.LA_L_4_AdditionalAmount</t>
  </si>
  <si>
    <t>StateWithholding.LA.LA_L_4_FilingStatus</t>
  </si>
  <si>
    <t>StateWithholding.LA.LA_L_4_hfA</t>
  </si>
  <si>
    <t>StateWithholding.LA.LA_L_4_hfB</t>
  </si>
  <si>
    <t>StateWithholding.LA.LA_L_4_rbtBoxes</t>
  </si>
  <si>
    <t>StateWithholding.LA.LA_L_4_txtA</t>
  </si>
  <si>
    <t>StateWithholding.LA.LA_L_4_txtAdditionalAmount</t>
  </si>
  <si>
    <t>StateWithholding.LA.LA_L_4_txtB</t>
  </si>
  <si>
    <t>StateWithholding.MA.MA_IOVA_ddlState_1</t>
  </si>
  <si>
    <t>StateWithholding.MA.MA_IOVA_ddlState_2</t>
  </si>
  <si>
    <t>StateWithholding.MA.MA_IOVA_IsdependentHelthCare</t>
  </si>
  <si>
    <t>StateWithholding.MA.MA_IOVA_txtAddress1</t>
  </si>
  <si>
    <t>StateWithholding.MA.MA_IOVA_txtApproximateDateDD1</t>
  </si>
  <si>
    <t>StateWithholding.MA.MA_IOVA_txtApproximateDateDD2</t>
  </si>
  <si>
    <t>StateWithholding.MA.MA_IOVA_txtApproximateDateMM1</t>
  </si>
  <si>
    <t>StateWithholding.MA.MA_IOVA_txtApproximateDateMM2</t>
  </si>
  <si>
    <t>StateWithholding.MA.MA_IOVA_txtApproximateDateYYYY1</t>
  </si>
  <si>
    <t>StateWithholding.MA.MA_IOVA_txtApproximateDateYYYY2</t>
  </si>
  <si>
    <t>StateWithholding.MA.MA_IOVA_txtApproximateDateYYYY3</t>
  </si>
  <si>
    <t>StateWithholding.MA.MA_IOVA_txtApproximateDateYYYY4</t>
  </si>
  <si>
    <t>StateWithholding.MA.MA_IOVA_txtCity</t>
  </si>
  <si>
    <t>StateWithholding.MA.MA_IOVA_txtZip_1</t>
  </si>
  <si>
    <t>StateWithholding.MA.MA_IOVA_txtZip_2</t>
  </si>
  <si>
    <t>StateWithholding.MA.MA_IOVA_txtZip_3</t>
  </si>
  <si>
    <t>StateWithholding.MA.MA_IOVA_txtZip_4</t>
  </si>
  <si>
    <t>StateWithholding.MA.MA_IOVA_txtZip_5</t>
  </si>
  <si>
    <t>StateWithholding.MA.MA_IOVA_txtZip4_1</t>
  </si>
  <si>
    <t>StateWithholding.MA.MA_IOVA_txtZip4_2</t>
  </si>
  <si>
    <t>StateWithholding.MA.MA_IOVA_txtZip4_3</t>
  </si>
  <si>
    <t>StateWithholding.MA.MA_IOVA_txtZip4_4</t>
  </si>
  <si>
    <t>StateWithholding.MD.MD_MW_507_chb3a</t>
  </si>
  <si>
    <t>StateWithholding.MD.MD_MW_507_chb3b</t>
  </si>
  <si>
    <t>StateWithholding.MD.MD_MW_507_chbDC</t>
  </si>
  <si>
    <t>StateWithholding.MD.MD_MW_507_chbMilitarySpouse</t>
  </si>
  <si>
    <t>StateWithholding.MD.MD_MW_507_chbVirg</t>
  </si>
  <si>
    <t>StateWithholding.MD.MD_MW_507_chbWV</t>
  </si>
  <si>
    <t>StateWithholding.MD.MD_MW_507_txt1</t>
  </si>
  <si>
    <t>StateWithholding.MD.MD_MW_507_txt2</t>
  </si>
  <si>
    <t>StateWithholding.MD.MD_MW_507_txt3exempt</t>
  </si>
  <si>
    <t>StateWithholding.MD.MD_MW_507_txt4</t>
  </si>
  <si>
    <t>StateWithholding.MD.MD_MW_507_txtCityTownPostOffice</t>
  </si>
  <si>
    <t>StateWithholding.MD.MD_MW_507_txtCounty</t>
  </si>
  <si>
    <t>StateWithholding.MD.MD_MW_507_txtLine1A</t>
  </si>
  <si>
    <t>StateWithholding.MD.MD_MW_507_txtLine1B</t>
  </si>
  <si>
    <t>StateWithholding.MD.MD_MW_507_txtLine1C</t>
  </si>
  <si>
    <t>StateWithholding.MD.MD_MW_507_txtLine1D</t>
  </si>
  <si>
    <t>StateWithholding.MD.MD_MW_507_txtLine1E</t>
  </si>
  <si>
    <t>StateWithholding.MD.MD_MW_507_txtState</t>
  </si>
  <si>
    <t>StateWithholding.MD.MD_MW_507_txtYear</t>
  </si>
  <si>
    <t>StateWithholding.ME.0</t>
  </si>
  <si>
    <t>StateWithholding.ME.0_2</t>
  </si>
  <si>
    <t>StateWithholding.ME.1</t>
  </si>
  <si>
    <t>StateWithholding.ME.2</t>
  </si>
  <si>
    <t>StateWithholding.ME.ME_W_4ME_chbCheckBox22</t>
  </si>
  <si>
    <t>StateWithholding.ME.ME_W_4ME_chbMarriedOneIncome</t>
  </si>
  <si>
    <t>StateWithholding.ME.ME_W_4ME_chbMarriedTwoIncomes</t>
  </si>
  <si>
    <t>StateWithholding.ME.ME_W_4ME_chbSingle</t>
  </si>
  <si>
    <t>StateWithholding.ME.ME_W_4ME_ddlFilingStatus</t>
  </si>
  <si>
    <t>StateWithholding.ME.ME_W_4ME_txtAddlWHAmt</t>
  </si>
  <si>
    <t>StateWithholding.ME.ME_W_4ME_txtExempt</t>
  </si>
  <si>
    <t>StateWithholding.MI.MI_W4_chbExempt_tax_1</t>
  </si>
  <si>
    <t>StateWithholding.MI.MI_W4_chbExempt_tax_2</t>
  </si>
  <si>
    <t>StateWithholding.MI.MI_W4_chbExempt_tax_3</t>
  </si>
  <si>
    <t>StateWithholding.MI.MI_W4_rbtNew_employee_1</t>
  </si>
  <si>
    <t>StateWithholding.MI.MI_W4_txtDeduct_1</t>
  </si>
  <si>
    <t>StateWithholding.MI.MI_W4_txtExemptions_1</t>
  </si>
  <si>
    <t>StateWithholding.MI.MI_W4_txtExplain_1</t>
  </si>
  <si>
    <t>StateWithholding.MI.MI_W4_txtNew_hire_date</t>
  </si>
  <si>
    <t>StateWithholding.MI.MI_W4_txtRen_zone_1</t>
  </si>
  <si>
    <t>StateWithholding.MO.0</t>
  </si>
  <si>
    <t>StateWithholding.MO.1</t>
  </si>
  <si>
    <t>StateWithholding.MO.2</t>
  </si>
  <si>
    <t>StateWithholding.MO.3</t>
  </si>
  <si>
    <t>StateWithholding.MO.6</t>
  </si>
  <si>
    <t>StateWithholding.MO.MO_W_4_chb119_0</t>
  </si>
  <si>
    <t>StateWithholding.MO.MO_W_4_chb119_1</t>
  </si>
  <si>
    <t>StateWithholding.MO.MO_W_4_chb119_2</t>
  </si>
  <si>
    <t>StateWithholding.MO.MO_W_4_Exempt</t>
  </si>
  <si>
    <t>StateWithholding.MO.MO_W_4_ExemptMilitarySpouse</t>
  </si>
  <si>
    <t>StateWithholding.MO.MO_W_4_MaritalStatus</t>
  </si>
  <si>
    <t>StateWithholding.MO.MO_W_4_txtAddlWHAmt</t>
  </si>
  <si>
    <t>StateWithholding.MO.MO_W_4_txtExempt</t>
  </si>
  <si>
    <t>StateWithholding.MO.MO_W_chb110</t>
  </si>
  <si>
    <t>StateWithholding.MS.0</t>
  </si>
  <si>
    <t>StateWithholding.MS.1</t>
  </si>
  <si>
    <t>StateWithholding.MS.10</t>
  </si>
  <si>
    <t>StateWithholding.MS.2</t>
  </si>
  <si>
    <t>StateWithholding.MS.3</t>
  </si>
  <si>
    <t>StateWithholding.MS.4</t>
  </si>
  <si>
    <t>StateWithholding.MS.5</t>
  </si>
  <si>
    <t>StateWithholding.MS.6</t>
  </si>
  <si>
    <t>StateWithholding.MS.7</t>
  </si>
  <si>
    <t>StateWithholding.MS.8</t>
  </si>
  <si>
    <t>StateWithholding.MS.9</t>
  </si>
  <si>
    <t>StateWithholding.MS.MS_89_350_chb85</t>
  </si>
  <si>
    <t>StateWithholding.MS.MS_89_350_NumOfDep</t>
  </si>
  <si>
    <t>StateWithholding.NC.0</t>
  </si>
  <si>
    <t>StateWithholding.NC.10</t>
  </si>
  <si>
    <t>StateWithholding.NC.12</t>
  </si>
  <si>
    <t>StateWithholding.NC.19</t>
  </si>
  <si>
    <t>StateWithholding.NC.20</t>
  </si>
  <si>
    <t>StateWithholding.NC.21</t>
  </si>
  <si>
    <t>StateWithholding.NC.3</t>
  </si>
  <si>
    <t>StateWithholding.NC.4</t>
  </si>
  <si>
    <t>StateWithholding.NC.5</t>
  </si>
  <si>
    <t>StateWithholding.NC.MilitarySpouse</t>
  </si>
  <si>
    <t>StateWithholding.NC.NC_4_chb137</t>
  </si>
  <si>
    <t>StateWithholding.NC.NC_4_Exempt</t>
  </si>
  <si>
    <t>StateWithholding.NC.NC_4_ExemptText</t>
  </si>
  <si>
    <t>StateWithholding.NC.NC_4_EZ.AdditionalAmount</t>
  </si>
  <si>
    <t>StateWithholding.NC.NC_4_EZ.EffectiveYear</t>
  </si>
  <si>
    <t>StateWithholding.NC.NC_4_EZ.ExemptionType_MilitarySpouse</t>
  </si>
  <si>
    <t>StateWithholding.NC.NC_4_EZ.ExemptionType_TwoConditions</t>
  </si>
  <si>
    <t>StateWithholding.NC.NC_4_EZ.MaritalStatus</t>
  </si>
  <si>
    <t>StateWithholding.NC.NC_4_EZ.NumberOfAllowances</t>
  </si>
  <si>
    <t>StateWithholding.NC.NC_4_Marital</t>
  </si>
  <si>
    <t>StateWithholding.NC.NC_4_MaritalText</t>
  </si>
  <si>
    <t>StateWithholding.NC.NC_4_Martial</t>
  </si>
  <si>
    <t>StateWithholding.NC.NC_4_rbgrFullStudent</t>
  </si>
  <si>
    <t>StateWithholding.NC.NC_4_txt1</t>
  </si>
  <si>
    <t>StateWithholding.NC.NC_4_txt10</t>
  </si>
  <si>
    <t>StateWithholding.NC.NC_4_txt11</t>
  </si>
  <si>
    <t>StateWithholding.NC.NC_4_txt12</t>
  </si>
  <si>
    <t>StateWithholding.NC.NC_4_txt13</t>
  </si>
  <si>
    <t>StateWithholding.NC.NC_4_txt14</t>
  </si>
  <si>
    <t>StateWithholding.NC.NC_4_txt15</t>
  </si>
  <si>
    <t>StateWithholding.NC.NC_4_txt16</t>
  </si>
  <si>
    <t>StateWithholding.NC.NC_4_txt2</t>
  </si>
  <si>
    <t>StateWithholding.NC.NC_4_txt3</t>
  </si>
  <si>
    <t>StateWithholding.NC.NC_4_txt4</t>
  </si>
  <si>
    <t>StateWithholding.NC.NC_4_txt5</t>
  </si>
  <si>
    <t>StateWithholding.NC.NC_4_txt6</t>
  </si>
  <si>
    <t>StateWithholding.NC.NC_4_txt7</t>
  </si>
  <si>
    <t>StateWithholding.NC.NC_4_txt8</t>
  </si>
  <si>
    <t>StateWithholding.NC.NC_4_txt9</t>
  </si>
  <si>
    <t>StateWithholding.NC.NC_4E_Z.County</t>
  </si>
  <si>
    <t>StateWithholding.NC.NC_4E_Z.DomicileState</t>
  </si>
  <si>
    <t>StateWithholding.NC.NC_TotalNumber</t>
  </si>
  <si>
    <t>StateWithholding.NC.UseNC4EZ</t>
  </si>
  <si>
    <t>StateWithholding.NC4.FilingHeadQ1</t>
  </si>
  <si>
    <t>StateWithholding.NC4.FilingHeadQ2</t>
  </si>
  <si>
    <t>StateWithholding.NC4.FilingHeadQ3</t>
  </si>
  <si>
    <t>StateWithholding.NC4.FilingMFJQ1</t>
  </si>
  <si>
    <t>StateWithholding.NC4.FilingMFJQ2</t>
  </si>
  <si>
    <t>StateWithholding.NC4.FilingMFJQ3</t>
  </si>
  <si>
    <t>StateWithholding.NC4.FilingMFJQ4</t>
  </si>
  <si>
    <t>StateWithholding.NC4.FilingMFSQ1</t>
  </si>
  <si>
    <t>StateWithholding.NC4.FilingMFSQ2</t>
  </si>
  <si>
    <t>StateWithholding.NC4.FilingMFSQ3</t>
  </si>
  <si>
    <t>StateWithholding.NC4.FilingSingleQ1</t>
  </si>
  <si>
    <t>StateWithholding.NC4.FilingSingleQ2</t>
  </si>
  <si>
    <t>StateWithholding.NC4.FilingSingleQ3</t>
  </si>
  <si>
    <t>StateWithholding.NC4.FilingWidow_erQ1</t>
  </si>
  <si>
    <t>StateWithholding.NC4.FilingWidow_erQ2</t>
  </si>
  <si>
    <t>StateWithholding.NC4.FilingWidow_erQ3</t>
  </si>
  <si>
    <t>StateWithholding.NC4.WkshtSchedule1Text1</t>
  </si>
  <si>
    <t>StateWithholding.NC4.WkshtSchedule1Text2</t>
  </si>
  <si>
    <t>StateWithholding.NC4.WkshtSchedule1Text3</t>
  </si>
  <si>
    <t>StateWithholding.NC4.WkshtSchedule1Text4</t>
  </si>
  <si>
    <t>StateWithholding.NC4.WkshtSchedule1Text5</t>
  </si>
  <si>
    <t>StateWithholding.NC4.WkshtSchedule2Text1</t>
  </si>
  <si>
    <t>StateWithholding.NC4.WkshtSchedule2Text10</t>
  </si>
  <si>
    <t>StateWithholding.NC4.WkshtSchedule2Text11</t>
  </si>
  <si>
    <t>StateWithholding.NC4.WkshtSchedule2Text12</t>
  </si>
  <si>
    <t>StateWithholding.NC4.WkshtSchedule2Text2</t>
  </si>
  <si>
    <t>StateWithholding.NC4.WkshtSchedule2Text3</t>
  </si>
  <si>
    <t>StateWithholding.NC4.WkshtSchedule2Text4</t>
  </si>
  <si>
    <t>StateWithholding.NC4.WkshtSchedule2Text5</t>
  </si>
  <si>
    <t>StateWithholding.NC4.WkshtSchedule2Text6</t>
  </si>
  <si>
    <t>StateWithholding.NC4.WkshtSchedule2Text7</t>
  </si>
  <si>
    <t>StateWithholding.NC4.WkshtSchedule2Text8</t>
  </si>
  <si>
    <t>StateWithholding.NC4.WkshtSchedule2Text9</t>
  </si>
  <si>
    <t>StateWithholding.NC4.WkshtSchedule3Text1</t>
  </si>
  <si>
    <t>StateWithholding.NC4.WkshtSchedule3Text2</t>
  </si>
  <si>
    <t>StateWithholding.NC4.WkshtSchedule3Text3</t>
  </si>
  <si>
    <t>StateWithholding.NC4.WkshtSchedule3Text4</t>
  </si>
  <si>
    <t>StateWithholding.NC4.WkshtSchedule3Text5</t>
  </si>
  <si>
    <t>StateWithholding.NC4.WkshtSchedule3Text6</t>
  </si>
  <si>
    <t>StateWithholding.NC4.WkshtSchedule3Text7</t>
  </si>
  <si>
    <t>StateWithholding.NC4.WkshtSchedule4FilingHeadAmount1</t>
  </si>
  <si>
    <t>StateWithholding.NC4.WkshtSchedule4FilingHeadAmount2</t>
  </si>
  <si>
    <t>StateWithholding.NC4.WkshtSchedule4FilingHeadAmount3</t>
  </si>
  <si>
    <t>StateWithholding.NC4.WkshtSchedule4FilingHeadCount1</t>
  </si>
  <si>
    <t>StateWithholding.NC4.WkshtSchedule4FilingHeadCount2</t>
  </si>
  <si>
    <t>StateWithholding.NC4.WkshtSchedule4FilingHeadCount3</t>
  </si>
  <si>
    <t>StateWithholding.NC4.WkshtSchedule4FilingMFJAmount1</t>
  </si>
  <si>
    <t>StateWithholding.NC4.WkshtSchedule4FilingMFJAmount2</t>
  </si>
  <si>
    <t>StateWithholding.NC4.WkshtSchedule4FilingMFJAmount3</t>
  </si>
  <si>
    <t>StateWithholding.NC4.WkshtSchedule4FilingMFJCount1</t>
  </si>
  <si>
    <t>StateWithholding.NC4.WkshtSchedule4FilingMFJCount2</t>
  </si>
  <si>
    <t>StateWithholding.NC4.WkshtSchedule4FilingMFJCount3</t>
  </si>
  <si>
    <t>StateWithholding.NC4.WkshtSchedule4FilingMFSAmount1</t>
  </si>
  <si>
    <t>StateWithholding.NC4.WkshtSchedule4FilingMFSAmount2</t>
  </si>
  <si>
    <t>StateWithholding.NC4.WkshtSchedule4FilingMFSAmount3</t>
  </si>
  <si>
    <t>StateWithholding.NC4.WkshtSchedule4FilingMFSCount1</t>
  </si>
  <si>
    <t>StateWithholding.NC4.WkshtSchedule4FilingMFSCount2</t>
  </si>
  <si>
    <t>StateWithholding.NC4.WkshtSchedule4FilingMFSCount3</t>
  </si>
  <si>
    <t>StateWithholding.NC4.WkshtSchedule4FilingSingleAmount1</t>
  </si>
  <si>
    <t>StateWithholding.NC4.WkshtSchedule4FilingSingleAmount2</t>
  </si>
  <si>
    <t>StateWithholding.NC4.WkshtSchedule4FilingSingleAmount3</t>
  </si>
  <si>
    <t>StateWithholding.NC4.WkshtSchedule4FilingSingleCount1</t>
  </si>
  <si>
    <t>StateWithholding.NC4.WkshtSchedule4FilingSingleCount2</t>
  </si>
  <si>
    <t>StateWithholding.NC4.WkshtSchedule4FilingSingleCount3</t>
  </si>
  <si>
    <t>StateWithholding.NC4.WkshtSchedule4Text1</t>
  </si>
  <si>
    <t>StateWithholding.NC4.WkshtSchedule4Text11</t>
  </si>
  <si>
    <t>StateWithholding.NC4.WkshtSchedule4Text12</t>
  </si>
  <si>
    <t>StateWithholding.NC4.WkshtSchedule4Text13</t>
  </si>
  <si>
    <t>StateWithholding.NC4.WkshtSchedule4Text2</t>
  </si>
  <si>
    <t>StateWithholding.NC4.WkshtSchedule4Text3</t>
  </si>
  <si>
    <t>StateWithholding.NC4.WkshtSchedule4Text4</t>
  </si>
  <si>
    <t>StateWithholding.NC4.WkshtSchedule4Text5</t>
  </si>
  <si>
    <t>StateWithholding.NC4.WkshtSchedule4Text6</t>
  </si>
  <si>
    <t>StateWithholding.NC4.WkshtSchedule4Text7</t>
  </si>
  <si>
    <t>StateWithholding.NJ.NJ_W4_WT_ClaimExemption</t>
  </si>
  <si>
    <t>StateWithholding.NJ.NJ_W4_WT_FilingStatus</t>
  </si>
  <si>
    <t>StateWithholding.NJ.NJ_W4_WT_txt3</t>
  </si>
  <si>
    <t>StateWithholding.NJ.NJ_W4_WT_txt4</t>
  </si>
  <si>
    <t>StateWithholding.NJ.NJ_W4_WT_txt5</t>
  </si>
  <si>
    <t>StateWithholding.NJ.NJ_W4_WT_txt6</t>
  </si>
  <si>
    <t>StateWithholding.NJ.NJ_W4_WT_WithholdingGroup</t>
  </si>
  <si>
    <t>StateWithholding.NY.NY_IT_2104_chb125_0</t>
  </si>
  <si>
    <t>StateWithholding.NY.NY_IT_2104_chb125_1</t>
  </si>
  <si>
    <t>StateWithholding.NY.NY_IT_2104_chb125_2</t>
  </si>
  <si>
    <t>StateWithholding.NY.NY_IT_2104_ddlMaritalStatus</t>
  </si>
  <si>
    <t>StateWithholding.NY.NY_IT_2104_ResNY</t>
  </si>
  <si>
    <t>StateWithholding.NY.NY_IT_2104_ResYomkers</t>
  </si>
  <si>
    <t>StateWithholding.NY.NY_IT_2104_txt1</t>
  </si>
  <si>
    <t>StateWithholding.NY.NY_IT_2104_txt10</t>
  </si>
  <si>
    <t>StateWithholding.NY.NY_IT_2104_txt11</t>
  </si>
  <si>
    <t>StateWithholding.NY.NY_IT_2104_txt11a</t>
  </si>
  <si>
    <t>StateWithholding.NY.NY_IT_2104_txt12</t>
  </si>
  <si>
    <t>StateWithholding.NY.NY_IT_2104_txt13</t>
  </si>
  <si>
    <t>StateWithholding.NY.NY_IT_2104_txt14</t>
  </si>
  <si>
    <t>StateWithholding.NY.NY_IT_2104_txt15</t>
  </si>
  <si>
    <t>StateWithholding.NY.NY_IT_2104_txt16</t>
  </si>
  <si>
    <t>StateWithholding.NY.NY_IT_2104_txt17</t>
  </si>
  <si>
    <t>StateWithholding.NY.NY_IT_2104_txt18</t>
  </si>
  <si>
    <t>StateWithholding.NY.NY_IT_2104_txt19</t>
  </si>
  <si>
    <t>StateWithholding.NY.NY_IT_2104_txt2</t>
  </si>
  <si>
    <t>StateWithholding.NY.NY_IT_2104_txt20</t>
  </si>
  <si>
    <t>StateWithholding.NY.NY_IT_2104_txt21</t>
  </si>
  <si>
    <t>StateWithholding.NY.NY_IT_2104_txt22</t>
  </si>
  <si>
    <t>StateWithholding.NY.NY_IT_2104_txt22a</t>
  </si>
  <si>
    <t>StateWithholding.NY.NY_IT_2104_txt22b</t>
  </si>
  <si>
    <t>StateWithholding.NY.NY_IT_2104_txt23</t>
  </si>
  <si>
    <t>StateWithholding.NY.NY_IT_2104_txt24</t>
  </si>
  <si>
    <t>StateWithholding.NY.NY_IT_2104_txt25</t>
  </si>
  <si>
    <t>StateWithholding.NY.NY_IT_2104_txt26</t>
  </si>
  <si>
    <t>StateWithholding.NY.NY_IT_2104_txt27</t>
  </si>
  <si>
    <t>StateWithholding.NY.NY_IT_2104_txt28</t>
  </si>
  <si>
    <t>StateWithholding.NY.NY_IT_2104_txt29</t>
  </si>
  <si>
    <t>StateWithholding.NY.NY_IT_2104_txt3</t>
  </si>
  <si>
    <t>StateWithholding.NY.NY_IT_2104_txt30</t>
  </si>
  <si>
    <t>StateWithholding.NY.NY_IT_2104_txt4</t>
  </si>
  <si>
    <t>StateWithholding.NY.NY_IT_2104_txt5</t>
  </si>
  <si>
    <t>StateWithholding.NY.NY_IT_2104_txt6</t>
  </si>
  <si>
    <t>StateWithholding.NY.NY_IT_2104_txt7</t>
  </si>
  <si>
    <t>StateWithholding.NY.NY_IT_2104_txt8</t>
  </si>
  <si>
    <t>StateWithholding.NY.NY_IT_2104_txt9</t>
  </si>
  <si>
    <t>StateWithholding.NY.NY_IT_2104_txtExtimate</t>
  </si>
  <si>
    <t>StateWithholding.OH.0</t>
  </si>
  <si>
    <t>StateWithholding.OH.1</t>
  </si>
  <si>
    <t>StateWithholding.OH.2</t>
  </si>
  <si>
    <t>StateWithholding.OH.3</t>
  </si>
  <si>
    <t>StateWithholding.OH.OH_IT_4_txtAddlWHAmt</t>
  </si>
  <si>
    <t>StateWithholding.OH.OH_IT_4_txtResSchoolAddr</t>
  </si>
  <si>
    <t>StateWithholding.OH.OH_IT_4_txtSchoolDist_#</t>
  </si>
  <si>
    <t>StateWithholding.VA.VA_4_chb164</t>
  </si>
  <si>
    <t>StateWithholding.VA.VA_4_chbServiceMember</t>
  </si>
  <si>
    <t>StateWithholding.VA.VA_4_FormLine1a</t>
  </si>
  <si>
    <t>StateWithholding.VA.VA_4_FormLine1b</t>
  </si>
  <si>
    <t>StateWithholding.VA.VA_4_FormLine1c</t>
  </si>
  <si>
    <t>StateWithholding.VA.VA_4_FormLine2</t>
  </si>
  <si>
    <t>StateWithholding.VA.VA_4_FormLine3</t>
  </si>
  <si>
    <t>StateWithholding.VA.VA_4_PersonalWorksheetLine1</t>
  </si>
  <si>
    <t>StateWithholding.VA.VA_4_PersonalWorksheetLine2</t>
  </si>
  <si>
    <t>StateWithholding.VA.VA_4_PersonalWorksheetLine3</t>
  </si>
  <si>
    <t>StateWithholding.VA.VA_4_PersonalWorksheetLine4</t>
  </si>
  <si>
    <t>StateWithholding.VA.VA_4_PersonalWorksheetLine5a</t>
  </si>
  <si>
    <t>StateWithholding.VA.VA_4_PersonalWorksheetLine5b</t>
  </si>
  <si>
    <t>StateWithholding.VA.VA_4_PersonalWorksheetLine6a</t>
  </si>
  <si>
    <t>StateWithholding.VA.VA_4_PersonalWorksheetLine6b</t>
  </si>
  <si>
    <t>StateWithholding.VA.VA_4_PersonalWorksheetLine7</t>
  </si>
  <si>
    <t>StateWithholding.VA.VA_4_PersonalWorksheetLine8</t>
  </si>
  <si>
    <t>StateWithholding.VA.VA_4_txt1</t>
  </si>
  <si>
    <t>StateWithholding.VA.VA_4_txt2</t>
  </si>
  <si>
    <t>StateWithholding.VA.VA_4_txt3</t>
  </si>
  <si>
    <t>StateWithholding.VA.VA_4_txt3a</t>
  </si>
  <si>
    <t>StateWithholding.VA.VA_4_txt3b</t>
  </si>
  <si>
    <t>StateWithholding.VA.VA_4_txt4</t>
  </si>
  <si>
    <t>StateWithholding.VA.VA_4_txt4a</t>
  </si>
  <si>
    <t>StateWithholding.VA.VA_4_txt4b</t>
  </si>
  <si>
    <t>StateWithholding.VA.VA_4_txt5</t>
  </si>
  <si>
    <t>StateWithholding.VA.VA_4_txt6</t>
  </si>
  <si>
    <t>StateWithholding.VA.VA_4_txtAddlWHAmt</t>
  </si>
  <si>
    <t>StateWithholding.VA.VA_4_txtNumber</t>
  </si>
  <si>
    <t>StateWithholding.VT.VT_W_4VT_chb160_0_0</t>
  </si>
  <si>
    <t>StateWithholding.VT.VT_W_4VT_chb160_0_1</t>
  </si>
  <si>
    <t>StateWithholding.VT.VT_W_4VT_chb160_0_2</t>
  </si>
  <si>
    <t>StateWithholding.VT.VT_W_4VT_chb160_1_1</t>
  </si>
  <si>
    <t>StateWithholding.VT.VT_W_4VT_chb160_1_2</t>
  </si>
  <si>
    <t>StateWithholding.VT.VT_W_4VT_ddlFilingStatus</t>
  </si>
  <si>
    <t>StateWithholding.VT.VT_W_4VT_txtAdditionalAmount</t>
  </si>
  <si>
    <t>StateWithholding.VT.VT_W_4VT_txtTotalNumber</t>
  </si>
  <si>
    <t>StateWithholding.WI.0</t>
  </si>
  <si>
    <t>StateWithholding.WI.1</t>
  </si>
  <si>
    <t>StateWithholding.WI.2</t>
  </si>
  <si>
    <t>StateWithholding.WI.WI_WT_4_chb_176_1</t>
  </si>
  <si>
    <t>StateWithholding.WI.WI_WT_4_chb176_2</t>
  </si>
  <si>
    <t>StateWithholding.WI.WI_WT_4_Exempt</t>
  </si>
  <si>
    <t>StateWithholding.WI.WI_WT_4_Married</t>
  </si>
  <si>
    <t>StateWithholding.WI.WI_WT_4_txtAddlWHAmt</t>
  </si>
  <si>
    <t>StateWithholding.WI.WI_WT_4_txtExemptionTotal</t>
  </si>
  <si>
    <t>StateWithholding.WI.WI_WT_txt3</t>
  </si>
  <si>
    <t>StateWithholding.WV.0</t>
  </si>
  <si>
    <t>StateWithholding.WV.1</t>
  </si>
  <si>
    <t>StateWithholding.WV.2</t>
  </si>
  <si>
    <t>StateWithholding.WV.WV_IT_104_chbPercentageAmt</t>
  </si>
  <si>
    <t>StateWithholding.WV.WV_IT_104_txtAddlWHAmt</t>
  </si>
  <si>
    <t>StateWithholding.WV.WV_IT_104_txtExemptionTotal</t>
  </si>
  <si>
    <t>StateWithholdingAZ_AZ_4_WEC_EX_MilitarySpouse</t>
  </si>
  <si>
    <t>StateWithholdingAZ_AZ_4_WEC_EX_MilitarySpouse2</t>
  </si>
  <si>
    <t>StateWithholdingAZ_AZ_4_WEC_EX_MilitarySpouse2b</t>
  </si>
  <si>
    <t>StateWithholdingAZ_AZ_4_WEC_EX_MilitarySpouse4a</t>
  </si>
  <si>
    <t>StateWithholdingAZ_AZ_4_WEC_EX_MilitarySpouse4b</t>
  </si>
  <si>
    <t>StateWithholdingAZ_AZ_4_WEC_EX_NativeAm</t>
  </si>
  <si>
    <t>StateWithholdingAZ_AZ_4_WEC_EX_NonResident</t>
  </si>
  <si>
    <t>StateWithholdingAZ_AZ_4_WEC_EX_NonResident1</t>
  </si>
  <si>
    <t>StateWithholdingAZ_AZ_4_WEC_EX_Reservation</t>
  </si>
  <si>
    <t>StateWithholdingAZ_AZ_4_WEC_EX_Select</t>
  </si>
  <si>
    <t>StateWithholdingAZ_AZ_4_WEC_EX_TribalCensusNbr</t>
  </si>
  <si>
    <t>StateWithholdingAZ_AZ_4_WEC_OS_Confirmation</t>
  </si>
  <si>
    <t>StateWithholdingAZ_AZ_A_4_EX</t>
  </si>
  <si>
    <t>TaxExempt1</t>
  </si>
  <si>
    <t>TaxExempt2</t>
  </si>
  <si>
    <t>CreditCard</t>
  </si>
  <si>
    <t>CreditCardReturned</t>
  </si>
  <si>
    <t>DDAccount1Type</t>
  </si>
  <si>
    <t>DDAccount1TypeText</t>
  </si>
  <si>
    <t>DDAccount2Type</t>
  </si>
  <si>
    <t>DDAccount2TypeText</t>
  </si>
  <si>
    <t>DDAccount3Type</t>
  </si>
  <si>
    <t>DDAccount3TypeText</t>
  </si>
  <si>
    <t>DDAccount4Type</t>
  </si>
  <si>
    <t>DDAccount4TypeText</t>
  </si>
  <si>
    <t>DDAccount5Type</t>
  </si>
  <si>
    <t>DDAccount5TypeText</t>
  </si>
  <si>
    <t>DDBalanceLiveCheck</t>
  </si>
  <si>
    <t>DDBalanceLiveCheckDesc</t>
  </si>
  <si>
    <t>DDBank1AccountNum</t>
  </si>
  <si>
    <t>DDBank1Amount</t>
  </si>
  <si>
    <t>DDBank1Name</t>
  </si>
  <si>
    <t>DDBank1RoutNum</t>
  </si>
  <si>
    <t>DDBank2AccountNum</t>
  </si>
  <si>
    <t>DDBank2Amount</t>
  </si>
  <si>
    <t>DDBank2Name</t>
  </si>
  <si>
    <t>DDBank2RoutNum</t>
  </si>
  <si>
    <t>DDBank3AccountNum</t>
  </si>
  <si>
    <t>DDBank3Amount</t>
  </si>
  <si>
    <t>DDBank3Name</t>
  </si>
  <si>
    <t>DDBank3RoutNum</t>
  </si>
  <si>
    <t>DDBank4AccountNum</t>
  </si>
  <si>
    <t>DDBank4Amount</t>
  </si>
  <si>
    <t>DDBank4Name</t>
  </si>
  <si>
    <t>DDBank4RoutNum</t>
  </si>
  <si>
    <t>DDBank5AccountNum</t>
  </si>
  <si>
    <t>DDBank5Amount</t>
  </si>
  <si>
    <t>DDBank5Name</t>
  </si>
  <si>
    <t>DDBank5RoutNum</t>
  </si>
  <si>
    <t>DisabilityStatusText</t>
  </si>
  <si>
    <t>DisablityStatus</t>
  </si>
  <si>
    <t>EthnicGroup</t>
  </si>
  <si>
    <t>EthnicGroupCode2</t>
  </si>
  <si>
    <t>EthnicGroupCode4</t>
  </si>
  <si>
    <t>EthnicGroupCodeDescription</t>
  </si>
  <si>
    <t>EthnicGroupDescription</t>
  </si>
  <si>
    <t>Ethnicity_2R</t>
  </si>
  <si>
    <t>Ethnicity_A</t>
  </si>
  <si>
    <t>Ethnicity_B</t>
  </si>
  <si>
    <t>Ethnicity_I</t>
  </si>
  <si>
    <t>Ethnicity_P</t>
  </si>
  <si>
    <t>Ethnicity_text</t>
  </si>
  <si>
    <t>Ethnicity_W</t>
  </si>
  <si>
    <t>HispOrLat</t>
  </si>
  <si>
    <t>HispOrLatKey</t>
  </si>
  <si>
    <t>SpecialDisabledVeteran</t>
  </si>
  <si>
    <t>SSN1</t>
  </si>
  <si>
    <t>SSN11</t>
  </si>
  <si>
    <t>SSN12</t>
  </si>
  <si>
    <t>SSN13</t>
  </si>
  <si>
    <t>SSN2</t>
  </si>
  <si>
    <t>SSN21</t>
  </si>
  <si>
    <t>SSN22</t>
  </si>
  <si>
    <t>SSN3</t>
  </si>
  <si>
    <t>SSN31</t>
  </si>
  <si>
    <t>SSN32</t>
  </si>
  <si>
    <t>SSN33</t>
  </si>
  <si>
    <t>SSN34</t>
  </si>
  <si>
    <t>SSN4</t>
  </si>
  <si>
    <t>AccountNumber_Primary_Validate</t>
  </si>
  <si>
    <t>NG_Cust_BSRN</t>
  </si>
  <si>
    <t>NG_Cust_CorporateGrade</t>
  </si>
  <si>
    <t>NG_Cust_EthnicGroup</t>
  </si>
  <si>
    <t>NG_cust_ExMilitary</t>
  </si>
  <si>
    <t>Ex Military</t>
  </si>
  <si>
    <t>NG_Cust_MilitaryStatus</t>
  </si>
  <si>
    <t>NG_Cust_Off_Company</t>
  </si>
  <si>
    <t>NG_Cust_Off_Division</t>
  </si>
  <si>
    <t>NG_Cust_Off_GlobalBand</t>
  </si>
  <si>
    <t>NG_Cust_Off_Location</t>
  </si>
  <si>
    <t>NG_Cust_Off_TerminationReason</t>
  </si>
  <si>
    <t>NG_Cust_PaymentMethod</t>
  </si>
  <si>
    <t>NG_Cust_Religion</t>
  </si>
  <si>
    <t>Relition</t>
  </si>
  <si>
    <t>Off_Company</t>
  </si>
  <si>
    <t>RoutingNumber_Primary_Validate</t>
  </si>
  <si>
    <t>SAP_AccountNumber</t>
  </si>
  <si>
    <t>SAP_AccountType</t>
  </si>
  <si>
    <t>SAP_Amount</t>
  </si>
  <si>
    <t>SAP_BankCountry</t>
  </si>
  <si>
    <t>SAP_BankCountry_Primary</t>
  </si>
  <si>
    <t>SAP_RoutingNumber</t>
  </si>
  <si>
    <t>W4MaritalStatusDesc</t>
  </si>
  <si>
    <t>z_Off_Email</t>
  </si>
  <si>
    <t>NG_Cust_BackgroundCheckLevel</t>
  </si>
  <si>
    <t>ArmyBranch_text</t>
  </si>
  <si>
    <t>CountyTownship</t>
  </si>
  <si>
    <t>DeptName</t>
  </si>
  <si>
    <t>DistrictCode</t>
  </si>
  <si>
    <t>IsMailingAddressSamePhysical</t>
  </si>
  <si>
    <t>JobLocationText</t>
  </si>
  <si>
    <t>JobPayClassText</t>
  </si>
  <si>
    <t>JobPayTypeText</t>
  </si>
  <si>
    <t>JobPermTempText</t>
  </si>
  <si>
    <t>JobReferralSource</t>
  </si>
  <si>
    <t>JobReferralSourceOther</t>
  </si>
  <si>
    <t>JobReferredByEmployee</t>
  </si>
  <si>
    <t>LocName</t>
  </si>
  <si>
    <t>MailAddressState_Text</t>
  </si>
  <si>
    <t>MailCountry_Text</t>
  </si>
  <si>
    <t>ManagerEmail</t>
  </si>
  <si>
    <t>ManagerFullName</t>
  </si>
  <si>
    <t>ManagerID</t>
  </si>
  <si>
    <t>ManagerTitle</t>
  </si>
  <si>
    <t>PhoneAC</t>
  </si>
  <si>
    <t>PhoneNum</t>
  </si>
  <si>
    <t>RecruiterEmail</t>
  </si>
  <si>
    <t>RecruiterFullName</t>
  </si>
  <si>
    <t>RecruiterID</t>
  </si>
  <si>
    <t>RecruiterTitle</t>
  </si>
  <si>
    <t>OrientationManagerUS</t>
  </si>
  <si>
    <t>selectmr</t>
  </si>
  <si>
    <t>NG_Cust_GlobalPolicyCh</t>
  </si>
  <si>
    <t>Policy Acknowledgement</t>
  </si>
  <si>
    <t>AccountNumber_Validate</t>
  </si>
  <si>
    <t>RoutingNumber_Validate</t>
  </si>
  <si>
    <t>SAP_AccountNumber_Primary</t>
  </si>
  <si>
    <t>SAP_AccountType_Primary</t>
  </si>
  <si>
    <t>SAP_BankCountry_Primary_text</t>
  </si>
  <si>
    <t>SAP_DD_Additional</t>
  </si>
  <si>
    <t>DD_Additional Additional</t>
  </si>
  <si>
    <t>SAP_PaymentMethod_Primary</t>
  </si>
  <si>
    <t>SAP_PaymentMethod_Text</t>
  </si>
  <si>
    <t>SAP_RoutingNumber_Primary</t>
  </si>
  <si>
    <t>disp_salutation</t>
  </si>
  <si>
    <t>Display key - used for configuration purposes, not revealed in the panels</t>
  </si>
  <si>
    <t>disp_suffix</t>
  </si>
  <si>
    <t>SeldIdGender</t>
  </si>
  <si>
    <t>SS5_NeedEthnicity</t>
  </si>
  <si>
    <t>Need Ethnicity</t>
  </si>
  <si>
    <t>InternalHireLogin</t>
  </si>
  <si>
    <t>Login</t>
  </si>
  <si>
    <t>CellPhoneType</t>
  </si>
  <si>
    <t>EquipmentsComments</t>
  </si>
  <si>
    <t>NG_Cust_CritAccess</t>
  </si>
  <si>
    <t>Critical Access</t>
  </si>
  <si>
    <t>NG_Cust_FercAccess</t>
  </si>
  <si>
    <t>GLobal</t>
  </si>
  <si>
    <t>NG_Cust_Keys</t>
  </si>
  <si>
    <t>Keys</t>
  </si>
  <si>
    <t>NG_Cust_NercAccess</t>
  </si>
  <si>
    <t>NG_Cust_Software</t>
  </si>
  <si>
    <t>Software</t>
  </si>
  <si>
    <t>Pager</t>
  </si>
  <si>
    <t>Parking</t>
  </si>
  <si>
    <t>PCType</t>
  </si>
  <si>
    <t>SecurityBadge</t>
  </si>
  <si>
    <t>Badge</t>
  </si>
  <si>
    <t>MGR_ExitInterview_RadioButton</t>
  </si>
  <si>
    <t>Exit Interview</t>
  </si>
  <si>
    <t>EmailRequired</t>
  </si>
  <si>
    <t>Required</t>
  </si>
  <si>
    <t>RemoteHire</t>
  </si>
  <si>
    <t>Hire</t>
  </si>
  <si>
    <t>NG_FD_I9</t>
  </si>
  <si>
    <t>I9</t>
  </si>
  <si>
    <t>SAP_Cust_BSRN_Primary</t>
  </si>
  <si>
    <t>NG_Cust_Induction_Stage2</t>
  </si>
  <si>
    <t>Inducation Stage 2</t>
  </si>
  <si>
    <t>NG_Cust_Induction_Stage3</t>
  </si>
  <si>
    <t>Induction State 3</t>
  </si>
  <si>
    <t>NG_Cust_ADAccountText</t>
  </si>
  <si>
    <t>NG_Cust_PayGrade_Text</t>
  </si>
  <si>
    <t>DeptCodeText</t>
  </si>
  <si>
    <t>DivCodeText</t>
  </si>
  <si>
    <t>LocDistrictText</t>
  </si>
  <si>
    <t>disp_NG_Cust_RehireCheck</t>
  </si>
  <si>
    <t>NG_CUST_IDCHARTER</t>
  </si>
  <si>
    <t>IDC Charter</t>
  </si>
  <si>
    <t>disp_NG_Cust_CommissionPackage</t>
  </si>
  <si>
    <t>disp_NG_Cust_DotPosition</t>
  </si>
  <si>
    <t>disp_NG_Cust_DotPosition1</t>
  </si>
  <si>
    <t>Gas Pipeline + CDL over 26k lbs Position</t>
  </si>
  <si>
    <t>disp_NG_Cust_DOTPosition3</t>
  </si>
  <si>
    <t>Gas Pipeline Position</t>
  </si>
  <si>
    <t>disp_NG_Cust_FERCMarketing</t>
  </si>
  <si>
    <t>disp_NG_Cust_INGPosition</t>
  </si>
  <si>
    <t>disp_NG_Cust_NERCCIP</t>
  </si>
  <si>
    <t>NERC CIP</t>
  </si>
  <si>
    <t>disp_NG_Cust_PayGrade</t>
  </si>
  <si>
    <t>disp_NG_Cust_Relocation</t>
  </si>
  <si>
    <t>disp_NG_Cust_Vacation</t>
  </si>
  <si>
    <t>NG_Cust_DrivingText</t>
  </si>
  <si>
    <t>NG_Cust_HomeIDZone</t>
  </si>
  <si>
    <t>Home ID</t>
  </si>
  <si>
    <t>NG_Cust_HomeIDZoneText</t>
  </si>
  <si>
    <t>Home ID Zone</t>
  </si>
  <si>
    <t>NG_CUST_TermsandConditions</t>
  </si>
  <si>
    <t>Terms &amp; Conditions</t>
  </si>
  <si>
    <t>DateOfBrth</t>
  </si>
  <si>
    <t>SAP_UK_SarterCheckist_repayloandirect</t>
  </si>
  <si>
    <t>SAP_UK_StarterChecklist_Finishstudies</t>
  </si>
  <si>
    <t>SAP_UK_StarterChecklist_notfullyrepad</t>
  </si>
  <si>
    <t>SAP_UK_StarterChecklist_Typeloan</t>
  </si>
  <si>
    <t>InternalHirePanelEnabled</t>
  </si>
  <si>
    <t>BasicPilotCaseNbr</t>
  </si>
  <si>
    <t>OrientationAssigneeEnabled</t>
  </si>
  <si>
    <t>Orientation Step</t>
  </si>
  <si>
    <t>OrientationAssigneeFilterByGroupRole</t>
  </si>
  <si>
    <t>OrientationAssigneeFilterByRights</t>
  </si>
  <si>
    <t>NG_Cust_DisturbanceAllowance</t>
  </si>
  <si>
    <t>Disturbance Allowance</t>
  </si>
  <si>
    <t>NG_Cust_ETOFlexAllowance</t>
  </si>
  <si>
    <t>NG_Cust_LTIP</t>
  </si>
  <si>
    <t>LTIP</t>
  </si>
  <si>
    <t>NG_Cust_Overtime</t>
  </si>
  <si>
    <t>NG_Cust_PermanetTransferAll</t>
  </si>
  <si>
    <t>Permanet Transfer</t>
  </si>
  <si>
    <t>NG_Cust_ShiftPattern</t>
  </si>
  <si>
    <t>NG_Cust_ShiftWorking</t>
  </si>
  <si>
    <t>NG_Cust_SignOnBonus</t>
  </si>
  <si>
    <t>Sign on Bonus</t>
  </si>
  <si>
    <t>NG_Cust_StandardHours</t>
  </si>
  <si>
    <t>NG_Cust_StartTime</t>
  </si>
  <si>
    <t>NG_Cust_TargetBonusPercent</t>
  </si>
  <si>
    <t>Target Bonus Percent</t>
  </si>
  <si>
    <t>NG_Cust_UK_LondonWeighting</t>
  </si>
  <si>
    <t>London Weighting</t>
  </si>
  <si>
    <t>NG_Cust_UK_MarketSuppliment</t>
  </si>
  <si>
    <t>Market Suppliment</t>
  </si>
  <si>
    <t>NG_Cust_UK_ShiftPattern</t>
  </si>
  <si>
    <t>WOTCStartDate</t>
  </si>
  <si>
    <t>JobDescription</t>
  </si>
  <si>
    <t>NG_Cust_DotPosition1</t>
  </si>
  <si>
    <t>NG_Cust_DOTPosition3</t>
  </si>
  <si>
    <t>NG_Cust_UnionCode</t>
  </si>
  <si>
    <t>DaytimePhoneAC</t>
  </si>
  <si>
    <t>DaytimePhoneNum</t>
  </si>
  <si>
    <t>EveningPhoneAC</t>
  </si>
  <si>
    <t>EveningPhoneNum</t>
  </si>
  <si>
    <t>IsVeteran</t>
  </si>
  <si>
    <t>NG_Cust_BGCheck</t>
  </si>
  <si>
    <t>NG_Cust_BGcheckDate</t>
  </si>
  <si>
    <t>Background Check Date</t>
  </si>
  <si>
    <t>NG_Cust_MedicalCheck</t>
  </si>
  <si>
    <t>Medical Check Status</t>
  </si>
  <si>
    <t>NG_Cust_MedicalCheckDate</t>
  </si>
  <si>
    <t>Medical Check Date</t>
  </si>
  <si>
    <t>NG_Cust_PrefFirstName</t>
  </si>
  <si>
    <t>NG_Cust_PrefLastName</t>
  </si>
  <si>
    <t>Preferred Last Name</t>
  </si>
  <si>
    <t>NG_Cust_RehireEmpID</t>
  </si>
  <si>
    <t>Previous Emp ID</t>
  </si>
  <si>
    <t>NG_UK_County</t>
  </si>
  <si>
    <t>NG_UK_Cust_MartialStatus</t>
  </si>
  <si>
    <t>NG_UK_GDPRConsent</t>
  </si>
  <si>
    <t>GDPR Consent Statement Checkbox</t>
  </si>
  <si>
    <t>NG_Cust_OFF_AlumniNetwork</t>
  </si>
  <si>
    <t>Alumni Network</t>
  </si>
  <si>
    <t>Offboarding Employee Step</t>
  </si>
  <si>
    <t>NG_Cust_OFF_PersonalEmail</t>
  </si>
  <si>
    <t>Personal Email</t>
  </si>
  <si>
    <t>NG_Cust_AdditionalEquipmentReturned</t>
  </si>
  <si>
    <t>Additional Equipment Comments</t>
  </si>
  <si>
    <t>NG_Cust_CellPhoneReturned</t>
  </si>
  <si>
    <t>Cell Phone Returned?</t>
  </si>
  <si>
    <t>NG_Cust_CreditCardReturned</t>
  </si>
  <si>
    <t>Credit Card Returned</t>
  </si>
  <si>
    <t>NG_Cust_KeysReturned</t>
  </si>
  <si>
    <t>Keys Returned</t>
  </si>
  <si>
    <t>NG_Cust_Laptop_IpadReturned</t>
  </si>
  <si>
    <t>Laptop</t>
  </si>
  <si>
    <t>NG_Cust_PagerReturned</t>
  </si>
  <si>
    <t>NG_Cust_ParkingTagsReturned</t>
  </si>
  <si>
    <t>Parking Tags</t>
  </si>
  <si>
    <t>NG_Cust_SecurityBadgeReturned</t>
  </si>
  <si>
    <t>Security Badge</t>
  </si>
  <si>
    <t>NG_Cust_SoftwareReturned</t>
  </si>
  <si>
    <t xml:space="preserve">Software </t>
  </si>
  <si>
    <t>NG_Cust_Off_E_AssetComments</t>
  </si>
  <si>
    <t xml:space="preserve">SF Label </t>
  </si>
  <si>
    <t>PA_STUDENT</t>
  </si>
  <si>
    <t>GLOBAL</t>
  </si>
  <si>
    <t>user ID</t>
  </si>
  <si>
    <t>VARCHAR2</t>
  </si>
  <si>
    <t>Y</t>
  </si>
  <si>
    <t>N</t>
  </si>
  <si>
    <t>This column stores student id or user id</t>
  </si>
  <si>
    <t>EC</t>
  </si>
  <si>
    <t>Not Applicable for LMS</t>
  </si>
  <si>
    <t>STUD_SYS_GUID</t>
  </si>
  <si>
    <t>System ID</t>
  </si>
  <si>
    <t>This column will be used in QR code scanning for recording the attendance.</t>
  </si>
  <si>
    <t>Not In Use</t>
  </si>
  <si>
    <t>PERSON_GUID</t>
  </si>
  <si>
    <t>Master Person Record</t>
  </si>
  <si>
    <t xml:space="preserve">The ID of the corresponding master Person record </t>
  </si>
  <si>
    <t>PERSON_ID_EXTERNAL</t>
  </si>
  <si>
    <t>External ID</t>
  </si>
  <si>
    <t>An externally recognized and mutable ID intended for display and external integration purposes</t>
  </si>
  <si>
    <t>EMP_STAT_ID</t>
  </si>
  <si>
    <t>Employment Status ID</t>
  </si>
  <si>
    <t>Y
ACTIVE
NOTA ACTIVE</t>
  </si>
  <si>
    <t>This column stores the Employment Status ID</t>
  </si>
  <si>
    <t>User Status</t>
  </si>
  <si>
    <t>EMP_TYP_ID</t>
  </si>
  <si>
    <t>Employment Type ID</t>
  </si>
  <si>
    <t>Y &lt;As Per Data In EC&gt;</t>
  </si>
  <si>
    <t>This column stores the Employment Type ID</t>
  </si>
  <si>
    <t>JL_ID</t>
  </si>
  <si>
    <t>Job Level ID</t>
  </si>
  <si>
    <t>This column stores the Job Level ID</t>
  </si>
  <si>
    <t>JP_ID</t>
  </si>
  <si>
    <t>Job Profile ID</t>
  </si>
  <si>
    <t>This column stores the Job Profile ID</t>
  </si>
  <si>
    <t>POS_NUM_ID</t>
  </si>
  <si>
    <t>Position Number ID</t>
  </si>
  <si>
    <t>This column stores the Position Number ID</t>
  </si>
  <si>
    <t>TARGET_JP_ID</t>
  </si>
  <si>
    <t>target job profile ID</t>
  </si>
  <si>
    <t>This column stores the target job profile ID</t>
  </si>
  <si>
    <t>JOB_TITLE</t>
  </si>
  <si>
    <t>job title</t>
  </si>
  <si>
    <t>This column stores the job title</t>
  </si>
  <si>
    <t>FULLTIME</t>
  </si>
  <si>
    <t>Fulltime</t>
  </si>
  <si>
    <t>CHAR</t>
  </si>
  <si>
    <t>Y
Yes
No</t>
  </si>
  <si>
    <t>This column stores the Fulltime</t>
  </si>
  <si>
    <t>Is Full-time</t>
  </si>
  <si>
    <t>REGULAR_TEMP_ID</t>
  </si>
  <si>
    <t>temp ID of user</t>
  </si>
  <si>
    <t>This column stores the temp ID of user</t>
  </si>
  <si>
    <t>Reg/Temp ID</t>
  </si>
  <si>
    <t>This column stores domain id</t>
  </si>
  <si>
    <t>ORG_ID</t>
  </si>
  <si>
    <t>Organisation ID</t>
  </si>
  <si>
    <t>This column stores the Organisation ID</t>
  </si>
  <si>
    <t>Organisation</t>
  </si>
  <si>
    <t>REGION_ID</t>
  </si>
  <si>
    <t>This column stores the Region</t>
  </si>
  <si>
    <t>CO_ID</t>
  </si>
  <si>
    <t>Company ID</t>
  </si>
  <si>
    <t>This column stores the Company ID</t>
  </si>
  <si>
    <t>Surname</t>
  </si>
  <si>
    <t>This column stores the Surname</t>
  </si>
  <si>
    <t>This column stores the First Name</t>
  </si>
  <si>
    <t>This column stores the Middle Name</t>
  </si>
  <si>
    <t>Active</t>
  </si>
  <si>
    <t>This column stores if not active</t>
  </si>
  <si>
    <t>ADDR</t>
  </si>
  <si>
    <t>This column stores the Address</t>
  </si>
  <si>
    <t>CITY</t>
  </si>
  <si>
    <t>This column stores the City</t>
  </si>
  <si>
    <t>STATE</t>
  </si>
  <si>
    <t>This column stores the State</t>
  </si>
  <si>
    <t>POSTAL</t>
  </si>
  <si>
    <t>This column stores the Zip Code</t>
  </si>
  <si>
    <t>CNTRY</t>
  </si>
  <si>
    <t>Country ID</t>
  </si>
  <si>
    <t>Y
UK
US</t>
  </si>
  <si>
    <t>This column stores the Country ID</t>
  </si>
  <si>
    <t>SUPER</t>
  </si>
  <si>
    <t>Supervisor ID</t>
  </si>
  <si>
    <t>This column stores the Supervisor ID</t>
  </si>
  <si>
    <t>COACH_STUD_ID</t>
  </si>
  <si>
    <t>Coach User ID</t>
  </si>
  <si>
    <t>This column stores coach user id</t>
  </si>
  <si>
    <t>HIRE_DTE</t>
  </si>
  <si>
    <t>This column stores the Hire Date</t>
  </si>
  <si>
    <t>TERM_DTE</t>
  </si>
  <si>
    <t>This column stores the Termination Date</t>
  </si>
  <si>
    <t>This column stores email address</t>
  </si>
  <si>
    <t>RESUME_LOCN</t>
  </si>
  <si>
    <t>Resume Location</t>
  </si>
  <si>
    <t>This column stores the Resume Location</t>
  </si>
  <si>
    <t>This column stores comments for content module</t>
  </si>
  <si>
    <t>SHIPPING_NAME</t>
  </si>
  <si>
    <t>shipping name</t>
  </si>
  <si>
    <t>This column stores the shipping name</t>
  </si>
  <si>
    <t>SHIPPING_CONTACT_NAME</t>
  </si>
  <si>
    <t>shipping contact name</t>
  </si>
  <si>
    <t>This column stores the shipping contact name</t>
  </si>
  <si>
    <t>SHIPPING_ADDR</t>
  </si>
  <si>
    <t>shipping address</t>
  </si>
  <si>
    <t>This column stores the shipping address</t>
  </si>
  <si>
    <t>SHIPPING_ADDR1</t>
  </si>
  <si>
    <t>SHIPPING_CITY</t>
  </si>
  <si>
    <t>shipping city</t>
  </si>
  <si>
    <t>This column stores the shipping city</t>
  </si>
  <si>
    <t>SHIPPING_STATE</t>
  </si>
  <si>
    <t>shipping state</t>
  </si>
  <si>
    <t>This column stores the shipping state</t>
  </si>
  <si>
    <t>SHIPPING_POSTAL</t>
  </si>
  <si>
    <t>shipping postal code</t>
  </si>
  <si>
    <t>This column stores the shipping postal code</t>
  </si>
  <si>
    <t>SHIPPING_CNTRY</t>
  </si>
  <si>
    <t>shipping country ID</t>
  </si>
  <si>
    <t>This column stores Shipping Country</t>
  </si>
  <si>
    <t>SHIPPING_PHON_NUM</t>
  </si>
  <si>
    <t>shipping phone number</t>
  </si>
  <si>
    <t>This column stores the shipping phone number</t>
  </si>
  <si>
    <t>SHIPPING_FAX_NUM</t>
  </si>
  <si>
    <t>shipping fax number</t>
  </si>
  <si>
    <t>This column stores the shipping fax number</t>
  </si>
  <si>
    <t>SHIPPING_EMAIL_ADDR</t>
  </si>
  <si>
    <t>shipping email address</t>
  </si>
  <si>
    <t>This column stores the shipping email address</t>
  </si>
  <si>
    <t>STUD_PSWD</t>
  </si>
  <si>
    <t>user password</t>
  </si>
  <si>
    <t>This column stores user password</t>
  </si>
  <si>
    <t>user pin</t>
  </si>
  <si>
    <t>This column stores user pin</t>
  </si>
  <si>
    <t>PIN_DATE</t>
  </si>
  <si>
    <t>pin date</t>
  </si>
  <si>
    <t>This column stores pin date</t>
  </si>
  <si>
    <t>ENCRYPTED</t>
  </si>
  <si>
    <t>whether pin is encrypted or not</t>
  </si>
  <si>
    <t>This column stores whether pin is encrypted or not</t>
  </si>
  <si>
    <t>HAS_ACCESS</t>
  </si>
  <si>
    <t>User Has Access</t>
  </si>
  <si>
    <t>This column indicates whether the user has access to content module or not.This will be either Y or N</t>
  </si>
  <si>
    <t>Has Access</t>
  </si>
  <si>
    <t>BILLING_NAME</t>
  </si>
  <si>
    <t>billing name</t>
  </si>
  <si>
    <t>This column stores the Billing Name</t>
  </si>
  <si>
    <t>BILLING_CONTACT_NAME</t>
  </si>
  <si>
    <t>billing contact name</t>
  </si>
  <si>
    <t>This column stores the billing contact name</t>
  </si>
  <si>
    <t>BILLING_ADDR</t>
  </si>
  <si>
    <t>billing address</t>
  </si>
  <si>
    <t>This column stores the billing address</t>
  </si>
  <si>
    <t>BILLING_ADDR1</t>
  </si>
  <si>
    <t>BILLING_CITY</t>
  </si>
  <si>
    <t>billing city</t>
  </si>
  <si>
    <t>This column stores the billing city</t>
  </si>
  <si>
    <t>BILLING_STATE</t>
  </si>
  <si>
    <t>billing state</t>
  </si>
  <si>
    <t>This column stores the billing state</t>
  </si>
  <si>
    <t>BILLING_POSTAL</t>
  </si>
  <si>
    <t>billing postal code</t>
  </si>
  <si>
    <t>This column stores the billing postal code</t>
  </si>
  <si>
    <t>BILLING_CNTRY</t>
  </si>
  <si>
    <t>country ID</t>
  </si>
  <si>
    <t>This column stores Billing Country</t>
  </si>
  <si>
    <t>BILLING_PHON_NUM</t>
  </si>
  <si>
    <t>billing phone number</t>
  </si>
  <si>
    <t>This column stores the billing phone number</t>
  </si>
  <si>
    <t>BILLING_FAX_NUM</t>
  </si>
  <si>
    <t>billing fax number</t>
  </si>
  <si>
    <t>This column stores the billing fax number</t>
  </si>
  <si>
    <t>BILLING_EMAIL_ADDR</t>
  </si>
  <si>
    <t>billing email address</t>
  </si>
  <si>
    <t>This column stores the billing email address</t>
  </si>
  <si>
    <t>SELF_REGISTRATION</t>
  </si>
  <si>
    <t>Self Registered</t>
  </si>
  <si>
    <t>This column stores if user self registered or not</t>
  </si>
  <si>
    <t>SELF_REGISTRATION_DATE</t>
  </si>
  <si>
    <t>User Self Registration Date</t>
  </si>
  <si>
    <t>This column stores user self registration date</t>
  </si>
  <si>
    <t>ACCESS_TO_ORG_FIN_ACT</t>
  </si>
  <si>
    <t>Has Access to Org Financial Account</t>
  </si>
  <si>
    <t>This column stores if user has access to org financial account</t>
  </si>
  <si>
    <t>ACCESS_TO_GROUP_FIN_ACT</t>
  </si>
  <si>
    <t>Has access to group financial account</t>
  </si>
  <si>
    <t>This column stores if user has access to group financial account</t>
  </si>
  <si>
    <t>User Account locked</t>
  </si>
  <si>
    <t>This column stores LOCKED</t>
  </si>
  <si>
    <t>PASSWORD_EXP_DATE</t>
  </si>
  <si>
    <t>User Password Expire</t>
  </si>
  <si>
    <t>This column stores when user password will expire</t>
  </si>
  <si>
    <t>SECURITY_QUESTION</t>
  </si>
  <si>
    <t>Security Question</t>
  </si>
  <si>
    <t>This column stores security question of user account</t>
  </si>
  <si>
    <t>SECURITY_ANSWER</t>
  </si>
  <si>
    <t>Security Answer</t>
  </si>
  <si>
    <t>This column stores security answer of user account</t>
  </si>
  <si>
    <t>ROLE_ID</t>
  </si>
  <si>
    <t>User Role</t>
  </si>
  <si>
    <t>This column stores the User Role</t>
  </si>
  <si>
    <t>Role</t>
  </si>
  <si>
    <t>GENDER</t>
  </si>
  <si>
    <t>Y
M
F</t>
  </si>
  <si>
    <t>This column stores the Gender</t>
  </si>
  <si>
    <t>JOB_GRADE_ID</t>
  </si>
  <si>
    <t xml:space="preserve">Job Grade ID </t>
  </si>
  <si>
    <t xml:space="preserve">This column stores the Job Grade ID </t>
  </si>
  <si>
    <t>LST_UNLOCK_TSTMP</t>
  </si>
  <si>
    <t>Last Unlock Timestamp</t>
  </si>
  <si>
    <t>THis column stores last unlock timestamp of user account on audit tables</t>
  </si>
  <si>
    <t>GAMIFICATION_STUD_ID</t>
  </si>
  <si>
    <t>Gamification Stud ID</t>
  </si>
  <si>
    <t>This column stores Gamification Stud ID</t>
  </si>
  <si>
    <t>STUD_CUSTOM</t>
  </si>
  <si>
    <t>CUSTOM01</t>
  </si>
  <si>
    <t xml:space="preserve">Non Referenced </t>
  </si>
  <si>
    <t>This column stores the NG Preferred First Name</t>
  </si>
  <si>
    <t>CUSTOM02</t>
  </si>
  <si>
    <t>Preferred Surname</t>
  </si>
  <si>
    <t>This column stores the NG Preferred Surname</t>
  </si>
  <si>
    <t>CUSTOM05</t>
  </si>
  <si>
    <t>Is Contingent</t>
  </si>
  <si>
    <t>Referenced</t>
  </si>
  <si>
    <t>This column stores the NG Is Contingent</t>
  </si>
  <si>
    <t>CUSTOM13</t>
  </si>
  <si>
    <t>Unavailable for Training</t>
  </si>
  <si>
    <t>Y 
Reference Values</t>
  </si>
  <si>
    <t>In Question; May be mastered in LMS</t>
  </si>
  <si>
    <t>CUSTOM14</t>
  </si>
  <si>
    <t>Unavailable for Train Comments</t>
  </si>
  <si>
    <t>This column stores the NG Unavailable for Train Comments</t>
  </si>
  <si>
    <t>CUSTOM15</t>
  </si>
  <si>
    <t>Contractor Company</t>
  </si>
  <si>
    <t>Y &lt;Reference Data Maintained in LMS&gt;</t>
  </si>
  <si>
    <t>This column stores the NG Contractor Company</t>
  </si>
  <si>
    <t>CUSTOM16</t>
  </si>
  <si>
    <t>Not Available for OQ Comments</t>
  </si>
  <si>
    <t>This column stores the NG Not Available for OQ Comments</t>
  </si>
  <si>
    <t>CUSTOM17</t>
  </si>
  <si>
    <t>Not Available for OQ</t>
  </si>
  <si>
    <t>This column stores the NG Not Available for OQ</t>
  </si>
  <si>
    <t>CUSTOM21</t>
  </si>
  <si>
    <t>Primary Storm Assignment</t>
  </si>
  <si>
    <t>By Manual Feed</t>
  </si>
  <si>
    <t>CUSTOM22</t>
  </si>
  <si>
    <t>Secondary Storm Assignment</t>
  </si>
  <si>
    <t>CUSTOM23</t>
  </si>
  <si>
    <t>Emergency Action Planning Role</t>
  </si>
  <si>
    <t>CUSTOM30</t>
  </si>
  <si>
    <t>US Union Code</t>
  </si>
  <si>
    <t>This column stores the NG US Union Code</t>
  </si>
  <si>
    <t>CUSTOM40</t>
  </si>
  <si>
    <t>Band</t>
  </si>
  <si>
    <t>This column stores the NG Band</t>
  </si>
  <si>
    <t>CUSTOM41</t>
  </si>
  <si>
    <t>This column stores the NG Grade</t>
  </si>
  <si>
    <t>CUSTOM70</t>
  </si>
  <si>
    <t>UK On Secondment</t>
  </si>
  <si>
    <t>This column stores the NG UK On Secondment</t>
  </si>
  <si>
    <t>CUSTOM101</t>
  </si>
  <si>
    <t>Welding ID</t>
  </si>
  <si>
    <t>This column stores the NG Welding ID</t>
  </si>
  <si>
    <t>CUSTOM102</t>
  </si>
  <si>
    <t>Welder Group</t>
  </si>
  <si>
    <t>This column stores the NG Welder Group</t>
  </si>
  <si>
    <t>CUSTOM103</t>
  </si>
  <si>
    <t>UK EUSR Number</t>
  </si>
  <si>
    <t>Employee Self Managed Field in EP</t>
  </si>
  <si>
    <t>Item Type ID</t>
  </si>
  <si>
    <t>Y
Course
Exam
Program
Document
On the Job Training
Seminar-Workshop-Informal
Qualification
Authorisation</t>
  </si>
  <si>
    <t>This column stores component type id</t>
  </si>
  <si>
    <t>This column stores component id</t>
  </si>
  <si>
    <t>Item Revision date</t>
  </si>
  <si>
    <t>This column stores revision date</t>
  </si>
  <si>
    <t>Revision date</t>
  </si>
  <si>
    <t>Y
Compliance
Optional
Recommended
Required by admin
Required by Manager</t>
  </si>
  <si>
    <t>This column stores the Assignment Type</t>
  </si>
  <si>
    <t>Y
Instructor Lead Training
Coaching
Other
Virtual Classroom
Online Training
Webinar
Books
On the job
Document
Authorisation
Qualification</t>
  </si>
  <si>
    <t>This column stores DEL_MTH_ID</t>
  </si>
  <si>
    <t>Source</t>
  </si>
  <si>
    <t>Y
External
Internal</t>
  </si>
  <si>
    <t>This column stores compoenet source id</t>
  </si>
  <si>
    <t>Not-Active</t>
  </si>
  <si>
    <t>This column stores the Item T]Title</t>
  </si>
  <si>
    <t>Safety-Related</t>
  </si>
  <si>
    <t>This column stores the Safety-Related</t>
  </si>
  <si>
    <t>This column stores create date</t>
  </si>
  <si>
    <t>Revision number</t>
  </si>
  <si>
    <t>This column stores revision number</t>
  </si>
  <si>
    <t>Recently Revised User</t>
  </si>
  <si>
    <t>This column stores the Recently Revised User on audit tables</t>
  </si>
  <si>
    <t>This column stores the Approver on audit tables</t>
  </si>
  <si>
    <t>Not In Use?</t>
  </si>
  <si>
    <t>This column stores the Approved Status on audit tables</t>
  </si>
  <si>
    <t>This column stores the Approval Date on audit tables</t>
  </si>
  <si>
    <t>Minimum Registration</t>
  </si>
  <si>
    <t>This column stores the Minimum Registration</t>
  </si>
  <si>
    <t>MinRegistration</t>
  </si>
  <si>
    <t>Maximum Registration</t>
  </si>
  <si>
    <t>This column stores the Maximum Registration</t>
  </si>
  <si>
    <t>Max Registration</t>
  </si>
  <si>
    <t>Duration</t>
  </si>
  <si>
    <t>FLOAT</t>
  </si>
  <si>
    <t>Component Length is stored here on audit tables</t>
  </si>
  <si>
    <t>Contact</t>
  </si>
  <si>
    <t>This column stores the Contact</t>
  </si>
  <si>
    <t>Contact's Email</t>
  </si>
  <si>
    <t>This column stores the Credit Hours</t>
  </si>
  <si>
    <t>This column stores the CPE Hours</t>
  </si>
  <si>
    <t>This column stores the Contact Hours</t>
  </si>
  <si>
    <t>This column stores the Student Materials</t>
  </si>
  <si>
    <t>This column stores the Instructor Materials</t>
  </si>
  <si>
    <t>This column stores the Description</t>
  </si>
  <si>
    <t xml:space="preserve">Comments </t>
  </si>
  <si>
    <t>Enrolment Threshold</t>
  </si>
  <si>
    <t>This column stores the Enrolment Threshold</t>
  </si>
  <si>
    <t>Registration Threshold Days</t>
  </si>
  <si>
    <t>SHIPPING_REQUIRED</t>
  </si>
  <si>
    <t>Shipping Required</t>
  </si>
  <si>
    <t>This column stores the Shipping Required</t>
  </si>
  <si>
    <t>Auto Enrolment</t>
  </si>
  <si>
    <t>This column stores the Auto Enrolment</t>
  </si>
  <si>
    <t>Auto Fill Registration</t>
  </si>
  <si>
    <t>WAITLIST_REMDR_SENT</t>
  </si>
  <si>
    <t>Waitlist Reminder</t>
  </si>
  <si>
    <t>This column stores the Waitlist Reminder</t>
  </si>
  <si>
    <t>CPNT_CLASSIFICATION</t>
  </si>
  <si>
    <t>Item classification</t>
  </si>
  <si>
    <t>Y
Instructor Lead
Online
Blended
Other</t>
  </si>
  <si>
    <t>This column stores component classification</t>
  </si>
  <si>
    <t>Chargeback method</t>
  </si>
  <si>
    <t>This column stores charge back method</t>
  </si>
  <si>
    <t>Purchasing Option</t>
  </si>
  <si>
    <t>Scheduled offering can override Price</t>
  </si>
  <si>
    <t>This column stores flag if shedule can override price</t>
  </si>
  <si>
    <t>Production Ready</t>
  </si>
  <si>
    <t>This column stores if production ready</t>
  </si>
  <si>
    <t>Users can record learning</t>
  </si>
  <si>
    <t>This column stores the Users can record learning</t>
  </si>
  <si>
    <t>Users can record learning for themselves</t>
  </si>
  <si>
    <t>Supervisors can record learning event</t>
  </si>
  <si>
    <t>This column stores the Supervisors can record learning event</t>
  </si>
  <si>
    <t>Supervisors can record learning Events for subordinates</t>
  </si>
  <si>
    <t>This column stores the Approval Required</t>
  </si>
  <si>
    <t>Initial Period Type</t>
  </si>
  <si>
    <t>Y
Days
Weeks
Months
Quarters
Years</t>
  </si>
  <si>
    <t>This column stores the Initial Period Type</t>
  </si>
  <si>
    <t>Initial Period Number</t>
  </si>
  <si>
    <t>This column stores the Initial Period Number</t>
  </si>
  <si>
    <t>Y
Calendar
Event</t>
  </si>
  <si>
    <t>This column stores the Initial Basis</t>
  </si>
  <si>
    <t>Retraining Period Type</t>
  </si>
  <si>
    <t>This column stores the Retraining Period Type</t>
  </si>
  <si>
    <t>Retraining Period type</t>
  </si>
  <si>
    <t>This column stores the Retraining Period type</t>
  </si>
  <si>
    <t>Retraining Basis Type</t>
  </si>
  <si>
    <t>This column stores the Retraining Basis Type</t>
  </si>
  <si>
    <t>Rating</t>
  </si>
  <si>
    <t>This column stores the Rating &lt;On Audit Tables&gt;</t>
  </si>
  <si>
    <t>User Rating Number</t>
  </si>
  <si>
    <t>Self Enrolment</t>
  </si>
  <si>
    <t>This column stores the Self Enrolment</t>
  </si>
  <si>
    <t>Self Registration</t>
  </si>
  <si>
    <t>Supervisor Enrolment</t>
  </si>
  <si>
    <t>new column added to store super enrollment flag</t>
  </si>
  <si>
    <t>Supervisor Registration</t>
  </si>
  <si>
    <t>USER_REQ_ENABLED</t>
  </si>
  <si>
    <t>User Requests</t>
  </si>
  <si>
    <t>This column stores the User Requests</t>
  </si>
  <si>
    <t>Enable User Requests</t>
  </si>
  <si>
    <t>Users Can Waitlist</t>
  </si>
  <si>
    <t>This column stores the Users Can Waitlist</t>
  </si>
  <si>
    <t>Enable Users to Waitlist</t>
  </si>
  <si>
    <t>REGISTER_ONLINE</t>
  </si>
  <si>
    <t>Launch online content without being registered</t>
  </si>
  <si>
    <t>This column stores flag for online resgistration</t>
  </si>
  <si>
    <t>Electronic signature enabled</t>
  </si>
  <si>
    <t>This column stores the Electronic signature enabled</t>
  </si>
  <si>
    <t>COST_CURRENCY_CODE</t>
  </si>
  <si>
    <t>Y &lt;Currency Codes activated in the system; USD and GBP)</t>
  </si>
  <si>
    <t>This column stores currency code of the Item cost</t>
  </si>
  <si>
    <t>THRESHOLD</t>
  </si>
  <si>
    <t>This column stores threshold number of days used for sending Learning Expiration notification to the users.</t>
  </si>
  <si>
    <t>RMNDR_PERIOD</t>
  </si>
  <si>
    <t>Reminder Period</t>
  </si>
  <si>
    <t>This column stores the reminder period. Indicates the frequency at which Learning Expiration  notification should be triggered to the user.</t>
  </si>
  <si>
    <t>EXPIRATION_NOTIFY_USER</t>
  </si>
  <si>
    <t>Expiration Notification</t>
  </si>
  <si>
    <t>Check Box</t>
  </si>
  <si>
    <t>This column indicates if Learning Expiration Notification should be triggered to the user. This will be either Y or N.</t>
  </si>
  <si>
    <t>Email Recipient User</t>
  </si>
  <si>
    <t>EXPIRATION_NOTIFY_SUPER</t>
  </si>
  <si>
    <t>Learning Expiration Notification</t>
  </si>
  <si>
    <t>This column indicates if Learning Expiration Notification should be triggered to the supervisor. This will be either Y or N.</t>
  </si>
  <si>
    <t>Email Recipient Supervisor</t>
  </si>
  <si>
    <t>CHECK_INSTRUCTOR_AUTH</t>
  </si>
  <si>
    <t>Include only authorized instructors when editing the segment</t>
  </si>
  <si>
    <t>This column indicates to include only authorized instructors when editing the segment of a scheduled offering. This can be either Y or N.</t>
  </si>
  <si>
    <t>Check Instructor Authorization</t>
  </si>
  <si>
    <t>CHKLST_ENABLED</t>
  </si>
  <si>
    <t>Task Checklist Enabled</t>
  </si>
  <si>
    <t>This column indicates if task checklist is enabled. This will be either Y or N.</t>
  </si>
  <si>
    <t>Enable Task Checklist</t>
  </si>
  <si>
    <t>CHKLST_CMPL_STAT_ID</t>
  </si>
  <si>
    <t>checklist for-credit completion status</t>
  </si>
  <si>
    <t>Y Referenced LMS Values</t>
  </si>
  <si>
    <t>This column stores checklist for-credit completion status</t>
  </si>
  <si>
    <t>CHKLST_FAILURE_STAT_ID</t>
  </si>
  <si>
    <t>checklist not-for-credit completion status</t>
  </si>
  <si>
    <t>This column stores checklist not-for-credit completion status</t>
  </si>
  <si>
    <t>Failure Status</t>
  </si>
  <si>
    <t>Enable Ratings</t>
  </si>
  <si>
    <t>This column stores flag for enabling rating</t>
  </si>
  <si>
    <t>Enable User Ratings</t>
  </si>
  <si>
    <t>Include Previous Ratings</t>
  </si>
  <si>
    <t>This column stores the Include Previous Ratings</t>
  </si>
  <si>
    <t>Include User Ratings from Previous Revisions</t>
  </si>
  <si>
    <t>REMOVED</t>
  </si>
  <si>
    <t>RETRAINING_PERIOD_BASIS</t>
  </si>
  <si>
    <t>Retraining period basis</t>
  </si>
  <si>
    <t>This column stores the retraining period basis</t>
  </si>
  <si>
    <t>Thumbnail URI of the item</t>
  </si>
  <si>
    <t>This column stores thumbnail uri</t>
  </si>
  <si>
    <t>COVER_PAGE_ID</t>
  </si>
  <si>
    <t>Cover page ID</t>
  </si>
  <si>
    <t>Unique identifier for the cover page &lt;In Audit Tables&gt;</t>
  </si>
  <si>
    <t>CHKLST_NOTES_ENABLED</t>
  </si>
  <si>
    <t>Notes in tasks checklist</t>
  </si>
  <si>
    <t>This column indicates if observer can enter notes in tasks checklist. This will be either Y or N.</t>
  </si>
  <si>
    <t>Enable Notes Field</t>
  </si>
  <si>
    <t>Withdrawal approval process required</t>
  </si>
  <si>
    <t>Column to store withdraw approval req flag</t>
  </si>
  <si>
    <t>Withdrawal Approval Process</t>
  </si>
  <si>
    <t>Removal Approval Process ID</t>
  </si>
  <si>
    <t>Column to store withdraw tap_def_id</t>
  </si>
  <si>
    <t>Withdrawal approval required</t>
  </si>
  <si>
    <t>MOBILE_READY</t>
  </si>
  <si>
    <t>Mobile Ready</t>
  </si>
  <si>
    <t>The mobile readiness of item is stored here</t>
  </si>
  <si>
    <t>CERT_TEMPLATE_SYS_GUID</t>
  </si>
  <si>
    <t>Item template reference</t>
  </si>
  <si>
    <t>Template reference is stored here</t>
  </si>
  <si>
    <t>CPNT_CUSTOM</t>
  </si>
  <si>
    <t>CUSTOM100</t>
  </si>
  <si>
    <t xml:space="preserve">Original Item </t>
  </si>
  <si>
    <t xml:space="preserve">This column stores the Original Item </t>
  </si>
  <si>
    <t>CUSTOM200</t>
  </si>
  <si>
    <t>Item Requestor</t>
  </si>
  <si>
    <t>This column stores the Item Requestor</t>
  </si>
  <si>
    <t>CUSTOM550</t>
  </si>
  <si>
    <t>Item Product Status</t>
  </si>
  <si>
    <t>This column stores the Item Product Status</t>
  </si>
  <si>
    <t>CUSTOM560</t>
  </si>
  <si>
    <t>Item Compliant</t>
  </si>
  <si>
    <t>This column stores the Item Compliant</t>
  </si>
  <si>
    <t>CUSTOM570</t>
  </si>
  <si>
    <t>Item Next Review Date</t>
  </si>
  <si>
    <t>This column stores the Item Next Review Date</t>
  </si>
  <si>
    <t>CUSTOM579</t>
  </si>
  <si>
    <t>Item Review Cycle</t>
  </si>
  <si>
    <t>This column stores the Item Review Cycle</t>
  </si>
  <si>
    <t>CUSTOM581</t>
  </si>
  <si>
    <t>Item Classification</t>
  </si>
  <si>
    <t>This column stores the Item Classification</t>
  </si>
  <si>
    <t>CUSTOM619</t>
  </si>
  <si>
    <t>Item Priority</t>
  </si>
  <si>
    <t>This column stores the Item Priority</t>
  </si>
  <si>
    <t>CUSTOM625</t>
  </si>
  <si>
    <t>Lead Training Provider</t>
  </si>
  <si>
    <t>This column stores the Lead Training Provider</t>
  </si>
  <si>
    <t>CUSTOM630</t>
  </si>
  <si>
    <t>Alternate Training Provider</t>
  </si>
  <si>
    <t>This column stores the Alternate Training Provider</t>
  </si>
  <si>
    <t>CUSTOM640</t>
  </si>
  <si>
    <t>Academy Lead and Support</t>
  </si>
  <si>
    <t>This column stores the Academy Lead and Support</t>
  </si>
  <si>
    <t>CUSTOM670</t>
  </si>
  <si>
    <t>Item MSP Contract Category</t>
  </si>
  <si>
    <t>This column stores the Item MSP Contract Category</t>
  </si>
  <si>
    <t>CUSTOM680</t>
  </si>
  <si>
    <t>Accredited</t>
  </si>
  <si>
    <t>This column stores the Accredited</t>
  </si>
  <si>
    <t>PA_PROGRAM</t>
  </si>
  <si>
    <t>PROGRAM_SYS_GUID</t>
  </si>
  <si>
    <t>Program Sys GUID</t>
  </si>
  <si>
    <t>Program Sys GUID Audit Table Only</t>
  </si>
  <si>
    <t>PROGRAM_ID</t>
  </si>
  <si>
    <t>Unique Program ID</t>
  </si>
  <si>
    <t>This column stores unique Program ID</t>
  </si>
  <si>
    <t>Program ID</t>
  </si>
  <si>
    <t>PROGRAM_GROUP_SYS_GUID</t>
  </si>
  <si>
    <t>Program Group</t>
  </si>
  <si>
    <t>This column stores program group Audit Tables Only</t>
  </si>
  <si>
    <t>PROGRAM_TITLE</t>
  </si>
  <si>
    <t>Program Title</t>
  </si>
  <si>
    <t>This column stores program title</t>
  </si>
  <si>
    <t>PROGRAM_DESC</t>
  </si>
  <si>
    <t>Program Description</t>
  </si>
  <si>
    <t>This column stores program desc</t>
  </si>
  <si>
    <t>Completion Status of Program</t>
  </si>
  <si>
    <t>This column stores completion status id</t>
  </si>
  <si>
    <t>PROGRAM_TYPE</t>
  </si>
  <si>
    <t>Program Type</t>
  </si>
  <si>
    <t>Y 
Scheduled
Duration-based
Open-ended</t>
  </si>
  <si>
    <t>This column stores program type</t>
  </si>
  <si>
    <t>ACTIVE</t>
  </si>
  <si>
    <t>This column stores the Active</t>
  </si>
  <si>
    <t>START_DTE</t>
  </si>
  <si>
    <t>This column stores start date of program if the program is Scheduled based</t>
  </si>
  <si>
    <t>END_DTE</t>
  </si>
  <si>
    <t>This column stores end date of program if the program is Scheduled based</t>
  </si>
  <si>
    <t>DURATION</t>
  </si>
  <si>
    <t>This column stores duration of program if the program is Duration based</t>
  </si>
  <si>
    <t>DURATION_TYPE</t>
  </si>
  <si>
    <t>Duration Type</t>
  </si>
  <si>
    <t>Y
Days
Weeks</t>
  </si>
  <si>
    <t>This column stores duration type of program if the program is Duration based</t>
  </si>
  <si>
    <t>CAN_ACCESS_SEC_COMPL_PREVSEC</t>
  </si>
  <si>
    <t>Enforce Order</t>
  </si>
  <si>
    <t>Y
By Completion
By Schedule</t>
  </si>
  <si>
    <t>This column stores the setting if the user can access future sections only after completion prev sections.It can be either Y or N</t>
  </si>
  <si>
    <t>Progree Restriction</t>
  </si>
  <si>
    <t>CAN_ACCESS_SEC_SCHEDULED_TIME</t>
  </si>
  <si>
    <t>Enforce Order Time Based</t>
  </si>
  <si>
    <t>Y Radio Button</t>
  </si>
  <si>
    <t>This column stores the setting if the user can access future sections only after the scheduled time has passed.It can be either Y or N</t>
  </si>
  <si>
    <t>Progress Restriction By schedule</t>
  </si>
  <si>
    <t>This column stores the Timezone</t>
  </si>
  <si>
    <t>Cover Page</t>
  </si>
  <si>
    <t>Unique identifier for the cover page</t>
  </si>
  <si>
    <t>PROGRAM_CUSTOM</t>
  </si>
  <si>
    <t>CUSTOM10</t>
  </si>
  <si>
    <t>Client Owner</t>
  </si>
  <si>
    <t>This column stores the Client Owner</t>
  </si>
  <si>
    <t>PA_CATALOG</t>
  </si>
  <si>
    <t>CATALOG_ID</t>
  </si>
  <si>
    <t>Catalog ID</t>
  </si>
  <si>
    <t>This column stores catalog id</t>
  </si>
  <si>
    <t>RULE_ID</t>
  </si>
  <si>
    <t>rule ID</t>
  </si>
  <si>
    <t>This column stores rule id</t>
  </si>
  <si>
    <t>CATALOG_DESC</t>
  </si>
  <si>
    <t>Catalog Description</t>
  </si>
  <si>
    <t>This column stores catalog description</t>
  </si>
  <si>
    <t>CONTACT_EMAIL_ADDR</t>
  </si>
  <si>
    <t>This column stores the Contact Email Address</t>
  </si>
  <si>
    <t>USR_GENERATED_CNT</t>
  </si>
  <si>
    <t>User Generated Account</t>
  </si>
  <si>
    <t>This column stores user generated count</t>
  </si>
  <si>
    <t>This column stores curricular id</t>
  </si>
  <si>
    <t>Y
UK_AUT
UK_CORP
UK_ELEC
UK_ETOTMX
UK_GAS
UK_LEAD
UK_NEWTALENT
UK_STC
US_ELEC_AET
US_ELEC_PROG
US_ELEC_RCS
US_ELEC_WELD
US_EMR_RESPON
US_GAS_AET
US_GAS_PROG
US_GAS_WELD
US_OPQUAL
US_OQDNY
US_OQNE
US_OQUNY
US_SAFETY_REG</t>
  </si>
  <si>
    <t>This column stores the Curriculum Type</t>
  </si>
  <si>
    <t>Inactive</t>
  </si>
  <si>
    <t>This column stores create date.This indicates the assignment date of the content object to the user</t>
  </si>
  <si>
    <t>Curriculum title</t>
  </si>
  <si>
    <t>This column stores the Curriculum title</t>
  </si>
  <si>
    <t>Curriculum description</t>
  </si>
  <si>
    <t>This column stores the Curriculum description</t>
  </si>
  <si>
    <t>FORCE_INCOMPLETE</t>
  </si>
  <si>
    <t>This column stores the Force Incomplete status of the Curriculum. This will be either Y or N.</t>
  </si>
  <si>
    <t>This column stores the Basis Date</t>
  </si>
  <si>
    <t>Electronic Signature Enabled</t>
  </si>
  <si>
    <t>This column stores the Electronic Signature Enabled</t>
  </si>
  <si>
    <t>PRIORITY</t>
  </si>
  <si>
    <t>Priority</t>
  </si>
  <si>
    <t>Y
1
2
3</t>
  </si>
  <si>
    <t>This column stores the Display Priority</t>
  </si>
  <si>
    <t>Cover Page ID</t>
  </si>
  <si>
    <t>QUAL_CUSTOM</t>
  </si>
  <si>
    <t>CUSTOM400</t>
  </si>
  <si>
    <t>Academy Owner</t>
  </si>
  <si>
    <t>This column stores the Academy Owner</t>
  </si>
  <si>
    <t>PA_LOCN</t>
  </si>
  <si>
    <t>LOCN_ID</t>
  </si>
  <si>
    <t>Location ID</t>
  </si>
  <si>
    <t>This column stores location id.</t>
  </si>
  <si>
    <t>Facility ID</t>
  </si>
  <si>
    <t>This column stores facility id</t>
  </si>
  <si>
    <t>LOCN_TYP_ID</t>
  </si>
  <si>
    <t>Location type ID</t>
  </si>
  <si>
    <t>This column stores the Location Type</t>
  </si>
  <si>
    <t>Location type</t>
  </si>
  <si>
    <t>LOCN_DESC</t>
  </si>
  <si>
    <t>Location description</t>
  </si>
  <si>
    <t>This column stores the location description</t>
  </si>
  <si>
    <t>MAX_SIZE</t>
  </si>
  <si>
    <t>Maximum Size</t>
  </si>
  <si>
    <t>This columns stores maximum size of the class.</t>
  </si>
  <si>
    <t xml:space="preserve">Contact email address </t>
  </si>
  <si>
    <t xml:space="preserve">This column stores the Contact email address </t>
  </si>
  <si>
    <t>CAN_CHANGE_DEFAULT_COST</t>
  </si>
  <si>
    <t>Can Changed Default Cost or not</t>
  </si>
  <si>
    <t>This column stores the setting if the default cost associated with the custom resource can be changed or not. It could be Y or N.</t>
  </si>
  <si>
    <t>PA_INST</t>
  </si>
  <si>
    <t>INST_ID</t>
  </si>
  <si>
    <t>Instructor ID</t>
  </si>
  <si>
    <t>This column stores instructor id</t>
  </si>
  <si>
    <t>Organization ID</t>
  </si>
  <si>
    <t>This column stores the Organization ID</t>
  </si>
  <si>
    <t>Organization</t>
  </si>
  <si>
    <t xml:space="preserve">Last Name </t>
  </si>
  <si>
    <t xml:space="preserve">This column stores the Last Name </t>
  </si>
  <si>
    <t xml:space="preserve">First Name </t>
  </si>
  <si>
    <t xml:space="preserve">This column stores the First Name </t>
  </si>
  <si>
    <t>Middle initial</t>
  </si>
  <si>
    <t>This column stores the Middle initial</t>
  </si>
  <si>
    <t>Role ID</t>
  </si>
  <si>
    <t>This column stores the Role ID</t>
  </si>
  <si>
    <t>Not Active</t>
  </si>
  <si>
    <t>Y &lt;Radio Button&gt;</t>
  </si>
  <si>
    <t xml:space="preserve">Timezone ID </t>
  </si>
  <si>
    <t xml:space="preserve">This column stores the Timezone ID </t>
  </si>
  <si>
    <t xml:space="preserve">Email address </t>
  </si>
  <si>
    <t xml:space="preserve">Email Address </t>
  </si>
  <si>
    <t>IS_PROCTOR</t>
  </si>
  <si>
    <t>Proctor</t>
  </si>
  <si>
    <t>This column stores if the instructor can proctor for exam or not. Its either Y or N</t>
  </si>
  <si>
    <t>Instructor Is Proctor</t>
  </si>
  <si>
    <t>PROCTOR_CODE</t>
  </si>
  <si>
    <t xml:space="preserve">Proctor Code </t>
  </si>
  <si>
    <t>This field stores proctor code.</t>
  </si>
  <si>
    <t>Proctor Super Code</t>
  </si>
  <si>
    <t xml:space="preserve">Shipping address </t>
  </si>
  <si>
    <t xml:space="preserve">This column stores the Shipping address </t>
  </si>
  <si>
    <t xml:space="preserve">Shipping city </t>
  </si>
  <si>
    <t xml:space="preserve">This column stores the Shipping city </t>
  </si>
  <si>
    <t>Shipping state</t>
  </si>
  <si>
    <t>This column stores the Shipping state</t>
  </si>
  <si>
    <t>Shipping postal code</t>
  </si>
  <si>
    <t>This column stores the Shipping postal code</t>
  </si>
  <si>
    <t>Shipping country ID</t>
  </si>
  <si>
    <t>Shipping phone number</t>
  </si>
  <si>
    <t>This column stores the Shipping phone number</t>
  </si>
  <si>
    <t>Telephone</t>
  </si>
  <si>
    <t xml:space="preserve">Shipping fax number </t>
  </si>
  <si>
    <t xml:space="preserve">This column stores the Shipping fax number </t>
  </si>
  <si>
    <t>Fax</t>
  </si>
  <si>
    <t>Shipping email address</t>
  </si>
  <si>
    <t>This column stores the Shipping email address</t>
  </si>
  <si>
    <t>Associated User ID</t>
  </si>
  <si>
    <t>Can Change Default Cost</t>
  </si>
  <si>
    <t>Allow override of default base cost at time of scheduling</t>
  </si>
  <si>
    <t>CAN_CHANGE_DEFAULT_CPNT_COST</t>
  </si>
  <si>
    <t>Can Change Default Item Cost</t>
  </si>
  <si>
    <t>This column stores if the instructor can change default item cost or not. Its either Y or N</t>
  </si>
  <si>
    <t>This column stores schedule id</t>
  </si>
  <si>
    <t>This column stores description</t>
  </si>
  <si>
    <t>GRP_INSTANCE_ID</t>
  </si>
  <si>
    <t>Group Instance ID</t>
  </si>
  <si>
    <t>This column stores the Group Instance ID</t>
  </si>
  <si>
    <t>Group Instance</t>
  </si>
  <si>
    <t>SCHD_CPNT</t>
  </si>
  <si>
    <t>This column stores the Type</t>
  </si>
  <si>
    <t>Type ID</t>
  </si>
  <si>
    <t>Activity Or Component ID</t>
  </si>
  <si>
    <t>This column stores the Activity Or Component ID</t>
  </si>
  <si>
    <t>Min Enrolment</t>
  </si>
  <si>
    <t>This column stores the Min Enrolment</t>
  </si>
  <si>
    <t>Minimum Enrolment</t>
  </si>
  <si>
    <t>Max Enrolment</t>
  </si>
  <si>
    <t>This column stores the Max Enrolment</t>
  </si>
  <si>
    <t>Maximum Enrolment</t>
  </si>
  <si>
    <t>Contact email address</t>
  </si>
  <si>
    <t>Contact phone number</t>
  </si>
  <si>
    <t>This column stores the Contact phone number</t>
  </si>
  <si>
    <t>Contact fax number</t>
  </si>
  <si>
    <t>This column stores the Contact fax number</t>
  </si>
  <si>
    <t>Self enrolment Cut off</t>
  </si>
  <si>
    <t>This column stores enrollment cutoff date</t>
  </si>
  <si>
    <t>Registration Cut Off Date</t>
  </si>
  <si>
    <t>Self enrolment For Scheduled Offering</t>
  </si>
  <si>
    <t>This column stores the Self enrolment For Scheduled Offering</t>
  </si>
  <si>
    <t>RMNDR_SENT</t>
  </si>
  <si>
    <t>Reminder Information</t>
  </si>
  <si>
    <t>This column stores the Reminder Information; Set at a system level</t>
  </si>
  <si>
    <t>SCHD_DESC</t>
  </si>
  <si>
    <t xml:space="preserve">Facility ID </t>
  </si>
  <si>
    <t>CANCELLED</t>
  </si>
  <si>
    <t>Cancelled</t>
  </si>
  <si>
    <t>This column stores if cancelled</t>
  </si>
  <si>
    <t>Cancelled Date</t>
  </si>
  <si>
    <t>This column stores the Cancelled Date</t>
  </si>
  <si>
    <t>Auto enrolment</t>
  </si>
  <si>
    <t>This column stores the Auto enrolment</t>
  </si>
  <si>
    <t>TOTAL_LEARNING_COST</t>
  </si>
  <si>
    <t xml:space="preserve">Learning Cost </t>
  </si>
  <si>
    <t xml:space="preserve">This column stores the Learning Cost </t>
  </si>
  <si>
    <t>Cost  Summary</t>
  </si>
  <si>
    <t>Charge Back</t>
  </si>
  <si>
    <t>VLE_AUTO_RECORD_LRNGEVNTS</t>
  </si>
  <si>
    <t>Auto record learning events</t>
  </si>
  <si>
    <t>This column stores the Auto record learning events</t>
  </si>
  <si>
    <t>VLE_MIN_SUCCESS_ATTENDANCE_PCT</t>
  </si>
  <si>
    <t>Valls Minimum Attendance Success</t>
  </si>
  <si>
    <t>This column stores the Valls Minimum Attendance Success</t>
  </si>
  <si>
    <t>VLS Minimum Attendance Success</t>
  </si>
  <si>
    <t>VLE_CMPL_STAT_ID</t>
  </si>
  <si>
    <t xml:space="preserve">Valls completion status ID </t>
  </si>
  <si>
    <t xml:space="preserve">This column stores the Valls completion status ID </t>
  </si>
  <si>
    <t>Minimum Attendance Percentage for Credit</t>
  </si>
  <si>
    <t>VLE_FAILURE_CMPL_STAT_ID</t>
  </si>
  <si>
    <t>VLS failure completion status ID.</t>
  </si>
  <si>
    <t>This column stores the VLS failure completion status ID.</t>
  </si>
  <si>
    <t>Non-Credit Completion Status</t>
  </si>
  <si>
    <t>Approval required</t>
  </si>
  <si>
    <t>This column stores the Approval required</t>
  </si>
  <si>
    <t>Timezone ID</t>
  </si>
  <si>
    <t>This column stores the Timezone ID</t>
  </si>
  <si>
    <t>Display in Schedule Offering Timezone</t>
  </si>
  <si>
    <t>This column stores the Display in Schedule Offering Timezone</t>
  </si>
  <si>
    <t>User can Waitlist</t>
  </si>
  <si>
    <t>This column stores the User can Waitlist</t>
  </si>
  <si>
    <t>Cost Currency Code</t>
  </si>
  <si>
    <t>Notify Student</t>
  </si>
  <si>
    <t>New column to store email student flag</t>
  </si>
  <si>
    <t>Notify Instructor</t>
  </si>
  <si>
    <t>New column to store email instructor flag</t>
  </si>
  <si>
    <t>Notify Supervisor</t>
  </si>
  <si>
    <t>New column to store email supervisor flag</t>
  </si>
  <si>
    <t>Notify Contacts</t>
  </si>
  <si>
    <t>New column to store email others flag</t>
  </si>
  <si>
    <t>REG_EMAIL_STUDENT</t>
  </si>
  <si>
    <t>Notify Registered Student</t>
  </si>
  <si>
    <t>This column stores y/n information to notify registered student email.</t>
  </si>
  <si>
    <t>REG_EMAIL_INSTRUCTOR</t>
  </si>
  <si>
    <t>Notify Registration to Instructor</t>
  </si>
  <si>
    <t>This column stores yinformation of e.</t>
  </si>
  <si>
    <t>REG_EMAIL_SUPERVISOR</t>
  </si>
  <si>
    <t>Notify Registration to Supervisor</t>
  </si>
  <si>
    <t>This column stores y/n information to notify registered  supervisor email.</t>
  </si>
  <si>
    <t>REG_EMAIL_CONTACTS</t>
  </si>
  <si>
    <t>Notify Registration to Contacts</t>
  </si>
  <si>
    <t>This column stores y/n information to notify registered  contact email.</t>
  </si>
  <si>
    <t>REG_EMAIL_SLOT_CONFIRMATIONS</t>
  </si>
  <si>
    <t>Notify Registration to Slots Owner</t>
  </si>
  <si>
    <t>This column stores y/n information to notify slot confirmation email.</t>
  </si>
  <si>
    <t>REMOVE_ITEM_FROM_LRN_PLAN</t>
  </si>
  <si>
    <t>Remove item from learning plan</t>
  </si>
  <si>
    <t>This column stores y/n information to remove item from learning plan.</t>
  </si>
  <si>
    <t>Withdrawal Approval Required</t>
  </si>
  <si>
    <t>Withdrawal Approval ID</t>
  </si>
  <si>
    <t>Y &lt;Referenced Data Within LMS&gt;</t>
  </si>
  <si>
    <t>information for withdraw cut off Date</t>
  </si>
  <si>
    <t>TIMESTAMP</t>
  </si>
  <si>
    <t>This column stores withdraw cut off date</t>
  </si>
  <si>
    <t>Withdraw Cut-off Date</t>
  </si>
  <si>
    <t>ENABLE_CANCELLATION_REASON</t>
  </si>
  <si>
    <t>Cancellation Reason</t>
  </si>
  <si>
    <t>This column stores cancellation reason enablement</t>
  </si>
  <si>
    <t>Enable Cancellation Reasons</t>
  </si>
  <si>
    <t>REGISTRATION_CUSTOM</t>
  </si>
  <si>
    <t xml:space="preserve">US Budget Code (EG XN000000000) </t>
  </si>
  <si>
    <t xml:space="preserve">This column stores the NGUS Budget Code (EG XN000000000) </t>
  </si>
  <si>
    <t>Registration Custom Column</t>
  </si>
  <si>
    <t>SCHED_CUSTOM</t>
  </si>
  <si>
    <t>CUSTOM20</t>
  </si>
  <si>
    <t xml:space="preserve">Academy Owner </t>
  </si>
  <si>
    <t xml:space="preserve">This column stores the NGAcademy Owner </t>
  </si>
  <si>
    <t>Programme Intake UK</t>
  </si>
  <si>
    <t>This column stores the NGProgramme Intake UK</t>
  </si>
  <si>
    <t>Customer Group UK</t>
  </si>
  <si>
    <t>This column stores the NGCustomer Group UK</t>
  </si>
  <si>
    <t>Planning Checks Complete UK</t>
  </si>
  <si>
    <t>This column stores the NGPlanning Checks Complete UK</t>
  </si>
  <si>
    <t>CUSTOM50</t>
  </si>
  <si>
    <t>Delivery Team</t>
  </si>
  <si>
    <t>This column stores the NGDelivery Team</t>
  </si>
  <si>
    <t>CUSTOM60</t>
  </si>
  <si>
    <t>Cancellation Window</t>
  </si>
  <si>
    <t>This column stores the NGCancellation Window</t>
  </si>
  <si>
    <t>This column stores the NGCancellation Reason</t>
  </si>
  <si>
    <t>CUSTOM80</t>
  </si>
  <si>
    <t>Cancellation Re-charge Tracking</t>
  </si>
  <si>
    <t>This column stores the NGCancellation Re-charge Tracking</t>
  </si>
  <si>
    <t>CUSTOM99</t>
  </si>
  <si>
    <t>Legacy Event ID</t>
  </si>
  <si>
    <t>This column stores the NGLegacy Event ID</t>
  </si>
  <si>
    <t>OFF-CYCLE (US/UK)</t>
  </si>
  <si>
    <t>This column stores the NGOFF-CYCLE (US/UK)</t>
  </si>
  <si>
    <t>Course Complete US/UK</t>
  </si>
  <si>
    <t>This column stores the NGCourse Complete US/UK</t>
  </si>
  <si>
    <t>CUSTOM202</t>
  </si>
  <si>
    <t>Course Completed By</t>
  </si>
  <si>
    <t>This column stores the NGCourse Completed By</t>
  </si>
  <si>
    <t>CUSTOM300</t>
  </si>
  <si>
    <t>Client (US)</t>
  </si>
  <si>
    <t>This column stores the NGClient (US)</t>
  </si>
  <si>
    <t>CUSTOM301</t>
  </si>
  <si>
    <t>Client (2) (US)</t>
  </si>
  <si>
    <t>This column stores the NGClient (2) (US)</t>
  </si>
  <si>
    <t>CUSTOM319</t>
  </si>
  <si>
    <t>Number of NonGrid Attendees</t>
  </si>
  <si>
    <t>This column stores the NGNumber of NonGrid Attendees</t>
  </si>
  <si>
    <t>CUSTOM320</t>
  </si>
  <si>
    <t>Contractor Name 1</t>
  </si>
  <si>
    <t>This column stores the NGContractor Name 1</t>
  </si>
  <si>
    <t>CUSTOM321</t>
  </si>
  <si>
    <t>Contractor Name 2</t>
  </si>
  <si>
    <t>This column stores the NGContractor Name 2</t>
  </si>
  <si>
    <t>CUSTOM322</t>
  </si>
  <si>
    <t>Contractor Name 3</t>
  </si>
  <si>
    <t>This column stores the NGContractor Name 3</t>
  </si>
  <si>
    <t>CUSTOM323</t>
  </si>
  <si>
    <t>Contractor Name 4</t>
  </si>
  <si>
    <t>This column stores the NGContractor Name 4</t>
  </si>
  <si>
    <t>CUSTOM324</t>
  </si>
  <si>
    <t>Contractor Name 5</t>
  </si>
  <si>
    <t>This column stores the NGContractor Name 5</t>
  </si>
  <si>
    <t>CUSTOM325</t>
  </si>
  <si>
    <t>Contractor Name 6</t>
  </si>
  <si>
    <t>This column stores the NGContractor Name 6</t>
  </si>
  <si>
    <t>CUSTOM326</t>
  </si>
  <si>
    <t>Contractor Name 7</t>
  </si>
  <si>
    <t>This column stores the NGContractor Name 7</t>
  </si>
  <si>
    <t>CUSTOM327</t>
  </si>
  <si>
    <t>Contractor Name 8</t>
  </si>
  <si>
    <t>This column stores the NGContractor Name 8</t>
  </si>
  <si>
    <t>CUSTOM328</t>
  </si>
  <si>
    <t>Contractor Name 9</t>
  </si>
  <si>
    <t>This column stores the NGContractor Name 9</t>
  </si>
  <si>
    <t>CUSTOM329</t>
  </si>
  <si>
    <t>Contractor Name 10</t>
  </si>
  <si>
    <t>This column stores the NGContractor Name 10</t>
  </si>
  <si>
    <t>CUSTOM330</t>
  </si>
  <si>
    <t>Contractor Name 11</t>
  </si>
  <si>
    <t>This column stores the NGContractor Name 11</t>
  </si>
  <si>
    <t>CUSTOM331</t>
  </si>
  <si>
    <t>Contractor Name 12</t>
  </si>
  <si>
    <t>This column stores the NGContractor Name 12</t>
  </si>
  <si>
    <t>CUSTOM332</t>
  </si>
  <si>
    <t>Contractor Name 13</t>
  </si>
  <si>
    <t>This column stores the NGContractor Name 13</t>
  </si>
  <si>
    <t>CUSTOM333</t>
  </si>
  <si>
    <t>Contractor Name 14</t>
  </si>
  <si>
    <t>This column stores the NGContractor Name 14</t>
  </si>
  <si>
    <t>CUSTOM334</t>
  </si>
  <si>
    <t>Contractor Name 15</t>
  </si>
  <si>
    <t>This column stores the NGContractor Name 15</t>
  </si>
  <si>
    <t>CUSTOM335</t>
  </si>
  <si>
    <t>Contractor Name 16</t>
  </si>
  <si>
    <t>This column stores the NGContractor Name 16</t>
  </si>
  <si>
    <t>CUSTOM336</t>
  </si>
  <si>
    <t>Contractor Name 17</t>
  </si>
  <si>
    <t>This column stores the NGContractor Name 17</t>
  </si>
  <si>
    <t>CUSTOM337</t>
  </si>
  <si>
    <t>Contractor Name 18</t>
  </si>
  <si>
    <t>This column stores the NGContractor Name 18</t>
  </si>
  <si>
    <t>CUSTOM338</t>
  </si>
  <si>
    <t>Contractor Name 19</t>
  </si>
  <si>
    <t>This column stores the NGContractor Name 19</t>
  </si>
  <si>
    <t>CUSTOM339</t>
  </si>
  <si>
    <t>Contractor Name 20</t>
  </si>
  <si>
    <t>This column stores the NGContractor Name 20</t>
  </si>
  <si>
    <t>CUSTOM340</t>
  </si>
  <si>
    <t>Contractor Name 21</t>
  </si>
  <si>
    <t>This column stores the NGContractor Name 21</t>
  </si>
  <si>
    <t>CUSTOM341</t>
  </si>
  <si>
    <t>Contractor Name 22</t>
  </si>
  <si>
    <t>This column stores the NGContractor Name 22</t>
  </si>
  <si>
    <t>CUSTOM342</t>
  </si>
  <si>
    <t>Contractor Name 23</t>
  </si>
  <si>
    <t>This column stores the NGContractor Name 23</t>
  </si>
  <si>
    <t>CUSTOM343</t>
  </si>
  <si>
    <t>Contractor Name 24</t>
  </si>
  <si>
    <t>This column stores the NGContractor Name 24</t>
  </si>
  <si>
    <t>CUSTOM344</t>
  </si>
  <si>
    <t>Contractor Name 25</t>
  </si>
  <si>
    <t>This column stores the NGContractor Name 25</t>
  </si>
  <si>
    <t>CUSTOM345</t>
  </si>
  <si>
    <t>Contractor Name 26</t>
  </si>
  <si>
    <t>This column stores the NGContractor Name 26</t>
  </si>
  <si>
    <t>CUSTOM350</t>
  </si>
  <si>
    <t>Client UK</t>
  </si>
  <si>
    <t>This column stores the NGClient UK</t>
  </si>
  <si>
    <t>CUSTOM351</t>
  </si>
  <si>
    <t>Client Contact Details UK</t>
  </si>
  <si>
    <t>This column stores the NGClient Contact Details UK</t>
  </si>
  <si>
    <t>CUSTOM900</t>
  </si>
  <si>
    <t>Customer Category UK</t>
  </si>
  <si>
    <t>This column stores the NGCustomer Category UK</t>
  </si>
  <si>
    <t>CUSTOM930</t>
  </si>
  <si>
    <t>TP Offered Date</t>
  </si>
  <si>
    <t>This column stores the NGTP Offered Date</t>
  </si>
  <si>
    <t>CUSTOM940</t>
  </si>
  <si>
    <t>NG Confirmed Date</t>
  </si>
  <si>
    <t>This column stores the NGNG Confirmed Date</t>
  </si>
  <si>
    <t>CUSTOM950</t>
  </si>
  <si>
    <t>Course Status</t>
  </si>
  <si>
    <t>This column stores the NGCourse Status</t>
  </si>
  <si>
    <t>CUSTOM1200</t>
  </si>
  <si>
    <t>Late Scheduling Date UK</t>
  </si>
  <si>
    <t>This column stores the NGLate Scheduling Date UK</t>
  </si>
  <si>
    <t>CUSTOM1250</t>
  </si>
  <si>
    <t>Planning Status UK</t>
  </si>
  <si>
    <t>This column stores the NGPlanning Status UK</t>
  </si>
  <si>
    <t>CUSTOM1300</t>
  </si>
  <si>
    <t>Other Funded Cost Centre UK</t>
  </si>
  <si>
    <t>This column stores the NGOther Funded Cost Centre UK</t>
  </si>
  <si>
    <t>CUSTOM1350</t>
  </si>
  <si>
    <t>Estimated Cost</t>
  </si>
  <si>
    <t>This column stores the NGEstimated Cost</t>
  </si>
  <si>
    <t>CUSTOM1400</t>
  </si>
  <si>
    <t>Actual Cost of Training Event UK</t>
  </si>
  <si>
    <t>This column stores the NGActual Cost of Training Event UK</t>
  </si>
  <si>
    <t>CUSTOM1500</t>
  </si>
  <si>
    <t>Delivery Checks Complete Date</t>
  </si>
  <si>
    <t>This column stores the NGDelivery Checks Complete Date</t>
  </si>
  <si>
    <t>CUSTOM1600</t>
  </si>
  <si>
    <t>Delivery Checks Completed By</t>
  </si>
  <si>
    <t>This column stores the NGDelivery Checks Completed By</t>
  </si>
  <si>
    <t>CUSTOM1700</t>
  </si>
  <si>
    <t>MSP Invoice Submitted</t>
  </si>
  <si>
    <t>This column stores the NGMSP Invoice Submitted</t>
  </si>
  <si>
    <t>CUSTOM1800</t>
  </si>
  <si>
    <t>MSP Invoice submitted – Month/Year</t>
  </si>
  <si>
    <t>This column stores the NGMSP Invoice submitted – Month/Year</t>
  </si>
  <si>
    <t>Employment Conditions</t>
  </si>
  <si>
    <t>Employment Condition Name</t>
  </si>
  <si>
    <t>Active or Inactive</t>
  </si>
  <si>
    <t>GUID</t>
  </si>
  <si>
    <t>Auto generated, unique identifier</t>
  </si>
  <si>
    <t>Job Responsibility Name</t>
  </si>
  <si>
    <t>Library</t>
  </si>
  <si>
    <t>Job Responsibility Library</t>
  </si>
  <si>
    <t>Category</t>
  </si>
  <si>
    <t>Job Responsibility Category</t>
  </si>
  <si>
    <t>Job Responsibility Description</t>
  </si>
  <si>
    <t>Duty</t>
  </si>
  <si>
    <t>Job Responsibility Duty</t>
  </si>
  <si>
    <t>Job Family Name</t>
  </si>
  <si>
    <t>Job Family Locale</t>
  </si>
  <si>
    <t>Job Role Name</t>
  </si>
  <si>
    <t>Family GUID</t>
  </si>
  <si>
    <t>Job Family GUID</t>
  </si>
  <si>
    <t>Job Role Locale</t>
  </si>
  <si>
    <t>Skill Name</t>
  </si>
  <si>
    <t>Library Skill belongs to</t>
  </si>
  <si>
    <t>Skill Category</t>
  </si>
  <si>
    <t>Group</t>
  </si>
  <si>
    <t>Skill Group</t>
  </si>
  <si>
    <t>Definition</t>
  </si>
  <si>
    <t>Skill Definition</t>
  </si>
  <si>
    <t>Proficiency Level 1</t>
  </si>
  <si>
    <t>Skill Proficiency Level 1 Description</t>
  </si>
  <si>
    <t>Proficiency Level 2</t>
  </si>
  <si>
    <t>Skill Proficiency Level 2 Description</t>
  </si>
  <si>
    <t>Proficiency Level 3</t>
  </si>
  <si>
    <t>Skill Proficiency Level 3 Description</t>
  </si>
  <si>
    <t>Proficiency Level 4</t>
  </si>
  <si>
    <t>Skill Proficiency Level 4 Description</t>
  </si>
  <si>
    <t>Proficiency Level 5</t>
  </si>
  <si>
    <t>Skill Proficiency Level 5 Description</t>
  </si>
  <si>
    <t xml:space="preserve">Competency Name </t>
  </si>
  <si>
    <t>Competency Library</t>
  </si>
  <si>
    <t>Competency Category</t>
  </si>
  <si>
    <t>Competency Description</t>
  </si>
  <si>
    <t>Core</t>
  </si>
  <si>
    <t>If Competency is Core Comoetency or not</t>
  </si>
  <si>
    <t>Education Degree</t>
  </si>
  <si>
    <t>Education Major</t>
  </si>
  <si>
    <t>Physical Requirement</t>
  </si>
  <si>
    <t>Certification Name</t>
  </si>
  <si>
    <t>Certification Description</t>
  </si>
  <si>
    <t>Interview Question</t>
  </si>
  <si>
    <t>Interview Question Type</t>
  </si>
  <si>
    <t>Relevant Industry Name</t>
  </si>
  <si>
    <t>Work Experience Start Date</t>
  </si>
  <si>
    <t>Work Experience End Date</t>
  </si>
  <si>
    <t xml:space="preserve">Work Experience Title </t>
  </si>
  <si>
    <t>Work Experience Department</t>
  </si>
  <si>
    <t>custom1</t>
  </si>
  <si>
    <t>Work Experience Division</t>
  </si>
  <si>
    <t>custom2</t>
  </si>
  <si>
    <t>Work Experience Location</t>
  </si>
  <si>
    <t>External Work Experience Start Date</t>
  </si>
  <si>
    <t>External Work Experience End Date</t>
  </si>
  <si>
    <t>employer</t>
  </si>
  <si>
    <t>Company Name</t>
  </si>
  <si>
    <t>Employer Name</t>
  </si>
  <si>
    <t>businessType</t>
  </si>
  <si>
    <t>Type of Business</t>
  </si>
  <si>
    <t>industry</t>
  </si>
  <si>
    <t>startTitle</t>
  </si>
  <si>
    <t>From Date</t>
  </si>
  <si>
    <t>Special assignment or project start date</t>
  </si>
  <si>
    <t>Special assignment or project end date</t>
  </si>
  <si>
    <t>project</t>
  </si>
  <si>
    <t>Project</t>
  </si>
  <si>
    <t>Assignment/Project</t>
  </si>
  <si>
    <t>Project Name</t>
  </si>
  <si>
    <t>Project Description</t>
  </si>
  <si>
    <t>Education Start Date</t>
  </si>
  <si>
    <t>Pick List</t>
  </si>
  <si>
    <t>countryOfEducation</t>
  </si>
  <si>
    <t>Country of Education</t>
  </si>
  <si>
    <t>school</t>
  </si>
  <si>
    <t>Institution</t>
  </si>
  <si>
    <t>Location/City</t>
  </si>
  <si>
    <t>Location or City</t>
  </si>
  <si>
    <t>major</t>
  </si>
  <si>
    <t>Major</t>
  </si>
  <si>
    <t>Field of Study</t>
  </si>
  <si>
    <t>Degree</t>
  </si>
  <si>
    <t>degree</t>
  </si>
  <si>
    <t>course</t>
  </si>
  <si>
    <t>Course</t>
  </si>
  <si>
    <t>Course/Workshop/Seminar</t>
  </si>
  <si>
    <t>Course or Workshop or Seminar Name</t>
  </si>
  <si>
    <t>institution</t>
  </si>
  <si>
    <t>Institution Name</t>
  </si>
  <si>
    <t>Institution name</t>
  </si>
  <si>
    <t>instructionType</t>
  </si>
  <si>
    <t>courseType</t>
  </si>
  <si>
    <t>Course Type</t>
  </si>
  <si>
    <t>Date Completed/Expected Completion Date</t>
  </si>
  <si>
    <t>Certificates/Licences</t>
  </si>
  <si>
    <t>certificate</t>
  </si>
  <si>
    <t>Certificate</t>
  </si>
  <si>
    <t>Certificates/Licences Name</t>
  </si>
  <si>
    <t>Certificate or Licence Name</t>
  </si>
  <si>
    <t>certificateid</t>
  </si>
  <si>
    <t>ID</t>
  </si>
  <si>
    <t>Certification Number/ID</t>
  </si>
  <si>
    <t>Certification Number or ID</t>
  </si>
  <si>
    <t>coursesinstructionType</t>
  </si>
  <si>
    <t>Certification or Licence Type</t>
  </si>
  <si>
    <t>memberships</t>
  </si>
  <si>
    <t>Level</t>
  </si>
  <si>
    <t>Certification or Licence Level</t>
  </si>
  <si>
    <t>stat</t>
  </si>
  <si>
    <t>(Expiration Date)</t>
  </si>
  <si>
    <t>End Date or expiration date of certification or licence</t>
  </si>
  <si>
    <t>Language Skills</t>
  </si>
  <si>
    <t>Language</t>
  </si>
  <si>
    <t>speakingProf</t>
  </si>
  <si>
    <t>Speaking Proficiency</t>
  </si>
  <si>
    <t>Are you fluent?</t>
  </si>
  <si>
    <t>Fluent or not</t>
  </si>
  <si>
    <t>experience</t>
  </si>
  <si>
    <t>Area of Experience</t>
  </si>
  <si>
    <t>lead_exp</t>
  </si>
  <si>
    <t>Area of Key Experience</t>
  </si>
  <si>
    <t>years</t>
  </si>
  <si>
    <t>Years of Experience</t>
  </si>
  <si>
    <t>leadExperienceyears</t>
  </si>
  <si>
    <t>Desired Role</t>
  </si>
  <si>
    <t>lead_level</t>
  </si>
  <si>
    <t>Desired Career Level</t>
  </si>
  <si>
    <t>Function</t>
  </si>
  <si>
    <t>func_exp</t>
  </si>
  <si>
    <t>Desired Career Role Function</t>
  </si>
  <si>
    <t>Timeframe</t>
  </si>
  <si>
    <t>lead_ready</t>
  </si>
  <si>
    <t>willingness</t>
  </si>
  <si>
    <t>Willing to Relocate</t>
  </si>
  <si>
    <t>yesnomaybe</t>
  </si>
  <si>
    <t>Geography</t>
  </si>
  <si>
    <t>Location Desired</t>
  </si>
  <si>
    <t>locationDesired</t>
  </si>
  <si>
    <t>Professional Membership</t>
  </si>
  <si>
    <t>organization</t>
  </si>
  <si>
    <t>Organization Name</t>
  </si>
  <si>
    <t>Organization of Professional Membership</t>
  </si>
  <si>
    <t>role</t>
  </si>
  <si>
    <t>Membership ID</t>
  </si>
  <si>
    <t>level</t>
  </si>
  <si>
    <t>Level that the employee can be promoted to</t>
  </si>
  <si>
    <t>Function that the employee can be promoted to</t>
  </si>
  <si>
    <t>riskOfLoss</t>
  </si>
  <si>
    <t>Risk of Loss</t>
  </si>
  <si>
    <t>Risk of Loss Flag used in Talent Management</t>
  </si>
  <si>
    <t>impactOfLoss</t>
  </si>
  <si>
    <t>Impact of Loss</t>
  </si>
  <si>
    <t>Impact of Loss Flag used in Talent Management</t>
  </si>
  <si>
    <t>reasonForLeaving</t>
  </si>
  <si>
    <t>Talent Category</t>
  </si>
  <si>
    <t>Talent Category used in Talent Management</t>
  </si>
  <si>
    <t>strength</t>
  </si>
  <si>
    <t>Strength</t>
  </si>
  <si>
    <t>Performance Rating Start Date</t>
  </si>
  <si>
    <t>Performance Rating End Date</t>
  </si>
  <si>
    <t>label</t>
  </si>
  <si>
    <t>Rating Label</t>
  </si>
  <si>
    <t>Performance Rating</t>
  </si>
  <si>
    <t>Performance Rating Source (system generated)</t>
  </si>
  <si>
    <t>Potential Rating Start Date</t>
  </si>
  <si>
    <t>Potential Rating End Date</t>
  </si>
  <si>
    <t>Potential Rating</t>
  </si>
  <si>
    <t>Potential Rating Source (system generated)</t>
  </si>
  <si>
    <t>Employment Documents</t>
  </si>
  <si>
    <t>documentName</t>
  </si>
  <si>
    <t>Document Name</t>
  </si>
  <si>
    <t>DocName</t>
  </si>
  <si>
    <t>Competency Rating start date</t>
  </si>
  <si>
    <t>Competency Rating end date</t>
  </si>
  <si>
    <t>Competency Rating label</t>
  </si>
  <si>
    <t>Competency Rating source (system generated)</t>
  </si>
  <si>
    <t>Objective Rating start date</t>
  </si>
  <si>
    <t>Objective Rating end date</t>
  </si>
  <si>
    <t>Objective Rating label</t>
  </si>
  <si>
    <t>Objective Rating source (system generated)</t>
  </si>
  <si>
    <t>Objectives Plan 2018/2019</t>
  </si>
  <si>
    <t>field1</t>
  </si>
  <si>
    <t>Priority / Area of Focus</t>
  </si>
  <si>
    <t>Values are defined in the xml one by one</t>
  </si>
  <si>
    <t>Objective Description</t>
  </si>
  <si>
    <t>metric</t>
  </si>
  <si>
    <t>Objective Measure</t>
  </si>
  <si>
    <t>targets</t>
  </si>
  <si>
    <t>Key Actions</t>
  </si>
  <si>
    <t>Table</t>
  </si>
  <si>
    <t>Due Date</t>
  </si>
  <si>
    <t>done</t>
  </si>
  <si>
    <t>% Complete</t>
  </si>
  <si>
    <t>Milestones</t>
  </si>
  <si>
    <t>OverallDevelopmentNeed</t>
  </si>
  <si>
    <t>Overall Development Nee</t>
  </si>
  <si>
    <t>Development Objective</t>
  </si>
  <si>
    <t>Measure of Success</t>
  </si>
  <si>
    <t>competency</t>
  </si>
  <si>
    <t>Related Competencies</t>
  </si>
  <si>
    <t>due</t>
  </si>
  <si>
    <t>Progress Indicator</t>
  </si>
  <si>
    <t>Purpose</t>
  </si>
  <si>
    <t>Created By</t>
  </si>
  <si>
    <t>string</t>
  </si>
  <si>
    <t>Calibration template created by</t>
  </si>
  <si>
    <t>createdDateTime</t>
  </si>
  <si>
    <t>datetime</t>
  </si>
  <si>
    <t>Calibration template creation date</t>
  </si>
  <si>
    <t>End Date (Date Range)</t>
  </si>
  <si>
    <t>Calibration template date range</t>
  </si>
  <si>
    <t>lastModifiedDateTime</t>
  </si>
  <si>
    <t>Last Modified</t>
  </si>
  <si>
    <t>Calibration template last modified date</t>
  </si>
  <si>
    <t>Start Date (Date Range)</t>
  </si>
  <si>
    <t>Calibration template start date</t>
  </si>
  <si>
    <t>If calibration template is active or inactive</t>
  </si>
  <si>
    <t>templateName</t>
  </si>
  <si>
    <t>Template Name</t>
  </si>
  <si>
    <t>Calibration template name</t>
  </si>
  <si>
    <t>activationDate</t>
  </si>
  <si>
    <t>Activation Date</t>
  </si>
  <si>
    <t>Calibration template activation date</t>
  </si>
  <si>
    <t>authorizedBy</t>
  </si>
  <si>
    <t>Authorized By</t>
  </si>
  <si>
    <t>Calibration template authorized by</t>
  </si>
  <si>
    <t>Continuous performance mgmt</t>
  </si>
  <si>
    <t>achievementdate</t>
  </si>
  <si>
    <t>Generated in the background</t>
  </si>
  <si>
    <t>Achievementid</t>
  </si>
  <si>
    <t>long</t>
  </si>
  <si>
    <t>Achievement ID</t>
  </si>
  <si>
    <t>achievementName</t>
  </si>
  <si>
    <t>Achievement Name</t>
  </si>
  <si>
    <t>created by</t>
  </si>
  <si>
    <t>Achievement created by</t>
  </si>
  <si>
    <t>createddatetime</t>
  </si>
  <si>
    <t>createddate</t>
  </si>
  <si>
    <t>datatimeoffset</t>
  </si>
  <si>
    <t>Achievement created date</t>
  </si>
  <si>
    <t>lastmodifiedby</t>
  </si>
  <si>
    <t>Achievement last modified by</t>
  </si>
  <si>
    <t>lastmodifieddate time</t>
  </si>
  <si>
    <t>lastmodifieddate</t>
  </si>
  <si>
    <t>datetimeoffset</t>
  </si>
  <si>
    <t>Achievement last modified date</t>
  </si>
  <si>
    <t>activityId</t>
  </si>
  <si>
    <t>Activity ID</t>
  </si>
  <si>
    <t>activityName</t>
  </si>
  <si>
    <t>Activity Name</t>
  </si>
  <si>
    <t>activityPriority</t>
  </si>
  <si>
    <t>Activity Priority</t>
  </si>
  <si>
    <t>activityStatus</t>
  </si>
  <si>
    <t>Activity Status</t>
  </si>
  <si>
    <t>Activity created by</t>
  </si>
  <si>
    <t>Activity creation date</t>
  </si>
  <si>
    <t>lastModifiedB</t>
  </si>
  <si>
    <t>Activity last modified by</t>
  </si>
  <si>
    <t>Activity last modified date</t>
  </si>
  <si>
    <t>subjectUserId</t>
  </si>
  <si>
    <t>Owner</t>
  </si>
  <si>
    <t>Activity owner</t>
  </si>
  <si>
    <t>Activity_activityId</t>
  </si>
  <si>
    <t>Activity_Activity ID</t>
  </si>
  <si>
    <t>Activity Feedback ID</t>
  </si>
  <si>
    <t>achievement</t>
  </si>
  <si>
    <t>Achievement</t>
  </si>
  <si>
    <t>Achievement linked with the Activity Feedback</t>
  </si>
  <si>
    <t>activityFeedbackId</t>
  </si>
  <si>
    <t>Update ID</t>
  </si>
  <si>
    <t>commentContent</t>
  </si>
  <si>
    <t>Update</t>
  </si>
  <si>
    <t>Activity Feedback Content</t>
  </si>
  <si>
    <t>Activity Feedback created by</t>
  </si>
  <si>
    <t>Activity Feedback creation date</t>
  </si>
  <si>
    <t>Activity Feedback last modified date</t>
  </si>
  <si>
    <t>Unique code for talent pool</t>
  </si>
  <si>
    <t>Talent Pool name</t>
  </si>
  <si>
    <t>Values: 
Active
Inactive</t>
  </si>
  <si>
    <t>Defines if the talent pool is active or inactive</t>
  </si>
  <si>
    <t>Talent Pool start date that defines the validity</t>
  </si>
  <si>
    <t>Talent Pool end date that defines the validity (defaulted to 12/31/9999)</t>
  </si>
  <si>
    <t>TranslatablePrevious </t>
  </si>
  <si>
    <t>Talent Pool description</t>
  </si>
  <si>
    <t>Owner of the talent pool for tracking purpose</t>
  </si>
  <si>
    <t>Values: Default
Succession</t>
  </si>
  <si>
    <t>Talent pool type</t>
  </si>
  <si>
    <t>Enable Readiness</t>
  </si>
  <si>
    <t>BooleanPrevious </t>
  </si>
  <si>
    <t>Values:
 Yes
No</t>
  </si>
  <si>
    <t>Enabling role readiness or not on the talent pool level</t>
  </si>
  <si>
    <t>customuserid</t>
  </si>
  <si>
    <t>SucessFactors</t>
  </si>
  <si>
    <t>localCurrencyCode</t>
  </si>
  <si>
    <t>Local Currency Code</t>
  </si>
  <si>
    <t>startdate</t>
  </si>
  <si>
    <t>appcode</t>
  </si>
  <si>
    <t>APP Short Code (31st March)</t>
  </si>
  <si>
    <t>applongcode</t>
  </si>
  <si>
    <t>APP Long Code (31st March)</t>
  </si>
  <si>
    <t>totalTarget1</t>
  </si>
  <si>
    <t>Total Target1</t>
  </si>
  <si>
    <t>eligibleEarnings</t>
  </si>
  <si>
    <t>Total Eligible Earnings (Prorated)</t>
  </si>
  <si>
    <t>totalBusinessPerformancePercent1</t>
  </si>
  <si>
    <t>Business Percent1</t>
  </si>
  <si>
    <t>indTgtPctofEarnings</t>
  </si>
  <si>
    <t>Indiv. Target % (of earnings)</t>
  </si>
  <si>
    <t>goalResultsPayoutAmountGrandTotal1</t>
  </si>
  <si>
    <t>Business Calc Amount1</t>
  </si>
  <si>
    <t>indTgtAmtofEarnings</t>
  </si>
  <si>
    <t>Indiv. Target Amt (of earnings)</t>
  </si>
  <si>
    <t>indPctofTgt</t>
  </si>
  <si>
    <t>Individual % of Target</t>
  </si>
  <si>
    <t>awardRange</t>
  </si>
  <si>
    <t>Award Range</t>
  </si>
  <si>
    <t>finalIndividualPercent</t>
  </si>
  <si>
    <t>Individual % of Earnings</t>
  </si>
  <si>
    <t>finalIndividualAmount</t>
  </si>
  <si>
    <t>Individual APP Award</t>
  </si>
  <si>
    <t>lengthOfService</t>
  </si>
  <si>
    <t>Length of service</t>
  </si>
  <si>
    <t>indPctofTgtTotal</t>
  </si>
  <si>
    <t>Individual %-Total</t>
  </si>
  <si>
    <t>varianceToBudget</t>
  </si>
  <si>
    <t>Variance to Budget</t>
  </si>
  <si>
    <t>totalBusinessPerformancePercent2</t>
  </si>
  <si>
    <t>Business Percent2</t>
  </si>
  <si>
    <t>finalFinancialPercent</t>
  </si>
  <si>
    <t>Financial Outturn% (of earnings)</t>
  </si>
  <si>
    <t>finalFinancialAmount</t>
  </si>
  <si>
    <t>Financial APP Award</t>
  </si>
  <si>
    <t>unitsPerYear</t>
  </si>
  <si>
    <t>Units Per Year</t>
  </si>
  <si>
    <t>ltppmax</t>
  </si>
  <si>
    <t>LTPP max % (of salary)</t>
  </si>
  <si>
    <t>ltppawardpercent</t>
  </si>
  <si>
    <t>LTPP Award (% of max)</t>
  </si>
  <si>
    <t>ltppawardtotalpercentofmax</t>
  </si>
  <si>
    <t>Total (% of max)</t>
  </si>
  <si>
    <t>overrideawardpercentsalary</t>
  </si>
  <si>
    <t>Override Award % of Salary</t>
  </si>
  <si>
    <t>ltppawardfinal</t>
  </si>
  <si>
    <t>LTPP Award (% of Salary)</t>
  </si>
  <si>
    <t>curSalary</t>
  </si>
  <si>
    <t>Current Annual Base Salary</t>
  </si>
  <si>
    <t>curftebase</t>
  </si>
  <si>
    <t>Current FTE Base Salary</t>
  </si>
  <si>
    <t>payGuide</t>
  </si>
  <si>
    <t>Market Reference Point</t>
  </si>
  <si>
    <t>curRatio</t>
  </si>
  <si>
    <t>Current Compa-Ratio</t>
  </si>
  <si>
    <t>merit</t>
  </si>
  <si>
    <t>Base Salary Increase</t>
  </si>
  <si>
    <t>indmeritbudgetpct</t>
  </si>
  <si>
    <t>Base Salary Budget %</t>
  </si>
  <si>
    <t>indmeritbudgetamt</t>
  </si>
  <si>
    <t>Base Salary Budget Amt</t>
  </si>
  <si>
    <t>extra</t>
  </si>
  <si>
    <t>Market Adjustment Increase</t>
  </si>
  <si>
    <t>indadjbudgetamt</t>
  </si>
  <si>
    <t>Market Adj Budget Amt</t>
  </si>
  <si>
    <t>promotion</t>
  </si>
  <si>
    <t>Career Progression Increase</t>
  </si>
  <si>
    <t>indcpbudgetamt</t>
  </si>
  <si>
    <t>Career Progression Budget Amt</t>
  </si>
  <si>
    <t>totalRaise</t>
  </si>
  <si>
    <t>Total Increase</t>
  </si>
  <si>
    <t>finSalary</t>
  </si>
  <si>
    <t>New Annual Base Salary</t>
  </si>
  <si>
    <t>newftebase</t>
  </si>
  <si>
    <t>New FTE Base Salary</t>
  </si>
  <si>
    <t>compaRatio</t>
  </si>
  <si>
    <t>New Compa-Ratio</t>
  </si>
  <si>
    <t>jobfamily</t>
  </si>
  <si>
    <t>(GBR) Pay Protection Type.Label</t>
  </si>
  <si>
    <t>Protection Type_Import</t>
  </si>
  <si>
    <t>(GBR) Pay Protection End Date</t>
  </si>
  <si>
    <t xml:space="preserve">End Date of Protection </t>
  </si>
  <si>
    <t>(GBR) Enhancement %</t>
  </si>
  <si>
    <t>Enhanced % if Applicable</t>
  </si>
  <si>
    <t>Annualized Salary</t>
  </si>
  <si>
    <t>Annualised Salary (Pre-Review)</t>
  </si>
  <si>
    <t>Industrial Start Date</t>
  </si>
  <si>
    <t>Manager ID</t>
  </si>
  <si>
    <t>Scheme Type</t>
  </si>
  <si>
    <t>userName</t>
  </si>
  <si>
    <t>Employee Name</t>
  </si>
  <si>
    <t>System</t>
  </si>
  <si>
    <t>Direction</t>
  </si>
  <si>
    <t>Interface ID</t>
  </si>
  <si>
    <t>Interface Name</t>
  </si>
  <si>
    <t>Biographical Info</t>
  </si>
  <si>
    <t>user-id</t>
  </si>
  <si>
    <t>SAP HCM UK</t>
  </si>
  <si>
    <t>Outbound</t>
  </si>
  <si>
    <t>EC_SAP HCM UK_Employee Data</t>
  </si>
  <si>
    <t>Personal Info</t>
  </si>
  <si>
    <t>Email Info</t>
  </si>
  <si>
    <t>Employment Info - At Term</t>
  </si>
  <si>
    <t>Job Info</t>
  </si>
  <si>
    <t>Global Assignment</t>
  </si>
  <si>
    <t>Payment Info</t>
  </si>
  <si>
    <t>Comp Info</t>
  </si>
  <si>
    <t>Pay Component - Compensation</t>
  </si>
  <si>
    <t>Pay Component - Spot Bonus</t>
  </si>
  <si>
    <t>Inbound</t>
  </si>
  <si>
    <t>SAP HCM UK_EC_Cost Centre</t>
  </si>
  <si>
    <t>name.en_GB</t>
  </si>
  <si>
    <t>description.en_GB</t>
  </si>
  <si>
    <t>cust_toLegalEntity.externalCode</t>
  </si>
  <si>
    <t>EC_SAP HCM UK_Org Data</t>
  </si>
  <si>
    <t>LegalEntity.externalCode</t>
  </si>
  <si>
    <t>address.city</t>
  </si>
  <si>
    <t>address.country</t>
  </si>
  <si>
    <t>address.address1</t>
  </si>
  <si>
    <t>address.address2</t>
  </si>
  <si>
    <t>address.state</t>
  </si>
  <si>
    <t>address.zip-code</t>
  </si>
  <si>
    <t>address.county</t>
  </si>
  <si>
    <t>address.address4</t>
  </si>
  <si>
    <t>address.address5</t>
  </si>
  <si>
    <t>address.address6</t>
  </si>
  <si>
    <t>address.address7</t>
  </si>
  <si>
    <t>address.address8</t>
  </si>
  <si>
    <t>address.address9</t>
  </si>
  <si>
    <t>address.address10</t>
  </si>
  <si>
    <t>address.address11</t>
  </si>
  <si>
    <t>SAP HCM US</t>
  </si>
  <si>
    <t>EC_SAP HCM US_Employee Data</t>
  </si>
  <si>
    <t>Phone Info</t>
  </si>
  <si>
    <t>Dependents</t>
  </si>
  <si>
    <t>Related Person ID External</t>
  </si>
  <si>
    <t>Address Same as Employee</t>
  </si>
  <si>
    <t>Address1 | USA: Address Line 1 | AGO: Name of Addressee | ARE: Care Of | ARG: Street | AUS: Street | AUT: Street and House Number | AZE: Name of Addressee | BEL: Street | BGD: Care Of | BGR: Care Of | BHR: Name of Addressee | BIH: Name of Addressee | BLR: Name of Addressee | BMU: Name of Addressee | BOL: Name of Addressee | BRA: Street | BWA: Name of Addressee | CAN: Street and House No. | CHE: Street and House Number | CHL: Care Of | CHN: Detailed Address | CMR: Name of Addressee | COG: Address 1 | COL: Street | CRI: Name of Addressee | TCD: Name of Addressee | COD: Name of Addressee | CYP: Name of Addressee | CZE: Care Of | DEU: Street | DNK: Care Of | DOM: Name of Addressee | ECU: Name of Addressee | EGY: Name of Addressee | ESP: Street | EST: Name of Addressee | ETH: Name of Addressee | FIN: Street | FRA: House Number | GAB: Address 1 | GBR: Building Number and Street | GEO: Name of Addressee | GGY: Name of Addressee | GHA: Name of Addressee | GRC: Care Of | GTM: Name of Addressee | HKG: Extra Address Line | HND: Name of Addressee | HRV: Care Of | HUN: Care Of | IDN: Care Of | IMN: Name of Addressee | IND: Street | IRL: House Number and Street | IRN: Name of Addressee | ISL: Name of Addressee | ISR: Name of Addressee | ITA: Street and House No. | JEY: Name of Addressee | JOR: Name of Addressee | JPN: Kanji Address Line 1 | KAZ: Care Of | KEN: Care Of | KGZ: Name of Addressee | KHM: Care of | KOR: City/District/County | LBN: Name of Addressee | LKA: Care of | LSO: Name of Addressee | LTU: Name of Addressee | LUX: Name of Addressee | LVA: Name of Addressee | MAR: Care Of | MEX: Street and House Number | MLT: Care Of | MOZ: Name of Addressee | MUS: Name of Addressee | MWI: Name of Addressee | MYS: Address 1 | NAM: Name of Addressee | NCL: Name of Addressee | NGA: Care Of | NIC: Care of | NLD: Extra Address Line | NOR: Care Of | NZL: Contact Name | OMN: Care Of | PAN: Name of Addressee | PAK: Name of Addressee | PER: Name of Addressee | PHL: Care Of | POL: Street | PRI: Name of Addressee | PRT: Care Of | PRY: Name of Addressee | QAT: Addressee | ROU: Addressee | RUS: Street | SAU: Care of | SGP: Street and House Number | SLV: Name of Addressee | SRB: Name of Addressee | SSD: Building | SVK: Addressee | SVN: Addressee | SWE: Street | SWZ: Name of Addressee | THA: First Address Line | TUR: Name of Addressee | TWN: Village | TZA: Care Of | UGA: Name of Addressee | UKR: Addressee | URY: Name of Addressee | VEN: Street Name and Number | VIR: Name of Addressee | VNM: Name of Addressee | XKX: Street Name and Number | ZAF: Care Of | ZMB: Name of Addressee | ZWE: Name of Addressee</t>
  </si>
  <si>
    <t>Address2 | USA: Address Line 2 | AGO: Street Name and Number | ARE: Street | ARG: House Number | AUS: House Number | AZE: Street Name and Number | BEL: House Number | BGD: Street Number and Name | BGR: Street | BHR: House Number | BIH: Street Name and Number | BLR: Street Name | BMU: Apartment Name and Number | BOL: Locality | BRA: House Number | BWA: P.O. Box Number | CAN: Address Line 2 | CHL: Street | CHN: Street and House Number | CMR: Locality | COG: Address 2 | COL: Extra Address Line | CRI: Street Name and Number | CYP: Street Name and Number | CZE: Street | DEU: House Number | DNK: Street | DOM: Street Name and Number | ECU: Street Name and Number | EGY: Building Number | ESP: House Number | EST: Street Name and Number | ETH: Street Name and Number | FIN: House Number | FRA: Street | GAB: Address 2 | GBR: Address Line 2 | GEO: Street Name and Number | GGY: Building Name | GHA: P.O. Box Number | GRC: Street | GTM: Street Name and Number | HKG: Street | HND: Locality | HRV: Street | HUN: House Number/Cadastral Survey Number | IDN: Street/House Number | IMN: P.O. Box Number | IND: House Number | IRL: Address Line 2 | IRN: Locality | ISL: Street Name and Number | ISR: Street Name | ITA: Address Line 2 | JEY: Building Name | JOR: Street Name | JPN: Kanji Address Line 2 | KAZ: Street Name | KEN: P.O. Box Number | KGZ: Building Number, Street Name | KHM: House Number | KOR: Neighbourhood/Town/Township | LBN: Governorate | LKA: Building Name and Flat Number | LSO: P.O. Box Number | LTU: Apartment Number | LUX: Street Name and Number | LVA: Street Name | MAR: Apartment Number | MEX: Apartment | MLT: House Number | MOZ: Street Name | MUS: Street Name and Number | MWI: P.O. Box Number | MYS: Address 2 | NAM: Post Office Name | NCL: Apartment Number | NGA: Number and Street Name | NIC: Address Line | NLD: Location | NOR: Street | OMN: PO Box | PAN: Apartment Number and Name | PAK: House Number | PER: Street Name and Number | PHL: Street | POL: House Number | PRI: Address Line 1 | PRT: Street and House Number | PRY: Building Name, Floor, Apartment | QAT: PO Box | ROU: Street | RUS: House Number | SAU: Street | SGP: Address Line 2 | SLV: Colony Name | SRB: Street Name and Number | SSD: Sub-Building | SVK: Street | SVN: Street | SWE: House Number | SWZ: P.O. Box Number | THA: Floor | TUR: Sub-Locality | TWN: Neighbourhood | TZA: Apartment Number | UGA: P.O. Box Number | UKR: Street | URY: Street Name and Number | VEN: Extra Address Line | VIR: Street Number and Name | VNM: House Number, Street Number | XKX: Flat Number | ZAF: Apartment | ZMB: Building | ZWE: P.O. Box Number/Street Number</t>
  </si>
  <si>
    <t>City | USA: City | AGO: City | ARE: City | ARG: City | AUS: City | AUT: City | BEL: City | BGD: City | BGR: City | BOL: City | BRA: City | BWA: City | CAN: City | CHE: City | CHL: City | CHN: City/Prefecture | CMR: City | COG: City | TCD: City | COD: City | CZE: City | DEU: City | DNK: City | ECU: City | ESP: City | ETH: City | FIN: City | FRA: City | GAB: City | GBR: City | GHA: City | GRC: City | HKG: District | HRV: City | HUN: City | IDN: City | IMN: City | IND: City | IRL: City | ISL: City | ISR: City | ITA: City | JOR: City | KEN: City | KHM: City | LKA: City | LVA: City | MAR: City | MEX: City | MOZ: City | MWI: City | MYS: City | NAM: City | NGA: City | NLD: City | NOR: City | NZL: City | OMN: City | PAK: City | PER: City | PHL: City | POL: City | PRI: City | PRT: City | RUS: City/Locality | SGP: City | SWE: City | THA: Province | TZA: City | UGA: City | UKR: City | VEN: City | ZAF: City | ZWE: City</t>
  </si>
  <si>
    <t>County | USA: County | ARE: District | ARG: District | AUS: County | AUT: County | BGD: District | BGR: District | BLR: District | CHE: District | CHL: District | COG: District | CZE: District | DNK: District | DOM: District Name | FIN: County | FRA: District | GAB: District | GBR: County | GRC: District | HRV: District | HUN: District | IDN: District | IND: District | IRL: County | JEY: County | JOR: District | JPN: County | KAZ: District | KHM: Khan / District | LBN: District | LKA: District | NZL: Suburb | OMN: District | PER: District | PHL: District | POL: District | PRI: County | QAT: District | ROU: District | SAU: District | SGP: District | SVK: District | SVN: District | SWE: District | THA: District | TWN: County | UKR: District | VNM: District | XKX: District | ZAF: District</t>
  </si>
  <si>
    <t>State | USA: State | ARE: Region | ARG: Region | AUS: State | AUT: State | BGD: Division | BGR: Region | BRA: State | CAN: Province | CHE: Canton | CHL: Region | CHN: Province | COG: State | COL: State | CZE: Region | DNK: Region | ESP: Province | FIN: Region | FRA: Department | GAB: State | GBR: State | GRC: Region | HKG: Area Code | HRV: Region | IDN: Region | IND: State | ITA: Province | JPN: State | KOR: District | LKA: Province | MEX: State | MYS: Region | NGA: State | NIC: Department | NOR: Region | OMN: Region | PHL: Region | POL: Region | QAT: Region | ROU: Region | RUS: Region | SAU: Region | SVN: Region | SWE: County | THA: Region | TWN: Special Municipality | TZA: Region | UKR: Region | VEN: State | ZAF: Region</t>
  </si>
  <si>
    <t>Postal Code | USA: Postal Code | AGO: Postal Code | ARE: Postal Code | ARG: Postal Code | AUS: Postal Code | AUT: Postal Code | AZE: Postal Code | BEL: Postal Code | BGD: Postal Code | BGR: Postal Code | BHR: Postal Code | BIH: Postal Code | BLR: Postal Code | BMU: Postal Code | BOL: Postal Code | BRA: Postal Code | CAN: Postal Code | CHE: Postal Code | CHL: Postal Code | CHN: Postal Code | CMR: Postal Code | COG: Postal Code | CRI: Postal Code | TCD: Postal Code | COD: Postal Code | CYP: Postal Code | CZE: Postal Code | DEU: Postal Code | DNK: Postal Code | DOM: Postal Code | ECU: Postal Code | EGY: Postal Code | ESP: Postal Code | EST: Postal Code | ETH: Postal Code | FIN: Postal Code | FRA: Postal Code | GAB: Postal Code | GBR: Postal Code | GEO: Postal Code | GGY: Postal Code | GRC: Postal Code | GTM: Postal Code | HND: Postal Code | HRV: Postal Code | HUN: Postal Code | IDN: Postal Code | IND: PIN | IRL: Postal Code | IRN: Postal Code | ISL: Postal Code | ISR: Postal Code | ITA: Postal Code | JEY: Postal Code | JOR: Postal Code | JPN: Postal Code | KAZ: Postal Code | KEN: Postal Code | KGZ: Postal Code | KHM: Postal Code | KOR: Postal Code | LKA: Postal Code | LSO: Postal Code | LTU: Postal Code | LUX: Postal Code | LVA: Postal Code | MAR: Postal Code | MEX: Postal Code | MLT: Postal Code | MOZ: Postal Code | MUS: Postal Code | MYS: Postal Code | NCL: Postal Code | NGA: Postal Code | NIC: Postal Code | NLD: Postal Code | NOR: Postal Code | NZL: Postal Code | OMN: Postal Code | PAN: Postal Code | PAK: Postal Code | PER: Postal Code | PHL: Postal Code | POL: Postal Code | PRI: Postal Code | PRT: Postal Code | PRY: Postal Code | QAT: Postal Code | ROU: Postal Code | RUS: Postal Code | SAU: Postal Code | SGP: Postal Code | SLV: Postal Code | SRB: Postal Code | SVK: Postal Code | SVN: Postal Code | SWE: Postal Code | SWZ: Postal Code | THA: Postal Code | TUR: Postal Code | TWN: Postal Code | TZA: Postal Code | UKR: Postal Code | URY: Postal Code | VEN: Postal Code | VIR: Postal Code | VNM: Postal Code | XKX: Postal Code | ZAF: Postal Code | ZMB: Postal Code</t>
  </si>
  <si>
    <t>Notes   | USA: notes | AGO: notes | ARE: notes | ARG: notes | AUS: notes | AUT: notes | AZE: notes | BEL: notes | BGD: notes | BGR: notes | BHR: notes | BIH: notes | BLR: notes | BMU: notes | BOL: notes | BRA: notes | BWA: notes | CAN: notes | CHE: notes | CHL: notes | CHN: notes | CMR: notes | COG: notes | COL: notes | CRI: notes | TCD: notes | COD: notes | CYP: notes | CZE: notes | DEU: notes | DNK: notes | DOM: notes | ECU: notes | EGY: notes | ESP: notes | EST: notes | ETH: notes | FIN: notes | FRA: notes | GAB: notes | GBR: notes | GEO: notes | GGY: notes | GHA: notes | GRC: notes | GTM: notes | HKG: notes | HND: notes | HRV: notes | HUN: notes | IDN: notes | IMN: notes | IND: notes | IRL: notes | IRN: notes | ISL: notes | ISR: notes | ITA: notes | JEY: notes | JOR: notes | JPN: notes | KAZ: notes | KEN: notes | KGZ: notes | KHM: notes | KOR: notes | LBN: notes | LKA: notes | LSO: notes | LTU: notes | LUX: notes | LVA: notes | MAR: notes | MEX: notes | MLT: notes | MOZ: notes | MUS: notes | MWI: notes | MYS: notes | NAM: notes | NCL: notes | NGA: notes | NIC: notes | NLD: notes | NOR: notes | NZL: notes | OMN: notes | PAN: notes | PAK: notes | PER: notes | PHL: notes | POL: notes | PRI: notes | PRT: notes | PRY: notes | QAT: notes | ROU: notes | RUS: notes | SAU: notes | SGP: notes | SLV: notes | SRB: notes | SSD: notes | SVK: notes | SVN: notes | SWE: notes | SWZ: notes | THA: notes | TUR: notes | TWN: notes | TZA: notes | UGA: notes | UKR: notes | URY: notes | VEN: notes | VIR: notes | VNM: notes | XKX: notes | ZAF: notes | ZMB: notes | ZWE: notes</t>
  </si>
  <si>
    <t>CSF - Job Info</t>
  </si>
  <si>
    <t>Payment Information .Effective start date</t>
  </si>
  <si>
    <t>Event Date</t>
  </si>
  <si>
    <t>Accompanying</t>
  </si>
  <si>
    <t>Address type</t>
  </si>
  <si>
    <t>Platform Date</t>
  </si>
  <si>
    <t>EC_SAP HCM US_Org Data</t>
  </si>
  <si>
    <t>name.en_US</t>
  </si>
  <si>
    <t>Job Classification CSF</t>
  </si>
  <si>
    <t>Derived</t>
  </si>
  <si>
    <t>EC_SERVICENOW_Employee Data</t>
  </si>
  <si>
    <t>ServiceNow</t>
  </si>
  <si>
    <t>Company Code (Legal Entity)</t>
  </si>
  <si>
    <t>Corporate Grade (Job Level)</t>
  </si>
  <si>
    <t>Division Code?</t>
  </si>
  <si>
    <t>External Code</t>
  </si>
  <si>
    <t>Personal Identifier</t>
  </si>
  <si>
    <t>VIP</t>
  </si>
  <si>
    <t>Last change date</t>
  </si>
  <si>
    <t>SERVICENOW_EC_Email Id</t>
  </si>
  <si>
    <t>Discarded</t>
  </si>
  <si>
    <t>?</t>
  </si>
  <si>
    <t>User name</t>
  </si>
  <si>
    <t>FIELDGLASS_EC_Contingent Worker</t>
  </si>
  <si>
    <t>cust_securityId</t>
  </si>
  <si>
    <t>username</t>
  </si>
  <si>
    <t>Person_ID_External</t>
  </si>
  <si>
    <t>userID</t>
  </si>
  <si>
    <t>WorkOrder</t>
  </si>
  <si>
    <t>WorkOrder Owner ID</t>
  </si>
  <si>
    <t>WorkOrder Name</t>
  </si>
  <si>
    <t>WorkOrder ID</t>
  </si>
  <si>
    <t>UserSysId</t>
  </si>
  <si>
    <t>JobInfo</t>
  </si>
  <si>
    <t>seqNumber</t>
  </si>
  <si>
    <t>managerId</t>
  </si>
  <si>
    <t>eventReason</t>
  </si>
  <si>
    <t>CostCenter</t>
  </si>
  <si>
    <t>PersonalInfo</t>
  </si>
  <si>
    <t>formalName</t>
  </si>
  <si>
    <t>emailType</t>
  </si>
  <si>
    <t>emailAddress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</si>
</sst>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_(&quot;$&quot;* #,##0_);_(&quot;$&quot;* \(#,##0\);_(&quot;$&quot;* &quot;-&quot;_);_(@_)"/>
  </numFmts>
  <fonts count="66" x14ac:knownFonts="1">
    <font>
      <sz val="11"/>
      <color theme="1"/>
      <name val="Calibri"/>
      <family val="2"/>
      <scheme val="minor"/>
    </font>
    <font>
      <sz val="10"/>
      <name val="Arial"/>
      <family val="2"/>
    </font>
    <font>
      <b/>
      <sz val="8"/>
      <color indexed="81"/>
      <name val="Tahoma"/>
      <family val="2"/>
    </font>
    <font>
      <sz val="8"/>
      <color indexed="81"/>
      <name val="Tahoma"/>
      <family val="2"/>
    </font>
    <font>
      <b/>
      <sz val="11"/>
      <color theme="1"/>
      <name val="Calibri"/>
      <family val="2"/>
      <scheme val="minor"/>
    </font>
    <font>
      <sz val="10"/>
      <name val="Arial Unicode MS"/>
      <family val="2"/>
    </font>
    <font>
      <b/>
      <sz val="10"/>
      <name val="MS Sans Serif"/>
      <family val="2"/>
    </font>
    <font>
      <sz val="10"/>
      <name val="MS Sans Serif"/>
      <family val="2"/>
    </font>
    <font>
      <b/>
      <sz val="10"/>
      <name val="MS Sans Serif"/>
      <family val="2"/>
    </font>
    <font>
      <sz val="10"/>
      <name val="MS Sans Serif"/>
      <family val="2"/>
    </font>
    <font>
      <sz val="11"/>
      <name val="Calibri"/>
      <family val="2"/>
      <scheme val="minor"/>
    </font>
    <font>
      <b/>
      <sz val="11"/>
      <name val="Calibri"/>
      <family val="2"/>
      <scheme val="minor"/>
    </font>
    <font>
      <u/>
      <sz val="10"/>
      <color indexed="12"/>
      <name val="Arial"/>
      <family val="2"/>
    </font>
    <font>
      <b/>
      <sz val="9"/>
      <color indexed="81"/>
      <name val="Tahoma"/>
      <family val="2"/>
    </font>
    <font>
      <sz val="9"/>
      <color indexed="81"/>
      <name val="Tahoma"/>
      <family val="2"/>
    </font>
    <font>
      <sz val="10"/>
      <color theme="1"/>
      <name val="Times New Roman"/>
      <family val="1"/>
    </font>
    <font>
      <b/>
      <sz val="11"/>
      <color rgb="FF000000"/>
      <name val="Calibri"/>
      <family val="2"/>
      <scheme val="minor"/>
    </font>
    <font>
      <sz val="10"/>
      <color rgb="FF000000"/>
      <name val="Arial"/>
      <family val="2"/>
    </font>
    <font>
      <sz val="10"/>
      <color theme="1"/>
      <name val="Calibri"/>
      <family val="2"/>
      <scheme val="minor"/>
    </font>
    <font>
      <b/>
      <sz val="10"/>
      <color theme="1"/>
      <name val="Calibri"/>
      <family val="2"/>
      <scheme val="minor"/>
    </font>
    <font>
      <b/>
      <sz val="11"/>
      <color theme="2" tint="-0.89999084444715716"/>
      <name val="Calibri"/>
      <family val="2"/>
      <scheme val="minor"/>
    </font>
    <font>
      <b/>
      <sz val="20"/>
      <color theme="1"/>
      <name val="Calibri"/>
      <family val="2"/>
      <scheme val="minor"/>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name val="Calibri"/>
      <family val="2"/>
    </font>
    <font>
      <sz val="8"/>
      <color indexed="13"/>
      <name val="Verdana"/>
      <family val="2"/>
    </font>
    <font>
      <u/>
      <sz val="11"/>
      <color theme="10"/>
      <name val="Calibri"/>
      <family val="2"/>
      <scheme val="minor"/>
    </font>
    <font>
      <sz val="11"/>
      <color theme="1"/>
      <name val="Calibri"/>
      <family val="2"/>
    </font>
    <font>
      <b/>
      <sz val="11"/>
      <color rgb="FF000000"/>
      <name val="Calibri"/>
      <family val="2"/>
    </font>
    <font>
      <b/>
      <sz val="9"/>
      <color rgb="FF000000"/>
      <name val="Tahoma"/>
      <family val="2"/>
    </font>
    <font>
      <b/>
      <sz val="18"/>
      <color theme="3"/>
      <name val="Cambria"/>
      <family val="2"/>
      <scheme val="major"/>
    </font>
    <font>
      <sz val="11"/>
      <color rgb="FF9C6500"/>
      <name val="Calibri"/>
      <family val="2"/>
      <scheme val="minor"/>
    </font>
    <font>
      <sz val="10"/>
      <color theme="1"/>
      <name val="Arial"/>
      <family val="2"/>
    </font>
    <font>
      <b/>
      <sz val="10"/>
      <color theme="1"/>
      <name val="Arial"/>
      <family val="2"/>
    </font>
    <font>
      <sz val="9"/>
      <color rgb="FF000000"/>
      <name val="Arial Narrow"/>
      <family val="2"/>
    </font>
    <font>
      <b/>
      <sz val="9"/>
      <color rgb="FF000000"/>
      <name val="Arial Narrow"/>
      <family val="2"/>
    </font>
    <font>
      <sz val="10"/>
      <color rgb="FF000000"/>
      <name val="Arial Narrow"/>
      <family val="2"/>
    </font>
    <font>
      <b/>
      <sz val="10"/>
      <color rgb="FFFF0000"/>
      <name val="Arial Narrow"/>
      <family val="2"/>
    </font>
    <font>
      <sz val="10"/>
      <color theme="1"/>
      <name val="Arial Narrow"/>
      <family val="2"/>
    </font>
    <font>
      <b/>
      <sz val="10"/>
      <color rgb="FF000000"/>
      <name val="Arial Narrow"/>
      <family val="2"/>
    </font>
    <font>
      <b/>
      <sz val="10"/>
      <color rgb="FF984806"/>
      <name val="Arial Narrow"/>
      <family val="2"/>
    </font>
    <font>
      <b/>
      <sz val="10"/>
      <color theme="1"/>
      <name val="Arial Narrow"/>
      <family val="2"/>
    </font>
    <font>
      <b/>
      <i/>
      <sz val="10"/>
      <color rgb="FFC00000"/>
      <name val="Arial Narrow"/>
      <family val="2"/>
    </font>
    <font>
      <sz val="10"/>
      <color indexed="63"/>
      <name val="Arial"/>
      <family val="2"/>
    </font>
    <font>
      <sz val="11"/>
      <color rgb="FF000000"/>
      <name val="Calibri"/>
      <family val="2"/>
    </font>
    <font>
      <b/>
      <sz val="8"/>
      <color theme="1"/>
      <name val="Calibri"/>
      <family val="2"/>
      <scheme val="minor"/>
    </font>
    <font>
      <sz val="8"/>
      <name val="Calibri"/>
      <family val="2"/>
      <scheme val="minor"/>
    </font>
    <font>
      <sz val="8"/>
      <color theme="1"/>
      <name val="Calibri"/>
      <family val="2"/>
      <scheme val="minor"/>
    </font>
    <font>
      <sz val="9"/>
      <color rgb="FF000000"/>
      <name val="Trebuchet MS"/>
      <family val="2"/>
    </font>
    <font>
      <strike/>
      <sz val="11"/>
      <color rgb="FFFF0000"/>
      <name val="Calibri"/>
      <family val="2"/>
      <scheme val="minor"/>
    </font>
    <font>
      <sz val="11"/>
      <color rgb="FF000000"/>
      <name val="Calibri"/>
      <family val="2"/>
      <scheme val="minor"/>
    </font>
    <font>
      <sz val="7"/>
      <color rgb="FF000000"/>
      <name val="Calibri"/>
      <family val="2"/>
      <scheme val="minor"/>
    </font>
  </fonts>
  <fills count="55">
    <fill>
      <patternFill patternType="none"/>
    </fill>
    <fill>
      <patternFill patternType="gray125"/>
    </fill>
    <fill>
      <patternFill patternType="solid">
        <fgColor theme="0" tint="-0.249977111117893"/>
        <bgColor indexed="64"/>
      </patternFill>
    </fill>
    <fill>
      <patternFill patternType="solid">
        <fgColor rgb="FFD9D9D9"/>
        <bgColor indexed="64"/>
      </patternFill>
    </fill>
    <fill>
      <patternFill patternType="solid">
        <fgColor rgb="FFFFFF99"/>
        <bgColor indexed="64"/>
      </patternFill>
    </fill>
    <fill>
      <patternFill patternType="solid">
        <fgColor theme="0"/>
        <bgColor indexed="64"/>
      </patternFill>
    </fill>
    <fill>
      <patternFill patternType="solid">
        <fgColor rgb="FFDEDEDE"/>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rgb="FFBFBFBF"/>
        <bgColor rgb="FF000000"/>
      </patternFill>
    </fill>
    <fill>
      <patternFill patternType="solid">
        <fgColor rgb="FFFFFF99"/>
        <bgColor rgb="FF000000"/>
      </patternFill>
    </fill>
    <fill>
      <patternFill patternType="solid">
        <fgColor rgb="FFD9D9D9"/>
        <bgColor rgb="FF000000"/>
      </patternFill>
    </fill>
    <fill>
      <patternFill patternType="solid">
        <fgColor theme="8" tint="0.59999389629810485"/>
        <bgColor indexed="64"/>
      </patternFill>
    </fill>
    <fill>
      <patternFill patternType="solid">
        <fgColor theme="0" tint="-0.14999847407452621"/>
        <bgColor rgb="FF000000"/>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CCFFCC"/>
        <bgColor indexed="64"/>
      </patternFill>
    </fill>
    <fill>
      <patternFill patternType="lightUp">
        <fgColor rgb="FFFFC000"/>
        <bgColor rgb="FFFFF1DD"/>
      </patternFill>
    </fill>
    <fill>
      <patternFill patternType="solid">
        <fgColor theme="2" tint="-9.9978637043366805E-2"/>
        <bgColor indexed="64"/>
      </patternFill>
    </fill>
    <fill>
      <patternFill patternType="solid">
        <fgColor rgb="FF92D050"/>
        <bgColor indexed="64"/>
      </patternFill>
    </fill>
    <fill>
      <patternFill patternType="solid">
        <fgColor rgb="FFFFFF00"/>
        <bgColor indexed="64"/>
      </patternFill>
    </fill>
    <fill>
      <patternFill patternType="solid">
        <fgColor rgb="FFFFFFFF"/>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right style="thick">
        <color rgb="FF666699"/>
      </right>
      <top/>
      <bottom style="medium">
        <color rgb="FF666699"/>
      </bottom>
      <diagonal/>
    </border>
    <border>
      <left/>
      <right style="thick">
        <color rgb="FF666699"/>
      </right>
      <top/>
      <bottom/>
      <diagonal/>
    </border>
    <border>
      <left/>
      <right style="medium">
        <color rgb="FF666699"/>
      </right>
      <top/>
      <bottom style="medium">
        <color rgb="FF666699"/>
      </bottom>
      <diagonal/>
    </border>
    <border>
      <left/>
      <right style="medium">
        <color rgb="FF666699"/>
      </right>
      <top/>
      <bottom style="medium">
        <color rgb="FF0070C0"/>
      </bottom>
      <diagonal/>
    </border>
    <border>
      <left style="thick">
        <color rgb="FF666699"/>
      </left>
      <right/>
      <top style="thick">
        <color rgb="FF333333"/>
      </top>
      <bottom/>
      <diagonal/>
    </border>
    <border>
      <left style="medium">
        <color rgb="FF666699"/>
      </left>
      <right style="medium">
        <color rgb="FF666699"/>
      </right>
      <top style="thick">
        <color rgb="FF333333"/>
      </top>
      <bottom/>
      <diagonal/>
    </border>
    <border>
      <left style="thick">
        <color rgb="FF666699"/>
      </left>
      <right/>
      <top style="thick">
        <color rgb="FF333399"/>
      </top>
      <bottom/>
      <diagonal/>
    </border>
    <border>
      <left style="medium">
        <color rgb="FF666699"/>
      </left>
      <right style="medium">
        <color rgb="FF666699"/>
      </right>
      <top style="thick">
        <color rgb="FF333399"/>
      </top>
      <bottom/>
      <diagonal/>
    </border>
    <border>
      <left style="medium">
        <color rgb="FF666699"/>
      </left>
      <right style="thick">
        <color rgb="FF333333"/>
      </right>
      <top style="thick">
        <color rgb="FF333399"/>
      </top>
      <bottom/>
      <diagonal/>
    </border>
    <border>
      <left style="thick">
        <color rgb="FF666699"/>
      </left>
      <right/>
      <top style="medium">
        <color rgb="FF666699"/>
      </top>
      <bottom/>
      <diagonal/>
    </border>
    <border>
      <left style="thick">
        <color rgb="FF666699"/>
      </left>
      <right/>
      <top/>
      <bottom/>
      <diagonal/>
    </border>
    <border>
      <left style="medium">
        <color rgb="FF666699"/>
      </left>
      <right style="medium">
        <color rgb="FF666699"/>
      </right>
      <top style="medium">
        <color rgb="FF666699"/>
      </top>
      <bottom/>
      <diagonal/>
    </border>
    <border>
      <left style="medium">
        <color rgb="FF666699"/>
      </left>
      <right style="thick">
        <color rgb="FF333333"/>
      </right>
      <top style="medium">
        <color rgb="FF666699"/>
      </top>
      <bottom/>
      <diagonal/>
    </border>
    <border>
      <left/>
      <right style="thick">
        <color rgb="FF666699"/>
      </right>
      <top style="medium">
        <color rgb="FF666699"/>
      </top>
      <bottom/>
      <diagonal/>
    </border>
    <border>
      <left/>
      <right style="medium">
        <color rgb="FF666699"/>
      </right>
      <top/>
      <bottom style="thick">
        <color rgb="FF333333"/>
      </bottom>
      <diagonal/>
    </border>
    <border>
      <left style="thick">
        <color rgb="FF666699"/>
      </left>
      <right/>
      <top style="medium">
        <color rgb="FF333333"/>
      </top>
      <bottom/>
      <diagonal/>
    </border>
    <border>
      <left style="medium">
        <color rgb="FF666699"/>
      </left>
      <right style="thick">
        <color rgb="FF333333"/>
      </right>
      <top style="thick">
        <color rgb="FF333333"/>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s>
  <cellStyleXfs count="76">
    <xf numFmtId="0" fontId="0" fillId="0" borderId="0"/>
    <xf numFmtId="0" fontId="5" fillId="0" borderId="0"/>
    <xf numFmtId="0" fontId="6" fillId="0" borderId="3">
      <alignment horizontal="center"/>
    </xf>
    <xf numFmtId="0" fontId="7" fillId="0" borderId="0" applyNumberFormat="0" applyFont="0" applyFill="0" applyBorder="0" applyAlignment="0" applyProtection="0">
      <alignment horizontal="left"/>
    </xf>
    <xf numFmtId="0" fontId="8" fillId="0" borderId="3">
      <alignment horizontal="center"/>
    </xf>
    <xf numFmtId="0" fontId="9" fillId="0" borderId="0" applyNumberFormat="0" applyFont="0" applyFill="0" applyBorder="0" applyAlignment="0" applyProtection="0">
      <alignment horizontal="left"/>
    </xf>
    <xf numFmtId="0" fontId="1" fillId="0" borderId="0"/>
    <xf numFmtId="0" fontId="1" fillId="0" borderId="0"/>
    <xf numFmtId="0" fontId="12" fillId="0" borderId="0" applyNumberFormat="0" applyFill="0" applyBorder="0" applyAlignment="0" applyProtection="0">
      <alignment vertical="top"/>
      <protection locked="0"/>
    </xf>
    <xf numFmtId="0" fontId="6" fillId="0" borderId="3">
      <alignment horizontal="center"/>
    </xf>
    <xf numFmtId="0" fontId="7" fillId="0" borderId="0" applyNumberFormat="0" applyFont="0" applyFill="0" applyBorder="0" applyAlignment="0" applyProtection="0">
      <alignment horizontal="left"/>
    </xf>
    <xf numFmtId="0" fontId="1" fillId="0" borderId="0"/>
    <xf numFmtId="0" fontId="24" fillId="0" borderId="0" applyNumberFormat="0" applyFill="0" applyBorder="0" applyAlignment="0" applyProtection="0"/>
    <xf numFmtId="0" fontId="25" fillId="0" borderId="24" applyNumberFormat="0" applyFill="0" applyAlignment="0" applyProtection="0"/>
    <xf numFmtId="0" fontId="26" fillId="0" borderId="25" applyNumberFormat="0" applyFill="0" applyAlignment="0" applyProtection="0"/>
    <xf numFmtId="0" fontId="27" fillId="0" borderId="26" applyNumberFormat="0" applyFill="0" applyAlignment="0" applyProtection="0"/>
    <xf numFmtId="0" fontId="27" fillId="0" borderId="0" applyNumberFormat="0" applyFill="0" applyBorder="0" applyAlignment="0" applyProtection="0"/>
    <xf numFmtId="0" fontId="28" fillId="9" borderId="0" applyNumberFormat="0" applyBorder="0" applyAlignment="0" applyProtection="0"/>
    <xf numFmtId="0" fontId="29" fillId="10" borderId="0" applyNumberFormat="0" applyBorder="0" applyAlignment="0" applyProtection="0"/>
    <xf numFmtId="0" fontId="30" fillId="11" borderId="0" applyNumberFormat="0" applyBorder="0" applyAlignment="0" applyProtection="0"/>
    <xf numFmtId="0" fontId="31" fillId="12" borderId="27" applyNumberFormat="0" applyAlignment="0" applyProtection="0"/>
    <xf numFmtId="0" fontId="32" fillId="13" borderId="28" applyNumberFormat="0" applyAlignment="0" applyProtection="0"/>
    <xf numFmtId="0" fontId="33" fillId="13" borderId="27" applyNumberFormat="0" applyAlignment="0" applyProtection="0"/>
    <xf numFmtId="0" fontId="34" fillId="0" borderId="29" applyNumberFormat="0" applyFill="0" applyAlignment="0" applyProtection="0"/>
    <xf numFmtId="0" fontId="35" fillId="14" borderId="30" applyNumberFormat="0" applyAlignment="0" applyProtection="0"/>
    <xf numFmtId="0" fontId="22" fillId="0" borderId="0" applyNumberFormat="0" applyFill="0" applyBorder="0" applyAlignment="0" applyProtection="0"/>
    <xf numFmtId="0" fontId="23" fillId="15" borderId="31" applyNumberFormat="0" applyFont="0" applyAlignment="0" applyProtection="0"/>
    <xf numFmtId="0" fontId="36" fillId="0" borderId="0" applyNumberFormat="0" applyFill="0" applyBorder="0" applyAlignment="0" applyProtection="0"/>
    <xf numFmtId="0" fontId="4" fillId="0" borderId="32" applyNumberFormat="0" applyFill="0" applyAlignment="0" applyProtection="0"/>
    <xf numFmtId="0" fontId="37"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37"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37"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37"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37" fillId="32"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37" fillId="36" borderId="0" applyNumberFormat="0" applyBorder="0" applyAlignment="0" applyProtection="0"/>
    <xf numFmtId="0" fontId="23" fillId="37" borderId="0" applyNumberFormat="0" applyBorder="0" applyAlignment="0" applyProtection="0"/>
    <xf numFmtId="0" fontId="23" fillId="38" borderId="0" applyNumberFormat="0" applyBorder="0" applyAlignment="0" applyProtection="0"/>
    <xf numFmtId="0" fontId="23" fillId="39" borderId="0" applyNumberFormat="0" applyBorder="0" applyAlignment="0" applyProtection="0"/>
    <xf numFmtId="0" fontId="1" fillId="0" borderId="0"/>
    <xf numFmtId="0" fontId="39" fillId="40" borderId="0" applyNumberFormat="0" applyBorder="0" applyProtection="0">
      <alignment horizontal="left" vertical="center"/>
    </xf>
    <xf numFmtId="0" fontId="39" fillId="40" borderId="0" applyNumberFormat="0" applyBorder="0" applyProtection="0">
      <alignment horizontal="left" vertical="center"/>
    </xf>
    <xf numFmtId="0" fontId="40" fillId="0" borderId="0" applyNumberFormat="0" applyFill="0" applyBorder="0" applyAlignment="0" applyProtection="0"/>
    <xf numFmtId="0" fontId="23" fillId="0" borderId="0"/>
    <xf numFmtId="0" fontId="44" fillId="0" borderId="0" applyNumberFormat="0" applyFill="0" applyBorder="0" applyAlignment="0" applyProtection="0"/>
    <xf numFmtId="0" fontId="45" fillId="11" borderId="0" applyNumberFormat="0" applyBorder="0" applyAlignment="0" applyProtection="0"/>
    <xf numFmtId="0" fontId="37" fillId="19" borderId="0" applyNumberFormat="0" applyBorder="0" applyAlignment="0" applyProtection="0"/>
    <xf numFmtId="0" fontId="37" fillId="23" borderId="0" applyNumberFormat="0" applyBorder="0" applyAlignment="0" applyProtection="0"/>
    <xf numFmtId="0" fontId="37" fillId="27" borderId="0" applyNumberFormat="0" applyBorder="0" applyAlignment="0" applyProtection="0"/>
    <xf numFmtId="0" fontId="37" fillId="31" borderId="0" applyNumberFormat="0" applyBorder="0" applyAlignment="0" applyProtection="0"/>
    <xf numFmtId="0" fontId="37" fillId="35" borderId="0" applyNumberFormat="0" applyBorder="0" applyAlignment="0" applyProtection="0"/>
    <xf numFmtId="0" fontId="37" fillId="39" borderId="0" applyNumberFormat="0" applyBorder="0" applyAlignment="0" applyProtection="0"/>
    <xf numFmtId="0" fontId="23" fillId="0" borderId="0"/>
    <xf numFmtId="166" fontId="23" fillId="0" borderId="0" applyFont="0" applyFill="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3" fillId="39" borderId="0" applyNumberFormat="0" applyBorder="0" applyAlignment="0" applyProtection="0"/>
    <xf numFmtId="0" fontId="30" fillId="11" borderId="0" applyNumberFormat="0" applyBorder="0" applyAlignment="0" applyProtection="0"/>
    <xf numFmtId="0" fontId="40" fillId="0" borderId="0" applyNumberFormat="0" applyFill="0" applyBorder="0" applyAlignment="0" applyProtection="0"/>
  </cellStyleXfs>
  <cellXfs count="423">
    <xf numFmtId="0" fontId="0" fillId="0" borderId="0" xfId="0"/>
    <xf numFmtId="0" fontId="0" fillId="0" borderId="0" xfId="0"/>
    <xf numFmtId="0" fontId="0" fillId="5" borderId="0" xfId="0" applyFill="1"/>
    <xf numFmtId="0" fontId="0" fillId="0" borderId="1" xfId="0" applyBorder="1" applyAlignment="1">
      <alignment horizontal="left" wrapText="1"/>
    </xf>
    <xf numFmtId="0" fontId="0" fillId="5" borderId="0" xfId="0" applyFill="1" applyAlignment="1">
      <alignment wrapText="1"/>
    </xf>
    <xf numFmtId="0" fontId="0" fillId="0" borderId="0" xfId="0" applyFont="1"/>
    <xf numFmtId="0" fontId="0" fillId="5" borderId="0" xfId="0" applyFill="1"/>
    <xf numFmtId="0" fontId="0" fillId="0" borderId="0" xfId="0" applyAlignment="1"/>
    <xf numFmtId="2" fontId="0" fillId="5" borderId="0" xfId="0" applyNumberFormat="1" applyFill="1"/>
    <xf numFmtId="2" fontId="4" fillId="5" borderId="0" xfId="0" applyNumberFormat="1" applyFont="1" applyFill="1"/>
    <xf numFmtId="0" fontId="15" fillId="5" borderId="0" xfId="0" applyFont="1" applyFill="1"/>
    <xf numFmtId="2" fontId="16" fillId="6" borderId="1" xfId="0" applyNumberFormat="1" applyFont="1" applyFill="1" applyBorder="1" applyAlignment="1">
      <alignment horizontal="center" vertical="center" wrapText="1"/>
    </xf>
    <xf numFmtId="0" fontId="16" fillId="6" borderId="1" xfId="0" applyFont="1" applyFill="1" applyBorder="1" applyAlignment="1">
      <alignment horizontal="center" vertical="center" wrapText="1"/>
    </xf>
    <xf numFmtId="0" fontId="17" fillId="5" borderId="1" xfId="0" applyFont="1" applyFill="1" applyBorder="1" applyAlignment="1">
      <alignment vertical="center" wrapText="1"/>
    </xf>
    <xf numFmtId="2" fontId="17" fillId="5" borderId="1" xfId="0" applyNumberFormat="1" applyFont="1" applyFill="1" applyBorder="1" applyAlignment="1">
      <alignment vertical="center" wrapText="1"/>
    </xf>
    <xf numFmtId="0" fontId="18" fillId="0" borderId="16" xfId="0" applyFont="1" applyBorder="1"/>
    <xf numFmtId="0" fontId="18" fillId="0" borderId="1" xfId="0" applyFont="1" applyBorder="1"/>
    <xf numFmtId="0" fontId="18" fillId="0" borderId="16" xfId="0" applyFont="1" applyBorder="1" applyAlignment="1">
      <alignment horizontal="center"/>
    </xf>
    <xf numFmtId="0" fontId="18" fillId="0" borderId="1" xfId="0" applyFont="1" applyBorder="1" applyAlignment="1">
      <alignment wrapText="1"/>
    </xf>
    <xf numFmtId="0" fontId="0" fillId="2" borderId="1" xfId="0" applyFill="1" applyBorder="1" applyAlignment="1">
      <alignment horizontal="center" vertical="center"/>
    </xf>
    <xf numFmtId="0" fontId="18" fillId="0" borderId="20" xfId="0" applyFont="1" applyBorder="1" applyAlignment="1">
      <alignment horizontal="center"/>
    </xf>
    <xf numFmtId="0" fontId="18" fillId="0" borderId="21" xfId="0" applyFont="1" applyBorder="1"/>
    <xf numFmtId="0" fontId="20" fillId="2" borderId="14" xfId="0" applyFont="1" applyFill="1" applyBorder="1" applyAlignment="1">
      <alignment horizontal="center"/>
    </xf>
    <xf numFmtId="0" fontId="20" fillId="2" borderId="15" xfId="0" applyFont="1" applyFill="1" applyBorder="1" applyAlignment="1">
      <alignment horizontal="center"/>
    </xf>
    <xf numFmtId="0" fontId="20" fillId="2" borderId="23" xfId="0" applyFont="1" applyFill="1" applyBorder="1" applyAlignment="1">
      <alignment horizontal="left"/>
    </xf>
    <xf numFmtId="0" fontId="0" fillId="0" borderId="0" xfId="0" applyAlignment="1">
      <alignment horizontal="left"/>
    </xf>
    <xf numFmtId="0" fontId="4" fillId="7" borderId="1" xfId="0" applyFont="1" applyFill="1" applyBorder="1" applyAlignment="1">
      <alignment wrapText="1"/>
    </xf>
    <xf numFmtId="0" fontId="12" fillId="7" borderId="1" xfId="8" applyFill="1" applyBorder="1" applyAlignment="1" applyProtection="1">
      <alignment wrapText="1"/>
    </xf>
    <xf numFmtId="0" fontId="0" fillId="4" borderId="0" xfId="0" applyFill="1"/>
    <xf numFmtId="0" fontId="0" fillId="0" borderId="0" xfId="0" applyBorder="1" applyAlignment="1"/>
    <xf numFmtId="0" fontId="10" fillId="5" borderId="1" xfId="0" applyFont="1" applyFill="1" applyBorder="1" applyAlignment="1">
      <alignment wrapText="1"/>
    </xf>
    <xf numFmtId="0" fontId="10" fillId="0" borderId="1" xfId="0" applyFont="1" applyFill="1" applyBorder="1" applyAlignment="1">
      <alignment wrapText="1"/>
    </xf>
    <xf numFmtId="0" fontId="10" fillId="0" borderId="1" xfId="0" applyFont="1" applyBorder="1" applyAlignment="1">
      <alignment vertical="top" wrapText="1"/>
    </xf>
    <xf numFmtId="0" fontId="0" fillId="4" borderId="1" xfId="0" applyFill="1" applyBorder="1" applyAlignment="1">
      <alignment vertical="center"/>
    </xf>
    <xf numFmtId="0" fontId="10" fillId="4" borderId="1" xfId="0" applyFont="1" applyFill="1" applyBorder="1" applyAlignment="1">
      <alignment horizontal="left" vertical="center"/>
    </xf>
    <xf numFmtId="0" fontId="0" fillId="0" borderId="0" xfId="0"/>
    <xf numFmtId="0" fontId="0" fillId="0" borderId="1" xfId="0" applyFont="1" applyBorder="1"/>
    <xf numFmtId="0" fontId="0" fillId="5" borderId="0" xfId="0" applyFill="1"/>
    <xf numFmtId="0" fontId="4" fillId="0" borderId="1" xfId="0" applyFont="1" applyFill="1" applyBorder="1"/>
    <xf numFmtId="0" fontId="0" fillId="0" borderId="1" xfId="0" applyFill="1" applyBorder="1" applyAlignment="1">
      <alignment vertical="center"/>
    </xf>
    <xf numFmtId="0" fontId="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Fill="1" applyBorder="1" applyAlignment="1">
      <alignment vertical="top" wrapText="1"/>
    </xf>
    <xf numFmtId="0" fontId="0" fillId="0" borderId="1" xfId="0" applyFont="1" applyBorder="1" applyAlignment="1">
      <alignment wrapText="1"/>
    </xf>
    <xf numFmtId="0" fontId="0" fillId="4" borderId="1" xfId="0" applyFill="1" applyBorder="1"/>
    <xf numFmtId="0" fontId="0" fillId="0" borderId="1" xfId="0" applyFont="1" applyBorder="1" applyAlignment="1">
      <alignment horizontal="left" vertical="center" wrapText="1"/>
    </xf>
    <xf numFmtId="0" fontId="11" fillId="0" borderId="1" xfId="0" applyFont="1" applyFill="1" applyBorder="1"/>
    <xf numFmtId="0" fontId="38" fillId="42" borderId="1" xfId="0" applyFont="1" applyFill="1" applyBorder="1"/>
    <xf numFmtId="0" fontId="38" fillId="42" borderId="1" xfId="0" applyFont="1" applyFill="1" applyBorder="1" applyAlignment="1"/>
    <xf numFmtId="0" fontId="38" fillId="0" borderId="1" xfId="0" applyFont="1" applyFill="1" applyBorder="1" applyAlignment="1">
      <alignment vertical="top" wrapText="1"/>
    </xf>
    <xf numFmtId="0" fontId="38" fillId="42" borderId="1" xfId="0" applyFont="1" applyFill="1" applyBorder="1" applyAlignment="1">
      <alignment wrapText="1"/>
    </xf>
    <xf numFmtId="0" fontId="41" fillId="42" borderId="1" xfId="0" applyFont="1" applyFill="1" applyBorder="1" applyAlignment="1"/>
    <xf numFmtId="0" fontId="0" fillId="4" borderId="1" xfId="0" applyFont="1" applyFill="1" applyBorder="1" applyAlignment="1">
      <alignment vertical="center"/>
    </xf>
    <xf numFmtId="0" fontId="0" fillId="7" borderId="1" xfId="0" applyFont="1" applyFill="1" applyBorder="1"/>
    <xf numFmtId="0" fontId="10" fillId="7" borderId="1" xfId="0" applyFont="1" applyFill="1" applyBorder="1" applyAlignment="1">
      <alignment vertical="center" wrapText="1"/>
    </xf>
    <xf numFmtId="0" fontId="10" fillId="7" borderId="1" xfId="0" applyFont="1" applyFill="1" applyBorder="1" applyAlignment="1">
      <alignment horizontal="left" vertical="center" wrapText="1"/>
    </xf>
    <xf numFmtId="0" fontId="10" fillId="7" borderId="1" xfId="0" applyFont="1" applyFill="1" applyBorder="1" applyAlignment="1">
      <alignment horizontal="center" vertical="center" wrapText="1"/>
    </xf>
    <xf numFmtId="0" fontId="4" fillId="0" borderId="1" xfId="0" applyFont="1" applyFill="1" applyBorder="1" applyAlignment="1"/>
    <xf numFmtId="0" fontId="0" fillId="0" borderId="1" xfId="0" applyFill="1" applyBorder="1" applyAlignment="1">
      <alignment horizontal="left" wrapText="1"/>
    </xf>
    <xf numFmtId="0" fontId="10" fillId="7" borderId="1" xfId="0" applyFont="1" applyFill="1" applyBorder="1"/>
    <xf numFmtId="0" fontId="10" fillId="7" borderId="1" xfId="0" applyFont="1" applyFill="1" applyBorder="1" applyAlignment="1">
      <alignment vertical="center"/>
    </xf>
    <xf numFmtId="0" fontId="0" fillId="7" borderId="1" xfId="0" applyFont="1" applyFill="1" applyBorder="1" applyAlignment="1">
      <alignment horizontal="left" vertical="center" wrapText="1"/>
    </xf>
    <xf numFmtId="0" fontId="10" fillId="7" borderId="1" xfId="0" applyFont="1" applyFill="1" applyBorder="1" applyAlignment="1">
      <alignment horizontal="center" vertical="center"/>
    </xf>
    <xf numFmtId="0" fontId="0" fillId="7" borderId="1" xfId="0" applyFont="1" applyFill="1" applyBorder="1" applyAlignment="1">
      <alignment horizontal="center" vertical="center"/>
    </xf>
    <xf numFmtId="0" fontId="10" fillId="7" borderId="1" xfId="0" applyFont="1" applyFill="1" applyBorder="1" applyAlignment="1">
      <alignment horizontal="left" vertical="center"/>
    </xf>
    <xf numFmtId="0" fontId="0" fillId="7" borderId="1" xfId="0" applyFill="1" applyBorder="1" applyAlignment="1">
      <alignment vertical="center"/>
    </xf>
    <xf numFmtId="0" fontId="0" fillId="7" borderId="1" xfId="0" applyFont="1" applyFill="1" applyBorder="1" applyAlignment="1">
      <alignment horizontal="left" vertical="center"/>
    </xf>
    <xf numFmtId="0" fontId="38" fillId="7" borderId="1" xfId="0" applyFont="1" applyFill="1" applyBorder="1"/>
    <xf numFmtId="0" fontId="0" fillId="7" borderId="1" xfId="0" applyFill="1" applyBorder="1" applyAlignment="1"/>
    <xf numFmtId="0" fontId="22" fillId="7" borderId="1" xfId="0" applyFont="1" applyFill="1" applyBorder="1" applyAlignment="1">
      <alignment vertical="center" wrapText="1"/>
    </xf>
    <xf numFmtId="0" fontId="38" fillId="45" borderId="1" xfId="0" applyFont="1" applyFill="1" applyBorder="1" applyAlignment="1">
      <alignment vertical="center" wrapText="1"/>
    </xf>
    <xf numFmtId="0" fontId="38" fillId="45" borderId="1" xfId="0" applyFont="1" applyFill="1" applyBorder="1"/>
    <xf numFmtId="0" fontId="41" fillId="45" borderId="1" xfId="0" applyFont="1" applyFill="1" applyBorder="1" applyAlignment="1"/>
    <xf numFmtId="0" fontId="4" fillId="3" borderId="1" xfId="0" applyFont="1" applyFill="1" applyBorder="1" applyAlignment="1">
      <alignment horizontal="left" vertical="top" wrapText="1"/>
    </xf>
    <xf numFmtId="0" fontId="0" fillId="7" borderId="1" xfId="0" applyFill="1" applyBorder="1" applyAlignment="1">
      <alignment horizontal="left" wrapText="1"/>
    </xf>
    <xf numFmtId="165" fontId="17" fillId="5" borderId="1" xfId="0" applyNumberFormat="1" applyFont="1" applyFill="1" applyBorder="1" applyAlignment="1">
      <alignment horizontal="right" vertical="center" wrapText="1"/>
    </xf>
    <xf numFmtId="14" fontId="17" fillId="5" borderId="1" xfId="0" applyNumberFormat="1" applyFont="1" applyFill="1" applyBorder="1" applyAlignment="1">
      <alignment vertical="center" wrapText="1"/>
    </xf>
    <xf numFmtId="0" fontId="10" fillId="0" borderId="1" xfId="0" applyFont="1" applyFill="1" applyBorder="1" applyAlignment="1">
      <alignment horizontal="center" vertical="center"/>
    </xf>
    <xf numFmtId="0" fontId="17" fillId="5" borderId="1" xfId="0" applyFont="1" applyFill="1" applyBorder="1" applyAlignment="1">
      <alignment horizontal="center" vertical="center" wrapText="1"/>
    </xf>
    <xf numFmtId="0" fontId="4" fillId="0" borderId="16" xfId="0" applyFont="1" applyFill="1" applyBorder="1" applyAlignment="1">
      <alignment vertical="center" wrapText="1"/>
    </xf>
    <xf numFmtId="0" fontId="4" fillId="0" borderId="1" xfId="0" applyFont="1" applyFill="1" applyBorder="1" applyAlignment="1">
      <alignment vertical="center" wrapText="1"/>
    </xf>
    <xf numFmtId="0" fontId="4" fillId="0" borderId="19" xfId="0" applyFont="1" applyFill="1" applyBorder="1" applyAlignment="1">
      <alignment vertical="center" wrapText="1"/>
    </xf>
    <xf numFmtId="0" fontId="0" fillId="5" borderId="0" xfId="0" applyFill="1" applyBorder="1"/>
    <xf numFmtId="0" fontId="0" fillId="5" borderId="0" xfId="0" applyFill="1" applyBorder="1" applyAlignment="1">
      <alignment wrapText="1"/>
    </xf>
    <xf numFmtId="0" fontId="10" fillId="46" borderId="1" xfId="0" applyFont="1" applyFill="1" applyBorder="1" applyAlignment="1">
      <alignment vertical="center" wrapText="1"/>
    </xf>
    <xf numFmtId="0" fontId="0" fillId="46" borderId="1" xfId="0" applyFill="1" applyBorder="1" applyAlignment="1">
      <alignment vertical="center"/>
    </xf>
    <xf numFmtId="0" fontId="0" fillId="46" borderId="1" xfId="0" applyFont="1" applyFill="1" applyBorder="1" applyAlignment="1">
      <alignment horizontal="left" vertical="center" wrapText="1"/>
    </xf>
    <xf numFmtId="0" fontId="10" fillId="46" borderId="1" xfId="0" applyFont="1" applyFill="1" applyBorder="1" applyAlignment="1">
      <alignment horizontal="left" vertical="center" wrapText="1"/>
    </xf>
    <xf numFmtId="0" fontId="0" fillId="46" borderId="1" xfId="0" applyFont="1" applyFill="1" applyBorder="1"/>
    <xf numFmtId="0" fontId="10" fillId="46" borderId="1" xfId="0" applyFont="1" applyFill="1" applyBorder="1" applyAlignment="1">
      <alignment vertical="center"/>
    </xf>
    <xf numFmtId="0" fontId="10" fillId="47" borderId="1" xfId="0" applyFont="1" applyFill="1" applyBorder="1" applyAlignment="1">
      <alignment vertical="center" wrapText="1"/>
    </xf>
    <xf numFmtId="0" fontId="10" fillId="47" borderId="1" xfId="0" applyFont="1" applyFill="1" applyBorder="1" applyAlignment="1">
      <alignment vertical="center"/>
    </xf>
    <xf numFmtId="0" fontId="10" fillId="47" borderId="1" xfId="0" applyFont="1" applyFill="1" applyBorder="1" applyAlignment="1">
      <alignment horizontal="left" vertical="center" wrapText="1"/>
    </xf>
    <xf numFmtId="0" fontId="0" fillId="47" borderId="1" xfId="0" applyFont="1" applyFill="1" applyBorder="1" applyAlignment="1">
      <alignment vertical="center"/>
    </xf>
    <xf numFmtId="0" fontId="10" fillId="47" borderId="1" xfId="0" applyFont="1" applyFill="1" applyBorder="1" applyAlignment="1">
      <alignment vertical="top" wrapText="1"/>
    </xf>
    <xf numFmtId="0" fontId="10" fillId="47" borderId="1" xfId="0" applyFont="1" applyFill="1" applyBorder="1"/>
    <xf numFmtId="0" fontId="10" fillId="47" borderId="1" xfId="0" applyFont="1" applyFill="1" applyBorder="1" applyAlignment="1">
      <alignment wrapText="1"/>
    </xf>
    <xf numFmtId="0" fontId="10" fillId="47" borderId="1" xfId="0" applyFont="1" applyFill="1" applyBorder="1" applyAlignment="1">
      <alignment horizontal="left"/>
    </xf>
    <xf numFmtId="0" fontId="10" fillId="47" borderId="1" xfId="0" applyFont="1" applyFill="1" applyBorder="1" applyAlignment="1">
      <alignment horizontal="left" wrapText="1"/>
    </xf>
    <xf numFmtId="0" fontId="4" fillId="48" borderId="33" xfId="0" applyFont="1" applyFill="1" applyBorder="1" applyAlignment="1">
      <alignment vertical="top" wrapText="1"/>
    </xf>
    <xf numFmtId="0" fontId="4" fillId="0" borderId="8"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vertical="top"/>
    </xf>
    <xf numFmtId="0" fontId="38" fillId="0" borderId="1" xfId="0" applyFont="1" applyFill="1" applyBorder="1" applyAlignment="1">
      <alignment vertical="top"/>
    </xf>
    <xf numFmtId="0" fontId="10" fillId="5" borderId="13" xfId="0" applyFont="1" applyFill="1" applyBorder="1" applyAlignment="1">
      <alignment vertical="center" wrapText="1"/>
    </xf>
    <xf numFmtId="0" fontId="10" fillId="0" borderId="0" xfId="0" applyFont="1" applyFill="1" applyBorder="1" applyAlignment="1">
      <alignment vertical="center"/>
    </xf>
    <xf numFmtId="0" fontId="4" fillId="48" borderId="33" xfId="0" applyFont="1" applyFill="1" applyBorder="1" applyAlignment="1">
      <alignment vertical="top"/>
    </xf>
    <xf numFmtId="0" fontId="4" fillId="5" borderId="1" xfId="0" applyFont="1" applyFill="1" applyBorder="1"/>
    <xf numFmtId="0" fontId="4" fillId="5" borderId="13" xfId="0" applyFont="1" applyFill="1" applyBorder="1"/>
    <xf numFmtId="0" fontId="4" fillId="5" borderId="1" xfId="0" applyFont="1" applyFill="1" applyBorder="1" applyAlignment="1">
      <alignment vertical="top"/>
    </xf>
    <xf numFmtId="0" fontId="0" fillId="5" borderId="1" xfId="0" applyFont="1" applyFill="1" applyBorder="1" applyAlignment="1">
      <alignment vertical="center"/>
    </xf>
    <xf numFmtId="0" fontId="0" fillId="5" borderId="1" xfId="0" applyFill="1" applyBorder="1" applyAlignment="1">
      <alignment vertical="center"/>
    </xf>
    <xf numFmtId="0" fontId="0" fillId="5" borderId="1" xfId="0" applyFont="1" applyFill="1" applyBorder="1" applyAlignment="1">
      <alignment wrapText="1"/>
    </xf>
    <xf numFmtId="0" fontId="38" fillId="5" borderId="1" xfId="0" applyFont="1" applyFill="1" applyBorder="1"/>
    <xf numFmtId="0" fontId="10" fillId="5" borderId="1" xfId="0" applyFont="1" applyFill="1" applyBorder="1"/>
    <xf numFmtId="0" fontId="0" fillId="5" borderId="1" xfId="0" applyFill="1" applyBorder="1"/>
    <xf numFmtId="0" fontId="0" fillId="5" borderId="1" xfId="0" applyFill="1" applyBorder="1" applyAlignment="1">
      <alignment wrapText="1"/>
    </xf>
    <xf numFmtId="0" fontId="10" fillId="5" borderId="1" xfId="0" applyFont="1" applyFill="1" applyBorder="1" applyAlignment="1">
      <alignment horizontal="left" vertical="center"/>
    </xf>
    <xf numFmtId="0" fontId="10" fillId="5" borderId="1" xfId="0" applyFont="1" applyFill="1" applyBorder="1" applyAlignment="1">
      <alignment horizontal="left"/>
    </xf>
    <xf numFmtId="0" fontId="10" fillId="5" borderId="13" xfId="0" applyFont="1" applyFill="1" applyBorder="1" applyAlignment="1">
      <alignment vertical="center"/>
    </xf>
    <xf numFmtId="0" fontId="38" fillId="5" borderId="1" xfId="0" applyFont="1" applyFill="1" applyBorder="1" applyAlignment="1">
      <alignment vertical="top"/>
    </xf>
    <xf numFmtId="0" fontId="0" fillId="5" borderId="1" xfId="0" applyFill="1" applyBorder="1" applyAlignment="1">
      <alignment vertical="center" wrapText="1"/>
    </xf>
    <xf numFmtId="0" fontId="0" fillId="5" borderId="1" xfId="0" applyFill="1" applyBorder="1" applyAlignment="1"/>
    <xf numFmtId="0" fontId="4" fillId="0" borderId="1" xfId="0" applyFont="1" applyBorder="1"/>
    <xf numFmtId="0" fontId="4" fillId="0" borderId="1" xfId="0" applyFont="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vertical="center"/>
    </xf>
    <xf numFmtId="0" fontId="4" fillId="5" borderId="8" xfId="0" applyFont="1" applyFill="1" applyBorder="1" applyAlignment="1">
      <alignment vertical="center" wrapText="1"/>
    </xf>
    <xf numFmtId="0" fontId="4" fillId="0" borderId="8" xfId="0" applyFont="1" applyBorder="1"/>
    <xf numFmtId="0" fontId="0" fillId="0" borderId="0" xfId="0"/>
    <xf numFmtId="0" fontId="10" fillId="5" borderId="1" xfId="0" applyFont="1" applyFill="1" applyBorder="1" applyAlignment="1">
      <alignment horizontal="left" vertical="center" wrapText="1"/>
    </xf>
    <xf numFmtId="0" fontId="0" fillId="0" borderId="1" xfId="0" applyFill="1" applyBorder="1"/>
    <xf numFmtId="0" fontId="10" fillId="5" borderId="8" xfId="0" applyFont="1" applyFill="1" applyBorder="1" applyAlignment="1">
      <alignment vertical="center" wrapText="1"/>
    </xf>
    <xf numFmtId="0" fontId="46" fillId="0" borderId="34" xfId="0" applyFont="1" applyBorder="1" applyAlignment="1">
      <alignment horizontal="justify" vertical="center" wrapText="1"/>
    </xf>
    <xf numFmtId="0" fontId="46" fillId="0" borderId="35" xfId="0" applyFont="1" applyBorder="1" applyAlignment="1">
      <alignment horizontal="justify" vertical="center" wrapText="1"/>
    </xf>
    <xf numFmtId="0" fontId="46" fillId="0" borderId="0" xfId="0" applyFont="1"/>
    <xf numFmtId="0" fontId="46" fillId="0" borderId="35" xfId="0" applyFont="1" applyBorder="1" applyAlignment="1">
      <alignment vertical="center" wrapText="1"/>
    </xf>
    <xf numFmtId="0" fontId="0" fillId="0" borderId="0" xfId="0" applyFill="1" applyBorder="1"/>
    <xf numFmtId="0" fontId="4" fillId="4" borderId="4" xfId="0" applyFont="1" applyFill="1" applyBorder="1" applyAlignment="1">
      <alignment horizontal="left"/>
    </xf>
    <xf numFmtId="0" fontId="4" fillId="3" borderId="4" xfId="0" applyFont="1" applyFill="1" applyBorder="1" applyAlignment="1">
      <alignment vertical="center" wrapText="1"/>
    </xf>
    <xf numFmtId="0" fontId="10" fillId="5" borderId="1" xfId="0" applyFont="1" applyFill="1" applyBorder="1" applyAlignment="1">
      <alignment vertical="top" wrapText="1"/>
    </xf>
    <xf numFmtId="0" fontId="0" fillId="0" borderId="1" xfId="0" applyBorder="1" applyAlignment="1">
      <alignment wrapText="1"/>
    </xf>
    <xf numFmtId="0" fontId="10" fillId="0" borderId="1" xfId="0" applyFont="1" applyBorder="1" applyAlignment="1">
      <alignment vertical="top"/>
    </xf>
    <xf numFmtId="0" fontId="0" fillId="7" borderId="1" xfId="0" applyFill="1" applyBorder="1"/>
    <xf numFmtId="0" fontId="10" fillId="4" borderId="1" xfId="0" applyFont="1" applyFill="1" applyBorder="1" applyAlignment="1">
      <alignment vertical="top" wrapText="1"/>
    </xf>
    <xf numFmtId="0" fontId="0" fillId="4" borderId="1" xfId="0" applyFont="1" applyFill="1" applyBorder="1"/>
    <xf numFmtId="0" fontId="10" fillId="5" borderId="4" xfId="0" applyFont="1" applyFill="1" applyBorder="1" applyAlignment="1">
      <alignment horizontal="left" vertical="center" wrapText="1"/>
    </xf>
    <xf numFmtId="0" fontId="4" fillId="3" borderId="4"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4" fillId="3" borderId="4"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5" borderId="37" xfId="0" applyFont="1" applyFill="1" applyBorder="1"/>
    <xf numFmtId="0" fontId="4" fillId="2" borderId="4" xfId="0" applyFont="1" applyFill="1" applyBorder="1" applyAlignment="1">
      <alignment horizontal="center"/>
    </xf>
    <xf numFmtId="0" fontId="0" fillId="5" borderId="36" xfId="0" applyFont="1" applyFill="1" applyBorder="1"/>
    <xf numFmtId="0" fontId="48" fillId="0" borderId="39" xfId="0" applyFont="1" applyBorder="1" applyAlignment="1">
      <alignment horizontal="center" vertical="center" wrapText="1"/>
    </xf>
    <xf numFmtId="0" fontId="51" fillId="0" borderId="39" xfId="0" applyFont="1" applyBorder="1" applyAlignment="1">
      <alignment horizontal="center" vertical="center" wrapText="1"/>
    </xf>
    <xf numFmtId="0" fontId="0" fillId="2" borderId="0" xfId="0" applyFont="1" applyFill="1"/>
    <xf numFmtId="0" fontId="0" fillId="0" borderId="0" xfId="0"/>
    <xf numFmtId="0" fontId="0" fillId="0" borderId="1" xfId="0" applyBorder="1"/>
    <xf numFmtId="0" fontId="10" fillId="4" borderId="1" xfId="0" applyFont="1" applyFill="1" applyBorder="1" applyAlignment="1">
      <alignment vertical="center" wrapText="1"/>
    </xf>
    <xf numFmtId="0" fontId="10" fillId="0" borderId="1" xfId="0" applyFont="1" applyBorder="1" applyAlignment="1">
      <alignment wrapText="1"/>
    </xf>
    <xf numFmtId="0" fontId="10" fillId="4" borderId="1" xfId="0" applyFont="1" applyFill="1" applyBorder="1" applyAlignment="1">
      <alignment horizontal="left" vertical="center" wrapText="1"/>
    </xf>
    <xf numFmtId="0" fontId="0" fillId="0" borderId="1" xfId="0" applyFont="1" applyFill="1" applyBorder="1"/>
    <xf numFmtId="0" fontId="0" fillId="0" borderId="1" xfId="0" applyBorder="1" applyAlignment="1">
      <alignment vertical="center"/>
    </xf>
    <xf numFmtId="0" fontId="4" fillId="3" borderId="1" xfId="0" applyFont="1" applyFill="1" applyBorder="1" applyAlignment="1">
      <alignment vertical="center" wrapText="1"/>
    </xf>
    <xf numFmtId="0" fontId="0" fillId="5" borderId="8" xfId="0" applyFont="1" applyFill="1" applyBorder="1"/>
    <xf numFmtId="0" fontId="10" fillId="0" borderId="1" xfId="0" applyFont="1" applyFill="1" applyBorder="1" applyAlignment="1">
      <alignment vertical="center" wrapText="1"/>
    </xf>
    <xf numFmtId="0" fontId="10" fillId="0" borderId="1" xfId="0" applyFont="1" applyFill="1" applyBorder="1" applyAlignment="1">
      <alignment vertical="top" wrapText="1"/>
    </xf>
    <xf numFmtId="0" fontId="10" fillId="0" borderId="1" xfId="0" applyFont="1" applyBorder="1" applyAlignment="1">
      <alignment vertical="center"/>
    </xf>
    <xf numFmtId="0" fontId="10" fillId="4" borderId="1" xfId="0" applyFont="1" applyFill="1" applyBorder="1" applyAlignment="1">
      <alignment horizontal="left"/>
    </xf>
    <xf numFmtId="0" fontId="4" fillId="3" borderId="13" xfId="0" applyFont="1" applyFill="1" applyBorder="1" applyAlignment="1">
      <alignment vertical="center" wrapText="1"/>
    </xf>
    <xf numFmtId="0" fontId="0" fillId="5" borderId="1" xfId="0" applyFont="1" applyFill="1" applyBorder="1"/>
    <xf numFmtId="0" fontId="10" fillId="0" borderId="1" xfId="0" applyFont="1" applyBorder="1"/>
    <xf numFmtId="0" fontId="10" fillId="5" borderId="1" xfId="0" applyFont="1" applyFill="1" applyBorder="1" applyAlignment="1">
      <alignment vertical="center" wrapText="1"/>
    </xf>
    <xf numFmtId="0" fontId="10" fillId="4" borderId="1" xfId="0" applyFont="1" applyFill="1" applyBorder="1"/>
    <xf numFmtId="0" fontId="10" fillId="0" borderId="1" xfId="0" applyFont="1" applyFill="1" applyBorder="1"/>
    <xf numFmtId="0" fontId="0" fillId="5" borderId="0" xfId="0" applyFont="1" applyFill="1"/>
    <xf numFmtId="0" fontId="0" fillId="5" borderId="0" xfId="0" applyFill="1" applyBorder="1" applyAlignment="1">
      <alignment vertical="top" wrapText="1"/>
    </xf>
    <xf numFmtId="0" fontId="10" fillId="4" borderId="1" xfId="0" applyFont="1" applyFill="1" applyBorder="1" applyAlignment="1">
      <alignment vertical="center"/>
    </xf>
    <xf numFmtId="0" fontId="10" fillId="0" borderId="1" xfId="0" applyFont="1" applyFill="1" applyBorder="1" applyAlignment="1">
      <alignment vertical="center"/>
    </xf>
    <xf numFmtId="0" fontId="0" fillId="0" borderId="1" xfId="0" applyFont="1" applyFill="1" applyBorder="1" applyAlignment="1">
      <alignment horizontal="left" vertical="center" wrapText="1"/>
    </xf>
    <xf numFmtId="0" fontId="0" fillId="0" borderId="1" xfId="0" applyFont="1" applyFill="1" applyBorder="1" applyAlignment="1">
      <alignment vertical="center"/>
    </xf>
    <xf numFmtId="0" fontId="0" fillId="0" borderId="1" xfId="0" applyBorder="1" applyAlignment="1">
      <alignment horizontal="left" vertical="center"/>
    </xf>
    <xf numFmtId="0" fontId="10" fillId="0" borderId="1" xfId="0" applyFont="1" applyBorder="1" applyAlignment="1">
      <alignment horizontal="left" vertical="center"/>
    </xf>
    <xf numFmtId="0" fontId="0" fillId="0" borderId="1" xfId="0" applyBorder="1" applyAlignment="1">
      <alignment vertical="center" wrapText="1"/>
    </xf>
    <xf numFmtId="0" fontId="0" fillId="0" borderId="1" xfId="0" applyFont="1" applyBorder="1" applyAlignment="1">
      <alignment vertical="center"/>
    </xf>
    <xf numFmtId="0" fontId="10" fillId="0" borderId="1" xfId="0" applyFont="1" applyBorder="1" applyAlignment="1">
      <alignment vertical="center" wrapText="1"/>
    </xf>
    <xf numFmtId="0" fontId="10" fillId="5" borderId="1" xfId="0" applyFont="1" applyFill="1" applyBorder="1" applyAlignment="1">
      <alignment vertical="center"/>
    </xf>
    <xf numFmtId="0" fontId="10" fillId="0" borderId="1" xfId="0" applyFont="1" applyFill="1" applyBorder="1" applyAlignment="1">
      <alignment horizontal="left" wrapText="1"/>
    </xf>
    <xf numFmtId="0" fontId="10" fillId="0" borderId="1" xfId="0" applyFont="1" applyFill="1" applyBorder="1" applyAlignment="1">
      <alignment horizontal="left"/>
    </xf>
    <xf numFmtId="0" fontId="42" fillId="43" borderId="1" xfId="0" applyFont="1" applyFill="1" applyBorder="1" applyAlignment="1">
      <alignment vertical="center" wrapText="1"/>
    </xf>
    <xf numFmtId="0" fontId="38" fillId="0" borderId="1" xfId="0" applyFont="1" applyFill="1" applyBorder="1"/>
    <xf numFmtId="0" fontId="0" fillId="0" borderId="8" xfId="0" applyFont="1" applyFill="1" applyBorder="1"/>
    <xf numFmtId="0" fontId="48" fillId="49" borderId="41" xfId="0" applyFont="1" applyFill="1" applyBorder="1" applyAlignment="1">
      <alignment vertical="center" wrapText="1"/>
    </xf>
    <xf numFmtId="0" fontId="48" fillId="49" borderId="40" xfId="0" applyFont="1" applyFill="1" applyBorder="1" applyAlignment="1">
      <alignment vertical="center" wrapText="1"/>
    </xf>
    <xf numFmtId="0" fontId="55" fillId="0" borderId="39" xfId="0" applyFont="1" applyBorder="1" applyAlignment="1">
      <alignment horizontal="center" vertical="center" wrapText="1"/>
    </xf>
    <xf numFmtId="0" fontId="53" fillId="0" borderId="39" xfId="0" applyFont="1" applyBorder="1" applyAlignment="1">
      <alignment horizontal="center" vertical="center" wrapText="1"/>
    </xf>
    <xf numFmtId="0" fontId="50" fillId="0" borderId="45" xfId="0" applyFont="1" applyBorder="1" applyAlignment="1">
      <alignment horizontal="center" vertical="center" wrapText="1"/>
    </xf>
    <xf numFmtId="0" fontId="50" fillId="50" borderId="46" xfId="0" applyFont="1" applyFill="1" applyBorder="1" applyAlignment="1">
      <alignment horizontal="center" vertical="center" wrapText="1"/>
    </xf>
    <xf numFmtId="0" fontId="50" fillId="0" borderId="49" xfId="0" applyFont="1" applyBorder="1" applyAlignment="1">
      <alignment horizontal="center" vertical="center" wrapText="1"/>
    </xf>
    <xf numFmtId="0" fontId="50" fillId="0" borderId="50" xfId="0" applyFont="1" applyBorder="1" applyAlignment="1">
      <alignment horizontal="center" vertical="center" wrapText="1"/>
    </xf>
    <xf numFmtId="0" fontId="50" fillId="50" borderId="50" xfId="0" applyFont="1" applyFill="1" applyBorder="1" applyAlignment="1">
      <alignment horizontal="center" vertical="center" wrapText="1"/>
    </xf>
    <xf numFmtId="0" fontId="52" fillId="0" borderId="48" xfId="0" applyFont="1" applyBorder="1" applyAlignment="1">
      <alignment vertical="center" wrapText="1"/>
    </xf>
    <xf numFmtId="0" fontId="50" fillId="50" borderId="49" xfId="0" applyFont="1" applyFill="1" applyBorder="1" applyAlignment="1">
      <alignment horizontal="center" vertical="center" wrapText="1"/>
    </xf>
    <xf numFmtId="0" fontId="50" fillId="0" borderId="47" xfId="0" applyFont="1" applyBorder="1" applyAlignment="1">
      <alignment vertical="center" wrapText="1"/>
    </xf>
    <xf numFmtId="0" fontId="50" fillId="0" borderId="48" xfId="0" applyFont="1" applyBorder="1" applyAlignment="1">
      <alignment vertical="center" wrapText="1"/>
    </xf>
    <xf numFmtId="0" fontId="53" fillId="0" borderId="51" xfId="0" applyFont="1" applyBorder="1" applyAlignment="1">
      <alignment horizontal="center" vertical="center" wrapText="1"/>
    </xf>
    <xf numFmtId="0" fontId="48" fillId="0" borderId="38" xfId="0" applyFont="1" applyBorder="1" applyAlignment="1">
      <alignment horizontal="center" vertical="center" wrapText="1"/>
    </xf>
    <xf numFmtId="0" fontId="48" fillId="49" borderId="52" xfId="0" applyFont="1" applyFill="1" applyBorder="1" applyAlignment="1">
      <alignment vertical="center" wrapText="1"/>
    </xf>
    <xf numFmtId="0" fontId="50" fillId="50" borderId="45" xfId="0" applyFont="1" applyFill="1" applyBorder="1" applyAlignment="1">
      <alignment horizontal="center" vertical="center" wrapText="1"/>
    </xf>
    <xf numFmtId="0" fontId="50" fillId="0" borderId="44" xfId="0" applyFont="1" applyBorder="1" applyAlignment="1">
      <alignment vertical="center" wrapText="1"/>
    </xf>
    <xf numFmtId="0" fontId="50" fillId="0" borderId="46" xfId="0" applyFont="1" applyBorder="1" applyAlignment="1">
      <alignment horizontal="center" vertical="center" wrapText="1"/>
    </xf>
    <xf numFmtId="0" fontId="48" fillId="50" borderId="49" xfId="0" applyFont="1" applyFill="1" applyBorder="1" applyAlignment="1">
      <alignment horizontal="center" vertical="center" wrapText="1"/>
    </xf>
    <xf numFmtId="0" fontId="48" fillId="50" borderId="50" xfId="0" applyFont="1" applyFill="1" applyBorder="1" applyAlignment="1">
      <alignment horizontal="center" vertical="center" wrapText="1"/>
    </xf>
    <xf numFmtId="0" fontId="48" fillId="0" borderId="49" xfId="0" applyFont="1" applyBorder="1" applyAlignment="1">
      <alignment horizontal="center" vertical="center" wrapText="1"/>
    </xf>
    <xf numFmtId="0" fontId="48" fillId="0" borderId="50" xfId="0" applyFont="1" applyBorder="1" applyAlignment="1">
      <alignment horizontal="center" vertical="center" wrapText="1"/>
    </xf>
    <xf numFmtId="0" fontId="50" fillId="0" borderId="53" xfId="0" applyFont="1" applyBorder="1" applyAlignment="1">
      <alignment vertical="center" wrapText="1"/>
    </xf>
    <xf numFmtId="0" fontId="56" fillId="0" borderId="0" xfId="0" applyFont="1" applyBorder="1" applyAlignment="1">
      <alignment vertical="center" wrapText="1"/>
    </xf>
    <xf numFmtId="0" fontId="49" fillId="49" borderId="0" xfId="0" applyFont="1" applyFill="1" applyBorder="1" applyAlignment="1">
      <alignment horizontal="right" vertical="center" wrapText="1"/>
    </xf>
    <xf numFmtId="0" fontId="53" fillId="49" borderId="0" xfId="0" applyFont="1" applyFill="1" applyBorder="1" applyAlignment="1">
      <alignment horizontal="center" vertical="center" wrapText="1"/>
    </xf>
    <xf numFmtId="0" fontId="48" fillId="0" borderId="0" xfId="0" applyFont="1"/>
    <xf numFmtId="0" fontId="48" fillId="50" borderId="46" xfId="0" applyFont="1" applyFill="1" applyBorder="1" applyAlignment="1">
      <alignment horizontal="center" vertical="center" wrapText="1"/>
    </xf>
    <xf numFmtId="0" fontId="48" fillId="50" borderId="45" xfId="0" applyFont="1" applyFill="1" applyBorder="1" applyAlignment="1">
      <alignment horizontal="center" vertical="center" wrapText="1"/>
    </xf>
    <xf numFmtId="0" fontId="54" fillId="0" borderId="0" xfId="0" applyFont="1" applyBorder="1" applyAlignment="1">
      <alignment vertical="center" wrapText="1"/>
    </xf>
    <xf numFmtId="0" fontId="50" fillId="0" borderId="42" xfId="0" applyFont="1" applyBorder="1" applyAlignment="1">
      <alignment vertical="center" wrapText="1"/>
    </xf>
    <xf numFmtId="0" fontId="50" fillId="0" borderId="43" xfId="0" applyFont="1" applyBorder="1" applyAlignment="1">
      <alignment horizontal="center" vertical="center" wrapText="1"/>
    </xf>
    <xf numFmtId="0" fontId="50" fillId="50" borderId="54" xfId="0" applyFont="1" applyFill="1" applyBorder="1" applyAlignment="1">
      <alignment horizontal="center" vertical="center" wrapText="1"/>
    </xf>
    <xf numFmtId="0" fontId="50" fillId="0" borderId="54" xfId="0" applyFont="1" applyBorder="1" applyAlignment="1">
      <alignment horizontal="center" vertical="center" wrapText="1"/>
    </xf>
    <xf numFmtId="0" fontId="0" fillId="0" borderId="4" xfId="0" applyFont="1" applyBorder="1" applyAlignment="1">
      <alignment vertical="top" wrapText="1"/>
    </xf>
    <xf numFmtId="0" fontId="0" fillId="2" borderId="1" xfId="0" applyFont="1" applyFill="1" applyBorder="1"/>
    <xf numFmtId="0" fontId="4" fillId="0" borderId="7" xfId="0" applyFont="1" applyFill="1" applyBorder="1" applyAlignment="1">
      <alignment vertical="center" wrapText="1"/>
    </xf>
    <xf numFmtId="0" fontId="4" fillId="0" borderId="13" xfId="0" applyFont="1" applyFill="1" applyBorder="1" applyAlignment="1">
      <alignment vertical="center" wrapText="1"/>
    </xf>
    <xf numFmtId="164" fontId="4" fillId="0" borderId="13" xfId="0" applyNumberFormat="1" applyFont="1" applyFill="1" applyBorder="1" applyAlignment="1">
      <alignment vertical="center" wrapText="1"/>
    </xf>
    <xf numFmtId="0" fontId="4" fillId="0" borderId="6" xfId="0" applyFont="1" applyFill="1" applyBorder="1" applyAlignment="1">
      <alignment vertical="center" wrapText="1"/>
    </xf>
    <xf numFmtId="0" fontId="46" fillId="0" borderId="55" xfId="0" applyFont="1" applyBorder="1" applyAlignment="1">
      <alignment horizontal="justify" vertical="center" wrapText="1"/>
    </xf>
    <xf numFmtId="0" fontId="46" fillId="0" borderId="56" xfId="0" applyFont="1" applyBorder="1" applyAlignment="1">
      <alignment vertical="center" wrapText="1"/>
    </xf>
    <xf numFmtId="0" fontId="46" fillId="0" borderId="55" xfId="0" applyFont="1" applyBorder="1" applyAlignment="1">
      <alignment vertical="center" wrapText="1"/>
    </xf>
    <xf numFmtId="0" fontId="46" fillId="0" borderId="56" xfId="0" applyFont="1" applyBorder="1" applyAlignment="1">
      <alignment horizontal="justify" vertical="center" wrapText="1"/>
    </xf>
    <xf numFmtId="0" fontId="0" fillId="0" borderId="2" xfId="0" applyFill="1" applyBorder="1" applyAlignment="1">
      <alignment vertical="center"/>
    </xf>
    <xf numFmtId="0" fontId="46" fillId="0" borderId="1" xfId="0" applyFont="1" applyBorder="1" applyAlignment="1">
      <alignment horizontal="justify" vertical="center" wrapText="1"/>
    </xf>
    <xf numFmtId="0" fontId="47" fillId="0" borderId="1" xfId="0" applyFont="1" applyBorder="1"/>
    <xf numFmtId="0" fontId="47" fillId="0" borderId="1" xfId="0" applyFont="1" applyBorder="1" applyAlignment="1">
      <alignment horizontal="justify" vertical="center"/>
    </xf>
    <xf numFmtId="0" fontId="0" fillId="0" borderId="36" xfId="0" applyFill="1" applyBorder="1"/>
    <xf numFmtId="0" fontId="0" fillId="0" borderId="13" xfId="0" applyBorder="1"/>
    <xf numFmtId="0" fontId="10" fillId="0" borderId="13" xfId="0" applyFont="1" applyBorder="1" applyAlignment="1">
      <alignment vertical="center" wrapText="1"/>
    </xf>
    <xf numFmtId="0" fontId="10" fillId="4" borderId="13" xfId="0" applyFont="1" applyFill="1" applyBorder="1" applyAlignment="1">
      <alignment vertical="center" wrapText="1"/>
    </xf>
    <xf numFmtId="0" fontId="0" fillId="46" borderId="1" xfId="0" applyFill="1" applyBorder="1"/>
    <xf numFmtId="0" fontId="0" fillId="46" borderId="1" xfId="0" applyFill="1" applyBorder="1" applyAlignment="1">
      <alignment horizontal="center"/>
    </xf>
    <xf numFmtId="0" fontId="0" fillId="0" borderId="0" xfId="0" applyAlignment="1">
      <alignment horizontal="center"/>
    </xf>
    <xf numFmtId="0" fontId="0" fillId="46" borderId="4" xfId="0" applyFill="1" applyBorder="1"/>
    <xf numFmtId="0" fontId="10" fillId="0" borderId="1" xfId="0" applyFont="1" applyFill="1" applyBorder="1" applyAlignment="1">
      <alignment horizontal="center" vertical="center" wrapText="1"/>
    </xf>
    <xf numFmtId="0" fontId="0" fillId="0" borderId="1" xfId="0" applyFill="1" applyBorder="1" applyAlignment="1">
      <alignment horizontal="center"/>
    </xf>
    <xf numFmtId="0" fontId="57" fillId="0" borderId="1" xfId="67" applyNumberFormat="1" applyFont="1" applyFill="1" applyBorder="1" applyAlignment="1" applyProtection="1">
      <alignment horizontal="left" vertical="top" wrapText="1"/>
    </xf>
    <xf numFmtId="0" fontId="0" fillId="0" borderId="1" xfId="0" applyFont="1" applyBorder="1" applyAlignment="1">
      <alignment horizontal="left" vertical="top" wrapText="1"/>
    </xf>
    <xf numFmtId="0" fontId="4" fillId="4" borderId="5" xfId="0" applyFont="1" applyFill="1" applyBorder="1" applyAlignment="1">
      <alignment horizontal="left"/>
    </xf>
    <xf numFmtId="0" fontId="4" fillId="44" borderId="2" xfId="0" applyFont="1" applyFill="1" applyBorder="1" applyAlignment="1">
      <alignment vertical="center" wrapText="1"/>
    </xf>
    <xf numFmtId="0" fontId="0" fillId="5" borderId="2" xfId="0" applyFont="1" applyFill="1" applyBorder="1"/>
    <xf numFmtId="0" fontId="4" fillId="44" borderId="7" xfId="0" applyFont="1" applyFill="1" applyBorder="1" applyAlignment="1">
      <alignment vertical="center" wrapText="1"/>
    </xf>
    <xf numFmtId="0" fontId="0" fillId="0" borderId="13" xfId="0" applyFont="1" applyFill="1" applyBorder="1" applyAlignment="1">
      <alignment vertical="center" wrapText="1"/>
    </xf>
    <xf numFmtId="0" fontId="0" fillId="0" borderId="0" xfId="0" applyFont="1" applyFill="1"/>
    <xf numFmtId="0" fontId="0" fillId="5" borderId="12" xfId="0" applyFont="1" applyFill="1" applyBorder="1"/>
    <xf numFmtId="0" fontId="10" fillId="4" borderId="8" xfId="0" applyFont="1" applyFill="1" applyBorder="1" applyAlignment="1">
      <alignment vertical="center" wrapText="1"/>
    </xf>
    <xf numFmtId="0" fontId="0" fillId="0" borderId="1" xfId="0" applyFont="1" applyFill="1" applyBorder="1" applyAlignment="1">
      <alignment wrapText="1"/>
    </xf>
    <xf numFmtId="0" fontId="0" fillId="0" borderId="15" xfId="0" applyFont="1" applyFill="1" applyBorder="1"/>
    <xf numFmtId="0" fontId="0" fillId="0" borderId="59" xfId="0" applyFont="1" applyFill="1" applyBorder="1"/>
    <xf numFmtId="0" fontId="0" fillId="0" borderId="2" xfId="0" applyFont="1" applyFill="1" applyBorder="1"/>
    <xf numFmtId="0" fontId="0" fillId="0" borderId="1" xfId="0" applyFont="1" applyFill="1" applyBorder="1" applyAlignment="1">
      <alignment vertical="top"/>
    </xf>
    <xf numFmtId="0" fontId="0" fillId="5" borderId="5" xfId="0" applyFont="1" applyFill="1" applyBorder="1"/>
    <xf numFmtId="0" fontId="10" fillId="0" borderId="1" xfId="0" applyFont="1" applyFill="1" applyBorder="1" applyAlignment="1">
      <alignment horizontal="right" vertical="center" wrapText="1"/>
    </xf>
    <xf numFmtId="0" fontId="4" fillId="3" borderId="1" xfId="0" applyFont="1" applyFill="1" applyBorder="1" applyAlignment="1">
      <alignment horizontal="right" vertical="center" wrapText="1"/>
    </xf>
    <xf numFmtId="0" fontId="0" fillId="0" borderId="1" xfId="0" applyFill="1" applyBorder="1" applyAlignment="1">
      <alignment horizontal="right" vertical="center"/>
    </xf>
    <xf numFmtId="0" fontId="0" fillId="0" borderId="1" xfId="0" applyBorder="1" applyAlignment="1">
      <alignment horizontal="right" vertical="center"/>
    </xf>
    <xf numFmtId="0" fontId="0" fillId="46" borderId="1" xfId="0" applyFill="1" applyBorder="1" applyAlignment="1">
      <alignment horizontal="right" vertical="center"/>
    </xf>
    <xf numFmtId="0" fontId="10" fillId="7" borderId="1" xfId="0" applyFont="1" applyFill="1" applyBorder="1" applyAlignment="1">
      <alignment horizontal="right" vertical="center" wrapText="1"/>
    </xf>
    <xf numFmtId="0" fontId="0" fillId="0" borderId="0" xfId="0" applyAlignment="1">
      <alignment horizontal="right"/>
    </xf>
    <xf numFmtId="0" fontId="0" fillId="4" borderId="4" xfId="0" applyFont="1" applyFill="1" applyBorder="1" applyAlignment="1">
      <alignment horizontal="left"/>
    </xf>
    <xf numFmtId="0" fontId="4" fillId="0" borderId="4" xfId="0" applyFont="1" applyFill="1" applyBorder="1" applyAlignment="1">
      <alignment horizontal="center"/>
    </xf>
    <xf numFmtId="0" fontId="0" fillId="0" borderId="0" xfId="0" applyFill="1"/>
    <xf numFmtId="0" fontId="0" fillId="51" borderId="1" xfId="0" applyFont="1" applyFill="1" applyBorder="1"/>
    <xf numFmtId="0" fontId="4" fillId="51" borderId="1" xfId="0" applyFont="1" applyFill="1" applyBorder="1" applyAlignment="1">
      <alignment vertical="center" wrapText="1"/>
    </xf>
    <xf numFmtId="0" fontId="4" fillId="51" borderId="1" xfId="0" applyFont="1" applyFill="1" applyBorder="1" applyAlignment="1">
      <alignment horizontal="right" vertical="center" wrapText="1"/>
    </xf>
    <xf numFmtId="0" fontId="0" fillId="51" borderId="0" xfId="0" applyFill="1"/>
    <xf numFmtId="0" fontId="0" fillId="0" borderId="1" xfId="0" applyFont="1" applyFill="1" applyBorder="1" applyAlignment="1">
      <alignment horizontal="center" vertical="center"/>
    </xf>
    <xf numFmtId="0" fontId="0" fillId="0" borderId="1" xfId="0" applyFont="1" applyFill="1" applyBorder="1" applyAlignment="1">
      <alignment horizontal="right" vertical="center"/>
    </xf>
    <xf numFmtId="0" fontId="10" fillId="0" borderId="1" xfId="0" applyFont="1" applyBorder="1" applyAlignment="1">
      <alignment horizontal="right" vertical="center"/>
    </xf>
    <xf numFmtId="0" fontId="10" fillId="0" borderId="1" xfId="0" applyFont="1" applyFill="1" applyBorder="1" applyAlignment="1">
      <alignment horizontal="right" vertical="center"/>
    </xf>
    <xf numFmtId="0" fontId="0" fillId="5" borderId="8" xfId="0" applyFont="1" applyFill="1" applyBorder="1" applyAlignment="1">
      <alignment horizontal="right"/>
    </xf>
    <xf numFmtId="0" fontId="10" fillId="0" borderId="8" xfId="0" applyFont="1" applyFill="1" applyBorder="1" applyAlignment="1">
      <alignment vertical="center"/>
    </xf>
    <xf numFmtId="0" fontId="0" fillId="4" borderId="8" xfId="0" applyFont="1" applyFill="1" applyBorder="1"/>
    <xf numFmtId="0" fontId="0" fillId="46" borderId="4" xfId="0" applyFill="1" applyBorder="1" applyAlignment="1">
      <alignment vertical="center"/>
    </xf>
    <xf numFmtId="0" fontId="0" fillId="7" borderId="37" xfId="0" applyFont="1" applyFill="1" applyBorder="1"/>
    <xf numFmtId="0" fontId="4" fillId="0" borderId="4" xfId="0" applyFont="1" applyFill="1" applyBorder="1" applyAlignment="1">
      <alignment horizontal="left"/>
    </xf>
    <xf numFmtId="0" fontId="4" fillId="0" borderId="1" xfId="0" applyFont="1" applyFill="1" applyBorder="1" applyAlignment="1">
      <alignment horizontal="left"/>
    </xf>
    <xf numFmtId="0" fontId="4" fillId="0" borderId="1" xfId="0" applyFont="1" applyFill="1" applyBorder="1" applyAlignment="1">
      <alignment horizontal="center"/>
    </xf>
    <xf numFmtId="0" fontId="10" fillId="0" borderId="4" xfId="0" applyFont="1" applyBorder="1" applyAlignment="1">
      <alignment vertical="center"/>
    </xf>
    <xf numFmtId="0" fontId="0" fillId="5" borderId="0" xfId="0" applyFont="1" applyFill="1" applyBorder="1"/>
    <xf numFmtId="0" fontId="10" fillId="5" borderId="1" xfId="0" applyFont="1" applyFill="1" applyBorder="1" applyAlignment="1">
      <alignment horizontal="right" vertical="center"/>
    </xf>
    <xf numFmtId="0" fontId="0" fillId="0" borderId="1" xfId="0" applyFont="1" applyBorder="1" applyAlignment="1">
      <alignment horizontal="right" vertical="center"/>
    </xf>
    <xf numFmtId="0" fontId="10" fillId="7" borderId="1" xfId="0" applyFont="1" applyFill="1" applyBorder="1" applyAlignment="1">
      <alignment horizontal="right"/>
    </xf>
    <xf numFmtId="0" fontId="10" fillId="0" borderId="1" xfId="0" applyFont="1" applyBorder="1" applyAlignment="1">
      <alignment horizontal="right"/>
    </xf>
    <xf numFmtId="0" fontId="0" fillId="0" borderId="1" xfId="0" applyFont="1" applyBorder="1" applyAlignment="1">
      <alignment horizontal="right"/>
    </xf>
    <xf numFmtId="0" fontId="0" fillId="7" borderId="1" xfId="0" applyFont="1" applyFill="1" applyBorder="1" applyAlignment="1">
      <alignment horizontal="right"/>
    </xf>
    <xf numFmtId="0" fontId="4" fillId="5" borderId="0" xfId="0" applyFont="1" applyFill="1"/>
    <xf numFmtId="0" fontId="10" fillId="0" borderId="1" xfId="0" applyFont="1" applyFill="1" applyBorder="1" applyAlignment="1">
      <alignment horizontal="right"/>
    </xf>
    <xf numFmtId="0" fontId="11" fillId="0" borderId="1" xfId="0" applyFont="1" applyBorder="1"/>
    <xf numFmtId="0" fontId="4" fillId="46" borderId="1" xfId="0" applyFont="1" applyFill="1" applyBorder="1" applyAlignment="1">
      <alignment vertical="center"/>
    </xf>
    <xf numFmtId="0" fontId="42" fillId="43" borderId="1" xfId="0" applyFont="1" applyFill="1" applyBorder="1" applyAlignment="1">
      <alignment horizontal="right" vertical="center" wrapText="1"/>
    </xf>
    <xf numFmtId="0" fontId="38" fillId="0" borderId="1" xfId="0" applyFont="1" applyFill="1" applyBorder="1" applyAlignment="1">
      <alignment horizontal="right"/>
    </xf>
    <xf numFmtId="0" fontId="38" fillId="7" borderId="1" xfId="0" applyFont="1" applyFill="1" applyBorder="1" applyAlignment="1">
      <alignment horizontal="right"/>
    </xf>
    <xf numFmtId="0" fontId="0" fillId="5" borderId="0" xfId="0" applyFill="1" applyBorder="1" applyAlignment="1">
      <alignment horizontal="right" vertical="top" wrapText="1"/>
    </xf>
    <xf numFmtId="0" fontId="40" fillId="0" borderId="1" xfId="75" applyBorder="1"/>
    <xf numFmtId="0" fontId="40" fillId="0" borderId="0" xfId="75"/>
    <xf numFmtId="0" fontId="40" fillId="5" borderId="1" xfId="75" applyFill="1" applyBorder="1" applyAlignment="1">
      <alignment wrapText="1"/>
    </xf>
    <xf numFmtId="0" fontId="40" fillId="5" borderId="1" xfId="75" applyFill="1" applyBorder="1"/>
    <xf numFmtId="0" fontId="0" fillId="0" borderId="1" xfId="0" applyFill="1" applyBorder="1" applyAlignment="1">
      <alignment wrapText="1"/>
    </xf>
    <xf numFmtId="0" fontId="10" fillId="0" borderId="0" xfId="0" applyFont="1" applyFill="1" applyBorder="1" applyAlignment="1">
      <alignment vertical="center" wrapText="1"/>
    </xf>
    <xf numFmtId="0" fontId="19" fillId="3" borderId="1" xfId="0" applyFont="1" applyFill="1" applyBorder="1" applyAlignment="1">
      <alignment horizontal="left" vertical="top" wrapText="1"/>
    </xf>
    <xf numFmtId="0" fontId="4" fillId="3" borderId="1" xfId="0" applyFont="1" applyFill="1" applyBorder="1" applyAlignment="1">
      <alignment vertical="top" wrapText="1"/>
    </xf>
    <xf numFmtId="0" fontId="59" fillId="3" borderId="1" xfId="0" applyFont="1" applyFill="1" applyBorder="1" applyAlignment="1">
      <alignment horizontal="left" vertical="top" wrapText="1"/>
    </xf>
    <xf numFmtId="0" fontId="18" fillId="0" borderId="1" xfId="0" applyFont="1" applyBorder="1" applyAlignment="1">
      <alignment horizontal="left" vertical="top" wrapText="1"/>
    </xf>
    <xf numFmtId="0" fontId="0" fillId="0" borderId="1" xfId="0" applyBorder="1" applyAlignment="1">
      <alignment vertical="top"/>
    </xf>
    <xf numFmtId="0" fontId="0" fillId="0" borderId="1" xfId="0" applyBorder="1" applyAlignment="1">
      <alignment horizontal="left" vertical="top"/>
    </xf>
    <xf numFmtId="0" fontId="10" fillId="4" borderId="1" xfId="0" applyFont="1" applyFill="1" applyBorder="1" applyAlignment="1">
      <alignment horizontal="left" vertical="top" wrapText="1"/>
    </xf>
    <xf numFmtId="0" fontId="60" fillId="4" borderId="1" xfId="0" applyFont="1" applyFill="1" applyBorder="1" applyAlignment="1">
      <alignment horizontal="left" vertical="top" wrapText="1"/>
    </xf>
    <xf numFmtId="0" fontId="0" fillId="0" borderId="1" xfId="0" applyFill="1" applyBorder="1" applyAlignment="1">
      <alignment horizontal="left" vertical="top"/>
    </xf>
    <xf numFmtId="0" fontId="10" fillId="0" borderId="1" xfId="0" applyFont="1" applyFill="1" applyBorder="1" applyAlignment="1">
      <alignment horizontal="left" vertical="top" wrapText="1"/>
    </xf>
    <xf numFmtId="0" fontId="0" fillId="0" borderId="1" xfId="0" applyFont="1" applyBorder="1" applyAlignment="1">
      <alignment horizontal="left" vertical="top"/>
    </xf>
    <xf numFmtId="0" fontId="0" fillId="4" borderId="1" xfId="0" applyFill="1" applyBorder="1" applyAlignment="1">
      <alignment horizontal="left" vertical="top"/>
    </xf>
    <xf numFmtId="0" fontId="0" fillId="0" borderId="1" xfId="0" applyFont="1" applyBorder="1" applyAlignment="1">
      <alignment vertical="top"/>
    </xf>
    <xf numFmtId="0" fontId="0" fillId="52" borderId="1" xfId="0" applyFill="1" applyBorder="1" applyAlignment="1">
      <alignment horizontal="left" vertical="top"/>
    </xf>
    <xf numFmtId="0" fontId="0" fillId="53" borderId="1" xfId="0" applyFill="1" applyBorder="1" applyAlignment="1">
      <alignment horizontal="left" vertical="top"/>
    </xf>
    <xf numFmtId="0" fontId="1" fillId="0" borderId="1" xfId="0" applyFont="1" applyBorder="1" applyAlignment="1">
      <alignment horizontal="left" vertical="top" wrapText="1"/>
    </xf>
    <xf numFmtId="0" fontId="1" fillId="4" borderId="1" xfId="0" applyFont="1" applyFill="1" applyBorder="1" applyAlignment="1">
      <alignment horizontal="left" vertical="top" wrapText="1"/>
    </xf>
    <xf numFmtId="0" fontId="0" fillId="52" borderId="1" xfId="0" applyFont="1" applyFill="1" applyBorder="1" applyAlignment="1">
      <alignment horizontal="left" vertical="top"/>
    </xf>
    <xf numFmtId="0" fontId="46" fillId="0" borderId="1" xfId="0" applyFont="1" applyBorder="1" applyAlignment="1">
      <alignment horizontal="left" vertical="top" wrapText="1"/>
    </xf>
    <xf numFmtId="0" fontId="46" fillId="4" borderId="1" xfId="0" applyFont="1" applyFill="1" applyBorder="1" applyAlignment="1">
      <alignment horizontal="left" vertical="top" wrapText="1"/>
    </xf>
    <xf numFmtId="0" fontId="57" fillId="52" borderId="1" xfId="67" applyNumberFormat="1" applyFont="1" applyFill="1" applyBorder="1" applyAlignment="1" applyProtection="1">
      <alignment horizontal="left" vertical="top" wrapText="1"/>
    </xf>
    <xf numFmtId="0" fontId="0" fillId="4" borderId="1" xfId="0" applyFont="1" applyFill="1" applyBorder="1" applyAlignment="1">
      <alignment horizontal="left" vertical="top"/>
    </xf>
    <xf numFmtId="0" fontId="57" fillId="4" borderId="1" xfId="67" applyNumberFormat="1" applyFont="1" applyFill="1" applyBorder="1" applyAlignment="1" applyProtection="1">
      <alignment horizontal="left" vertical="top" wrapText="1"/>
    </xf>
    <xf numFmtId="0" fontId="58" fillId="0" borderId="1" xfId="0" applyFont="1" applyBorder="1" applyAlignment="1">
      <alignment horizontal="left" vertical="top" wrapText="1"/>
    </xf>
    <xf numFmtId="0" fontId="58" fillId="4" borderId="1" xfId="0" applyFont="1" applyFill="1" applyBorder="1" applyAlignment="1">
      <alignment horizontal="left" vertical="top" wrapText="1"/>
    </xf>
    <xf numFmtId="0" fontId="61" fillId="0" borderId="1" xfId="0" applyFont="1" applyFill="1" applyBorder="1" applyAlignment="1">
      <alignment horizontal="left" vertical="top"/>
    </xf>
    <xf numFmtId="0" fontId="61" fillId="0" borderId="1" xfId="0" applyFont="1" applyBorder="1" applyAlignment="1">
      <alignment horizontal="left" vertical="top"/>
    </xf>
    <xf numFmtId="0" fontId="4" fillId="2" borderId="1" xfId="0" applyFont="1" applyFill="1" applyBorder="1" applyAlignment="1">
      <alignment horizontal="center" textRotation="45" wrapText="1"/>
    </xf>
    <xf numFmtId="0" fontId="4" fillId="0" borderId="0" xfId="0" applyFont="1"/>
    <xf numFmtId="0" fontId="4" fillId="0" borderId="0" xfId="0" applyFont="1" applyAlignment="1">
      <alignment horizontal="center"/>
    </xf>
    <xf numFmtId="0" fontId="4" fillId="48" borderId="1" xfId="0" applyFont="1" applyFill="1" applyBorder="1" applyAlignment="1">
      <alignment horizontal="center" textRotation="45" wrapText="1"/>
    </xf>
    <xf numFmtId="0" fontId="4" fillId="2" borderId="1" xfId="0" applyFont="1" applyFill="1" applyBorder="1" applyAlignment="1">
      <alignment horizontal="center" textRotation="45"/>
    </xf>
    <xf numFmtId="0" fontId="60" fillId="0" borderId="1" xfId="0" applyFont="1" applyFill="1" applyBorder="1" applyAlignment="1">
      <alignment horizontal="left" vertical="top" wrapText="1"/>
    </xf>
    <xf numFmtId="0" fontId="62" fillId="54" borderId="0" xfId="0" applyFont="1" applyFill="1" applyBorder="1" applyAlignment="1">
      <alignment horizontal="left" vertical="top" wrapText="1"/>
    </xf>
    <xf numFmtId="0" fontId="0" fillId="54" borderId="1" xfId="0" applyFill="1" applyBorder="1"/>
    <xf numFmtId="0" fontId="10" fillId="0" borderId="36" xfId="0" applyFont="1" applyFill="1" applyBorder="1" applyAlignment="1">
      <alignment vertical="center" wrapText="1"/>
    </xf>
    <xf numFmtId="0" fontId="63" fillId="5" borderId="1" xfId="0" applyFont="1" applyFill="1" applyBorder="1"/>
    <xf numFmtId="0" fontId="63" fillId="0" borderId="1" xfId="0" applyFont="1" applyFill="1" applyBorder="1" applyAlignment="1">
      <alignment vertical="center" wrapText="1"/>
    </xf>
    <xf numFmtId="0" fontId="63" fillId="5" borderId="0" xfId="0" applyFont="1" applyFill="1"/>
    <xf numFmtId="0" fontId="10" fillId="5" borderId="0" xfId="0" applyFont="1" applyFill="1"/>
    <xf numFmtId="0" fontId="0" fillId="5" borderId="0" xfId="0" applyFont="1" applyFill="1" applyAlignment="1">
      <alignment wrapText="1"/>
    </xf>
    <xf numFmtId="0" fontId="63" fillId="4" borderId="1" xfId="0" applyFont="1" applyFill="1" applyBorder="1"/>
    <xf numFmtId="0" fontId="63" fillId="4" borderId="1" xfId="0" applyFont="1" applyFill="1" applyBorder="1" applyAlignment="1">
      <alignment vertical="center" wrapText="1"/>
    </xf>
    <xf numFmtId="0" fontId="10" fillId="4" borderId="2" xfId="0" applyFont="1" applyFill="1" applyBorder="1" applyAlignment="1">
      <alignment vertical="top"/>
    </xf>
    <xf numFmtId="0" fontId="0" fillId="4" borderId="1" xfId="0" applyFont="1" applyFill="1" applyBorder="1" applyAlignment="1">
      <alignment vertical="top"/>
    </xf>
    <xf numFmtId="0" fontId="10" fillId="4" borderId="1" xfId="0" applyFont="1" applyFill="1" applyBorder="1" applyAlignment="1">
      <alignment vertical="top"/>
    </xf>
    <xf numFmtId="0" fontId="0" fillId="4" borderId="2" xfId="0" applyFont="1" applyFill="1" applyBorder="1" applyAlignment="1">
      <alignment vertical="top"/>
    </xf>
    <xf numFmtId="0" fontId="64" fillId="4" borderId="0" xfId="0" applyFont="1" applyFill="1"/>
    <xf numFmtId="0" fontId="65" fillId="4" borderId="0" xfId="0" applyFont="1" applyFill="1"/>
    <xf numFmtId="0" fontId="10" fillId="46" borderId="1" xfId="0" applyFont="1" applyFill="1" applyBorder="1" applyAlignment="1">
      <alignment horizontal="left" vertical="center"/>
    </xf>
    <xf numFmtId="0" fontId="0" fillId="0" borderId="1" xfId="0" applyFont="1" applyFill="1" applyBorder="1" applyAlignment="1">
      <alignment horizontal="left" vertic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18" fillId="0" borderId="17" xfId="0" applyFont="1" applyBorder="1" applyAlignment="1">
      <alignment horizontal="center"/>
    </xf>
    <xf numFmtId="0" fontId="18" fillId="0" borderId="12" xfId="0" applyFont="1" applyBorder="1" applyAlignment="1">
      <alignment horizontal="center"/>
    </xf>
    <xf numFmtId="0" fontId="0" fillId="0" borderId="8" xfId="0" applyBorder="1" applyAlignment="1">
      <alignment horizontal="center"/>
    </xf>
    <xf numFmtId="0" fontId="0" fillId="0" borderId="18" xfId="0" applyBorder="1" applyAlignment="1">
      <alignment horizontal="center"/>
    </xf>
    <xf numFmtId="0" fontId="0" fillId="0" borderId="1" xfId="0" applyBorder="1" applyAlignment="1">
      <alignment horizontal="center"/>
    </xf>
    <xf numFmtId="0" fontId="0" fillId="0" borderId="19"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9" fillId="0" borderId="4" xfId="0" applyFont="1" applyBorder="1" applyAlignment="1">
      <alignment horizontal="center"/>
    </xf>
    <xf numFmtId="0" fontId="19" fillId="0" borderId="5" xfId="0" applyFont="1" applyBorder="1" applyAlignment="1">
      <alignment horizontal="center"/>
    </xf>
    <xf numFmtId="0" fontId="19" fillId="0" borderId="2" xfId="0" applyFont="1" applyBorder="1" applyAlignment="1">
      <alignment horizontal="center"/>
    </xf>
    <xf numFmtId="0" fontId="18" fillId="0" borderId="4" xfId="0" applyFont="1" applyBorder="1" applyAlignment="1">
      <alignment horizontal="left"/>
    </xf>
    <xf numFmtId="0" fontId="18" fillId="0" borderId="2" xfId="0" applyFont="1" applyBorder="1" applyAlignment="1">
      <alignment horizontal="left"/>
    </xf>
    <xf numFmtId="0" fontId="18" fillId="0" borderId="1" xfId="0" applyFont="1" applyBorder="1" applyAlignment="1">
      <alignment horizontal="left" vertical="center" wrapText="1"/>
    </xf>
    <xf numFmtId="0" fontId="21" fillId="2" borderId="1" xfId="0" applyFont="1" applyFill="1" applyBorder="1" applyAlignment="1">
      <alignment horizont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4" fillId="4" borderId="1" xfId="0" applyFont="1" applyFill="1" applyBorder="1" applyAlignment="1">
      <alignment horizontal="center"/>
    </xf>
    <xf numFmtId="0" fontId="4" fillId="2" borderId="1" xfId="0" applyFont="1" applyFill="1" applyBorder="1" applyAlignment="1">
      <alignment horizontal="center" vertic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4" fillId="0" borderId="0" xfId="0" applyFont="1" applyFill="1" applyBorder="1" applyAlignment="1">
      <alignment horizontal="center"/>
    </xf>
    <xf numFmtId="0" fontId="4" fillId="2" borderId="58" xfId="0" applyFont="1" applyFill="1" applyBorder="1" applyAlignment="1">
      <alignment horizontal="center" vertical="center"/>
    </xf>
    <xf numFmtId="0" fontId="4" fillId="2" borderId="3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7" borderId="1" xfId="0" applyFont="1" applyFill="1" applyBorder="1" applyAlignment="1">
      <alignment horizontal="center" vertical="center"/>
    </xf>
    <xf numFmtId="0" fontId="42" fillId="42" borderId="1" xfId="0" applyFont="1" applyFill="1" applyBorder="1" applyAlignment="1">
      <alignment horizontal="center"/>
    </xf>
    <xf numFmtId="0" fontId="42" fillId="41"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8" borderId="1" xfId="0" applyFont="1" applyFill="1" applyBorder="1" applyAlignment="1">
      <alignment horizontal="center" vertical="center"/>
    </xf>
    <xf numFmtId="0" fontId="4" fillId="4" borderId="1" xfId="0" applyFont="1" applyFill="1" applyBorder="1" applyAlignment="1">
      <alignment horizontal="center" vertical="top"/>
    </xf>
    <xf numFmtId="0" fontId="4" fillId="4"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2" borderId="1" xfId="0" applyFont="1" applyFill="1" applyBorder="1" applyAlignment="1">
      <alignment horizontal="center"/>
    </xf>
    <xf numFmtId="0" fontId="4" fillId="8" borderId="1" xfId="0" applyFont="1" applyFill="1" applyBorder="1" applyAlignment="1">
      <alignment horizontal="center" vertical="center" wrapText="1"/>
    </xf>
    <xf numFmtId="0" fontId="19" fillId="3" borderId="4" xfId="0" applyFont="1" applyFill="1" applyBorder="1" applyAlignment="1">
      <alignment horizontal="center" vertical="top" wrapText="1"/>
    </xf>
    <xf numFmtId="0" fontId="19" fillId="3" borderId="2" xfId="0" applyFont="1" applyFill="1" applyBorder="1" applyAlignment="1">
      <alignment horizontal="center" vertical="top" wrapText="1"/>
    </xf>
    <xf numFmtId="0" fontId="19" fillId="2" borderId="4" xfId="0" applyFont="1" applyFill="1" applyBorder="1" applyAlignment="1">
      <alignment horizontal="center" vertical="top" wrapText="1"/>
    </xf>
    <xf numFmtId="0" fontId="19" fillId="2" borderId="5" xfId="0" applyFont="1" applyFill="1" applyBorder="1" applyAlignment="1">
      <alignment horizontal="center" vertical="top" wrapText="1"/>
    </xf>
    <xf numFmtId="0" fontId="19" fillId="2" borderId="2" xfId="0" applyFont="1" applyFill="1" applyBorder="1" applyAlignment="1">
      <alignment horizontal="center" vertical="top" wrapText="1"/>
    </xf>
    <xf numFmtId="0" fontId="4" fillId="2" borderId="6" xfId="0" applyFont="1" applyFill="1" applyBorder="1" applyAlignment="1">
      <alignment horizontal="center" vertical="center" wrapText="1"/>
    </xf>
    <xf numFmtId="0" fontId="4" fillId="2" borderId="57"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76">
    <cellStyle name="20% - Accent1" xfId="30" builtinId="30" customBuiltin="1"/>
    <cellStyle name="20% - Accent2" xfId="34" builtinId="34" customBuiltin="1"/>
    <cellStyle name="20% - Accent3" xfId="38" builtinId="38" customBuiltin="1"/>
    <cellStyle name="20% - Accent4" xfId="42" builtinId="42" customBuiltin="1"/>
    <cellStyle name="20% - Accent5" xfId="46" builtinId="46" customBuiltin="1"/>
    <cellStyle name="20% - Accent6" xfId="50" builtinId="50" customBuiltin="1"/>
    <cellStyle name="40% - Accent1" xfId="31" builtinId="31" customBuiltin="1"/>
    <cellStyle name="40% - Accent2" xfId="35" builtinId="35" customBuiltin="1"/>
    <cellStyle name="40% - Accent3" xfId="39" builtinId="39" customBuiltin="1"/>
    <cellStyle name="40% - Accent4" xfId="43" builtinId="43" customBuiltin="1"/>
    <cellStyle name="40% - Accent5" xfId="47" builtinId="47" customBuiltin="1"/>
    <cellStyle name="40% - Accent6" xfId="51" builtinId="51" customBuiltin="1"/>
    <cellStyle name="60% - Accent1" xfId="32" builtinId="32" customBuiltin="1"/>
    <cellStyle name="60% - Accent1 2" xfId="60" xr:uid="{00000000-0005-0000-0000-00000D000000}"/>
    <cellStyle name="60% - Accent1 3" xfId="68" xr:uid="{00000000-0005-0000-0000-00000E000000}"/>
    <cellStyle name="60% - Accent2" xfId="36" builtinId="36" customBuiltin="1"/>
    <cellStyle name="60% - Accent2 2" xfId="61" xr:uid="{00000000-0005-0000-0000-000010000000}"/>
    <cellStyle name="60% - Accent2 3" xfId="69" xr:uid="{00000000-0005-0000-0000-000011000000}"/>
    <cellStyle name="60% - Accent3" xfId="40" builtinId="40" customBuiltin="1"/>
    <cellStyle name="60% - Accent3 2" xfId="62" xr:uid="{00000000-0005-0000-0000-000013000000}"/>
    <cellStyle name="60% - Accent3 3" xfId="70" xr:uid="{00000000-0005-0000-0000-000014000000}"/>
    <cellStyle name="60% - Accent4" xfId="44" builtinId="44" customBuiltin="1"/>
    <cellStyle name="60% - Accent4 2" xfId="63" xr:uid="{00000000-0005-0000-0000-000016000000}"/>
    <cellStyle name="60% - Accent4 3" xfId="71" xr:uid="{00000000-0005-0000-0000-000017000000}"/>
    <cellStyle name="60% - Accent5" xfId="48" builtinId="48" customBuiltin="1"/>
    <cellStyle name="60% - Accent5 2" xfId="64" xr:uid="{00000000-0005-0000-0000-000019000000}"/>
    <cellStyle name="60% - Accent5 3" xfId="72" xr:uid="{00000000-0005-0000-0000-00001A000000}"/>
    <cellStyle name="60% - Accent6" xfId="52" builtinId="52" customBuiltin="1"/>
    <cellStyle name="60% - Accent6 2" xfId="65" xr:uid="{00000000-0005-0000-0000-00001C000000}"/>
    <cellStyle name="60% - Accent6 3" xfId="73" xr:uid="{00000000-0005-0000-0000-00001D000000}"/>
    <cellStyle name="Accent1" xfId="29" builtinId="29" customBuiltin="1"/>
    <cellStyle name="Accent2" xfId="33" builtinId="33" customBuiltin="1"/>
    <cellStyle name="Accent3" xfId="37" builtinId="37" customBuiltin="1"/>
    <cellStyle name="Accent4" xfId="41" builtinId="41" customBuiltin="1"/>
    <cellStyle name="Accent5" xfId="45" builtinId="45" customBuiltin="1"/>
    <cellStyle name="Accent6" xfId="49" builtinId="49" customBuiltin="1"/>
    <cellStyle name="background:#E0E0E0;" xfId="55" xr:uid="{00000000-0005-0000-0000-000024000000}"/>
    <cellStyle name="background:#E8E8E8;" xfId="54" xr:uid="{00000000-0005-0000-0000-000025000000}"/>
    <cellStyle name="Bad" xfId="18" builtinId="27" customBuiltin="1"/>
    <cellStyle name="Calculation" xfId="22" builtinId="22" customBuiltin="1"/>
    <cellStyle name="Check Cell" xfId="24" builtinId="23" customBuiltin="1"/>
    <cellStyle name="Currency [0] 2" xfId="67" xr:uid="{00000000-0005-0000-0000-000029000000}"/>
    <cellStyle name="Explanatory Text" xfId="27" builtinId="53" customBuiltin="1"/>
    <cellStyle name="Good" xfId="17" builtinId="26" customBuiltin="1"/>
    <cellStyle name="Heading 1" xfId="13" builtinId="16" customBuiltin="1"/>
    <cellStyle name="Heading 2" xfId="14" builtinId="17" customBuiltin="1"/>
    <cellStyle name="Heading 3" xfId="15" builtinId="18" customBuiltin="1"/>
    <cellStyle name="Heading 4" xfId="16" builtinId="19" customBuiltin="1"/>
    <cellStyle name="Hyperlink" xfId="75" builtinId="8"/>
    <cellStyle name="Hyperlink 2" xfId="56" xr:uid="{00000000-0005-0000-0000-000031000000}"/>
    <cellStyle name="Input" xfId="20" builtinId="20" customBuiltin="1"/>
    <cellStyle name="Lien hypertexte 2" xfId="8" xr:uid="{00000000-0005-0000-0000-000033000000}"/>
    <cellStyle name="Linked Cell" xfId="23" builtinId="24" customBuiltin="1"/>
    <cellStyle name="Neutral" xfId="19" builtinId="28" customBuiltin="1"/>
    <cellStyle name="Neutral 2" xfId="59" xr:uid="{00000000-0005-0000-0000-000036000000}"/>
    <cellStyle name="Neutral 3" xfId="74" xr:uid="{00000000-0005-0000-0000-000037000000}"/>
    <cellStyle name="Normal" xfId="0" builtinId="0"/>
    <cellStyle name="Normal 11" xfId="57" xr:uid="{00000000-0005-0000-0000-000039000000}"/>
    <cellStyle name="Normal 12" xfId="66" xr:uid="{00000000-0005-0000-0000-00003A000000}"/>
    <cellStyle name="Normal 17 2" xfId="53" xr:uid="{00000000-0005-0000-0000-00003B000000}"/>
    <cellStyle name="Normal 2" xfId="1" xr:uid="{00000000-0005-0000-0000-00003C000000}"/>
    <cellStyle name="Normal 2 2" xfId="6" xr:uid="{00000000-0005-0000-0000-00003D000000}"/>
    <cellStyle name="Normal 3" xfId="7" xr:uid="{00000000-0005-0000-0000-00003E000000}"/>
    <cellStyle name="Normal 5" xfId="11" xr:uid="{00000000-0005-0000-0000-00003F000000}"/>
    <cellStyle name="Note" xfId="26" builtinId="10" customBuiltin="1"/>
    <cellStyle name="Output" xfId="21" builtinId="21" customBuiltin="1"/>
    <cellStyle name="PSChar" xfId="3" xr:uid="{00000000-0005-0000-0000-000042000000}"/>
    <cellStyle name="PSChar 2" xfId="5" xr:uid="{00000000-0005-0000-0000-000043000000}"/>
    <cellStyle name="PSChar 2 2" xfId="10" xr:uid="{00000000-0005-0000-0000-000044000000}"/>
    <cellStyle name="PSHeading" xfId="2" xr:uid="{00000000-0005-0000-0000-000045000000}"/>
    <cellStyle name="PSHeading 2" xfId="4" xr:uid="{00000000-0005-0000-0000-000046000000}"/>
    <cellStyle name="PSHeading 2 2" xfId="9" xr:uid="{00000000-0005-0000-0000-000047000000}"/>
    <cellStyle name="Title" xfId="12" builtinId="15" customBuiltin="1"/>
    <cellStyle name="Title 2" xfId="58" xr:uid="{00000000-0005-0000-0000-000049000000}"/>
    <cellStyle name="Total" xfId="28" builtinId="25" customBuiltin="1"/>
    <cellStyle name="Warning Text" xfId="25" builtinId="11" customBuiltin="1"/>
  </cellStyles>
  <dxfs count="15">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numFmt numFmtId="164" formatCode="[$-409]d\-mmm\-yy;@"/>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2" tint="-0.89999084444715716"/>
        <name val="Calibri"/>
        <scheme val="minor"/>
      </font>
      <fill>
        <patternFill patternType="solid">
          <fgColor indexed="64"/>
          <bgColor theme="0" tint="-0.249977111117893"/>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s>
  <tableStyles count="0" defaultTableStyle="TableStyleMedium9" defaultPivotStyle="PivotStyleLight16"/>
  <colors>
    <mruColors>
      <color rgb="FFFFFF99"/>
      <color rgb="FFFF3399"/>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49530</xdr:rowOff>
    </xdr:from>
    <xdr:to>
      <xdr:col>4</xdr:col>
      <xdr:colOff>403837</xdr:colOff>
      <xdr:row>16</xdr:row>
      <xdr:rowOff>123844</xdr:rowOff>
    </xdr:to>
    <xdr:sp macro="" textlink="">
      <xdr:nvSpPr>
        <xdr:cNvPr id="2" name="Rectangle 1">
          <a:extLst>
            <a:ext uri="{FF2B5EF4-FFF2-40B4-BE49-F238E27FC236}">
              <a16:creationId xmlns:a16="http://schemas.microsoft.com/office/drawing/2014/main" id="{BB3B9383-4C13-4FA7-A724-87E59FDF0CA5}"/>
            </a:ext>
          </a:extLst>
        </xdr:cNvPr>
        <xdr:cNvSpPr>
          <a:spLocks noChangeArrowheads="1"/>
        </xdr:cNvSpPr>
      </xdr:nvSpPr>
      <xdr:spPr bwMode="auto">
        <a:xfrm>
          <a:off x="1314450" y="811530"/>
          <a:ext cx="4537687" cy="2360314"/>
        </a:xfrm>
        <a:prstGeom prst="rect">
          <a:avLst/>
        </a:prstGeom>
        <a:solidFill>
          <a:srgbClr val="C6D9F1"/>
        </a:solidFill>
        <a:ln w="12700">
          <a:solidFill>
            <a:srgbClr val="000000"/>
          </a:solidFill>
          <a:prstDash val="dash"/>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txBody>
        <a:bodyPr vertOverflow="clip" wrap="square" lIns="91440" tIns="45720" rIns="91440" bIns="45720" anchor="t" upright="1"/>
        <a:lstStyle/>
        <a:p>
          <a:pPr algn="l" rtl="0">
            <a:defRPr sz="1000"/>
          </a:pPr>
          <a:endParaRPr lang="en-GB" sz="2000" b="0" i="0" u="none" strike="noStrike" baseline="0">
            <a:solidFill>
              <a:srgbClr val="000000"/>
            </a:solidFill>
            <a:latin typeface="Arial"/>
            <a:cs typeface="Arial"/>
          </a:endParaRPr>
        </a:p>
        <a:p>
          <a:pPr algn="l" rtl="0">
            <a:defRPr sz="1000"/>
          </a:pPr>
          <a:endParaRPr lang="en-GB" sz="2000" b="0" i="0" u="none" strike="noStrike" baseline="0">
            <a:solidFill>
              <a:srgbClr val="000000"/>
            </a:solidFill>
            <a:latin typeface="Arial"/>
            <a:cs typeface="Arial"/>
          </a:endParaRPr>
        </a:p>
        <a:p>
          <a:pPr algn="l" rtl="0">
            <a:defRPr sz="1000"/>
          </a:pPr>
          <a:r>
            <a:rPr lang="en-GB" sz="2000" b="0" i="0" u="none" strike="noStrike" baseline="0">
              <a:solidFill>
                <a:srgbClr val="000000"/>
              </a:solidFill>
              <a:latin typeface="Calibri"/>
            </a:rPr>
            <a:t>YouConnect</a:t>
          </a:r>
        </a:p>
        <a:p>
          <a:pPr algn="l" rtl="0">
            <a:defRPr sz="1000"/>
          </a:pPr>
          <a:endParaRPr lang="en-GB" sz="2000" b="0" i="0" u="none" strike="noStrike" baseline="0">
            <a:solidFill>
              <a:srgbClr val="000000"/>
            </a:solidFill>
            <a:latin typeface="Calibri"/>
            <a:ea typeface="+mn-ea"/>
            <a:cs typeface="Arial" panose="020B0604020202020204" pitchFamily="34" charset="0"/>
          </a:endParaRPr>
        </a:p>
        <a:p>
          <a:pPr algn="l" rtl="0">
            <a:defRPr sz="1000"/>
          </a:pPr>
          <a:r>
            <a:rPr lang="en-US" sz="2000" b="1">
              <a:latin typeface="Arial" panose="020B0604020202020204" pitchFamily="34" charset="0"/>
              <a:ea typeface="+mn-ea"/>
              <a:cs typeface="Arial" panose="020B0604020202020204" pitchFamily="34" charset="0"/>
            </a:rPr>
            <a:t>AP363 - Data</a:t>
          </a:r>
          <a:r>
            <a:rPr lang="en-US" sz="2000" b="1" baseline="0">
              <a:latin typeface="Arial" panose="020B0604020202020204" pitchFamily="34" charset="0"/>
              <a:ea typeface="+mn-ea"/>
              <a:cs typeface="Arial" panose="020B0604020202020204" pitchFamily="34" charset="0"/>
            </a:rPr>
            <a:t> Dictionary</a:t>
          </a:r>
          <a:endParaRPr lang="en-GB" sz="2000" b="1" i="0" u="none" strike="noStrike" baseline="0">
            <a:solidFill>
              <a:srgbClr val="000000"/>
            </a:solidFill>
            <a:latin typeface="Arial"/>
            <a:cs typeface="Arial"/>
          </a:endParaRPr>
        </a:p>
      </xdr:txBody>
    </xdr:sp>
    <xdr:clientData/>
  </xdr:twoCellAnchor>
  <xdr:twoCellAnchor editAs="oneCell">
    <xdr:from>
      <xdr:col>1</xdr:col>
      <xdr:colOff>1323270</xdr:colOff>
      <xdr:row>4</xdr:row>
      <xdr:rowOff>182174</xdr:rowOff>
    </xdr:from>
    <xdr:to>
      <xdr:col>3</xdr:col>
      <xdr:colOff>961320</xdr:colOff>
      <xdr:row>7</xdr:row>
      <xdr:rowOff>25334</xdr:rowOff>
    </xdr:to>
    <xdr:pic>
      <xdr:nvPicPr>
        <xdr:cNvPr id="3" name="Picture 2">
          <a:extLst>
            <a:ext uri="{FF2B5EF4-FFF2-40B4-BE49-F238E27FC236}">
              <a16:creationId xmlns:a16="http://schemas.microsoft.com/office/drawing/2014/main" id="{A26105FF-4706-4601-9B98-32370B842065}"/>
            </a:ext>
          </a:extLst>
        </xdr:cNvPr>
        <xdr:cNvPicPr>
          <a:picLocks noChangeAspect="1"/>
        </xdr:cNvPicPr>
      </xdr:nvPicPr>
      <xdr:blipFill>
        <a:blip xmlns:r="http://schemas.openxmlformats.org/officeDocument/2006/relationships" r:embed="rId1"/>
        <a:stretch>
          <a:fillRect/>
        </a:stretch>
      </xdr:blipFill>
      <xdr:spPr>
        <a:xfrm>
          <a:off x="2628195" y="944174"/>
          <a:ext cx="1809750" cy="414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561710</xdr:colOff>
      <xdr:row>3</xdr:row>
      <xdr:rowOff>141290</xdr:rowOff>
    </xdr:from>
    <xdr:to>
      <xdr:col>7</xdr:col>
      <xdr:colOff>14663</xdr:colOff>
      <xdr:row>6</xdr:row>
      <xdr:rowOff>171450</xdr:rowOff>
    </xdr:to>
    <xdr:pic>
      <xdr:nvPicPr>
        <xdr:cNvPr id="2" name="Picture 1">
          <a:extLst>
            <a:ext uri="{FF2B5EF4-FFF2-40B4-BE49-F238E27FC236}">
              <a16:creationId xmlns:a16="http://schemas.microsoft.com/office/drawing/2014/main" id="{1B442AD5-DE30-49F3-85B1-9DC2C204E5DF}"/>
            </a:ext>
          </a:extLst>
        </xdr:cNvPr>
        <xdr:cNvPicPr>
          <a:picLocks noChangeAspect="1"/>
        </xdr:cNvPicPr>
      </xdr:nvPicPr>
      <xdr:blipFill>
        <a:blip xmlns:r="http://schemas.openxmlformats.org/officeDocument/2006/relationships" r:embed="rId1"/>
        <a:stretch>
          <a:fillRect/>
        </a:stretch>
      </xdr:blipFill>
      <xdr:spPr>
        <a:xfrm>
          <a:off x="8743685" y="722315"/>
          <a:ext cx="2520003" cy="5730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272142</xdr:colOff>
      <xdr:row>1138</xdr:row>
      <xdr:rowOff>108857</xdr:rowOff>
    </xdr:from>
    <xdr:to>
      <xdr:col>27</xdr:col>
      <xdr:colOff>365406</xdr:colOff>
      <xdr:row>2078</xdr:row>
      <xdr:rowOff>119833</xdr:rowOff>
    </xdr:to>
    <xdr:pic>
      <xdr:nvPicPr>
        <xdr:cNvPr id="2" name="Picture 1">
          <a:extLst>
            <a:ext uri="{FF2B5EF4-FFF2-40B4-BE49-F238E27FC236}">
              <a16:creationId xmlns:a16="http://schemas.microsoft.com/office/drawing/2014/main" id="{34450AA6-21CA-4BB6-8C67-51E92572A264}"/>
            </a:ext>
          </a:extLst>
        </xdr:cNvPr>
        <xdr:cNvPicPr>
          <a:picLocks noChangeAspect="1"/>
        </xdr:cNvPicPr>
      </xdr:nvPicPr>
      <xdr:blipFill>
        <a:blip xmlns:r="http://schemas.openxmlformats.org/officeDocument/2006/relationships" r:embed="rId1"/>
        <a:stretch>
          <a:fillRect/>
        </a:stretch>
      </xdr:blipFill>
      <xdr:spPr>
        <a:xfrm>
          <a:off x="41858292" y="232890332"/>
          <a:ext cx="4970064" cy="1080271"/>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19</xdr:col>
      <xdr:colOff>149676</xdr:colOff>
      <xdr:row>1119</xdr:row>
      <xdr:rowOff>100568</xdr:rowOff>
    </xdr:from>
    <xdr:to>
      <xdr:col>30</xdr:col>
      <xdr:colOff>472367</xdr:colOff>
      <xdr:row>2142</xdr:row>
      <xdr:rowOff>117866</xdr:rowOff>
    </xdr:to>
    <xdr:pic>
      <xdr:nvPicPr>
        <xdr:cNvPr id="3" name="Picture 2">
          <a:extLst>
            <a:ext uri="{FF2B5EF4-FFF2-40B4-BE49-F238E27FC236}">
              <a16:creationId xmlns:a16="http://schemas.microsoft.com/office/drawing/2014/main" id="{B7BA4717-9E21-4FC7-ACBD-5280255ED192}"/>
            </a:ext>
          </a:extLst>
        </xdr:cNvPr>
        <xdr:cNvPicPr>
          <a:picLocks noChangeAspect="1"/>
        </xdr:cNvPicPr>
      </xdr:nvPicPr>
      <xdr:blipFill>
        <a:blip xmlns:r="http://schemas.openxmlformats.org/officeDocument/2006/relationships" r:embed="rId2"/>
        <a:stretch>
          <a:fillRect/>
        </a:stretch>
      </xdr:blipFill>
      <xdr:spPr>
        <a:xfrm>
          <a:off x="41735826" y="229072043"/>
          <a:ext cx="7028291" cy="3880241"/>
        </a:xfrm>
        <a:prstGeom prst="rect">
          <a:avLst/>
        </a:prstGeom>
        <a:ln>
          <a:noFill/>
        </a:ln>
        <a:effectLst>
          <a:outerShdw blurRad="292100" dist="139700" dir="2700000" algn="tl" rotWithShape="0">
            <a:srgbClr val="333333">
              <a:alpha val="65000"/>
            </a:srgbClr>
          </a:out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p.successfactors.com/ps/Documents/SF@Keolis_EmployeeProfileWorkbo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sp.successfactors.com/DOCUME~1/joddo/LOCALS~1/Temp/Temporary%20Directory%201%20for%20SuccessFactors%20SPRAC%20Notebooks.zip/SPracProjectNotebook_0427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roject Info"/>
      <sheetName val="General &amp; TS Settings"/>
      <sheetName val="Profile Permissions"/>
      <sheetName val="Internal Work Exp"/>
      <sheetName val="Previous Employment"/>
      <sheetName val="Special Assign"/>
      <sheetName val="Formal Education"/>
      <sheetName val="Courses"/>
      <sheetName val="Certif-Licen"/>
      <sheetName val="Language Skills"/>
      <sheetName val="Functional Exp"/>
      <sheetName val="Leadership Exp."/>
      <sheetName val="Career Goals"/>
      <sheetName val="Geo Mobility"/>
      <sheetName val="Awards"/>
      <sheetName val="Memberships"/>
      <sheetName val="Community"/>
      <sheetName val="Sign-Off"/>
      <sheetName val="Drop Down options"/>
      <sheetName val="Drop Downs for Config Workboo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Team "/>
      <sheetName val="ProjPlanInstructions"/>
      <sheetName val="Project Plan"/>
      <sheetName val="Agendas"/>
      <sheetName val="Open Items"/>
      <sheetName val="Data File"/>
      <sheetName val="Go Live Checklist"/>
      <sheetName val="Employee Central"/>
      <sheetName val="Full Goal Plan"/>
      <sheetName val="Basic Goal Plan"/>
      <sheetName val="PM Form"/>
      <sheetName val="Emp Profile"/>
      <sheetName val="360"/>
      <sheetName val="Compensation"/>
      <sheetName val="CDP"/>
      <sheetName val="Talent Tracker"/>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7">
          <cell r="A7" t="str">
            <v>Yes</v>
          </cell>
        </row>
        <row r="8">
          <cell r="A8" t="str">
            <v>No</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11:H18" totalsRowShown="0" headerRowDxfId="13" dataDxfId="11" headerRowBorderDxfId="12" tableBorderDxfId="10" totalsRowBorderDxfId="9">
  <autoFilter ref="B11:H18" xr:uid="{00000000-0009-0000-0100-000001000000}"/>
  <tableColumns count="7">
    <tableColumn id="1" xr3:uid="{00000000-0010-0000-0000-000001000000}" name="Version" dataDxfId="8"/>
    <tableColumn id="2" xr3:uid="{00000000-0010-0000-0000-000002000000}" name="Description" dataDxfId="7"/>
    <tableColumn id="3" xr3:uid="{00000000-0010-0000-0000-000003000000}" name="Date" dataDxfId="6"/>
    <tableColumn id="4" xr3:uid="{00000000-0010-0000-0000-000004000000}" name="Author" dataDxfId="5"/>
    <tableColumn id="5" xr3:uid="{00000000-0010-0000-0000-000005000000}" name="Approver" dataDxfId="4"/>
    <tableColumn id="6" xr3:uid="{00000000-0010-0000-0000-000006000000}" name="Status" dataDxfId="3"/>
    <tableColumn id="7" xr3:uid="{00000000-0010-0000-0000-000007000000}" name="Comments"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8.bin"/><Relationship Id="rId1" Type="http://schemas.openxmlformats.org/officeDocument/2006/relationships/hyperlink" Target="javascript:void(0)" TargetMode="Externa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4"/>
  <sheetViews>
    <sheetView zoomScale="70" zoomScaleNormal="70" workbookViewId="0">
      <selection activeCell="B23" sqref="B23"/>
    </sheetView>
  </sheetViews>
  <sheetFormatPr defaultColWidth="9.140625" defaultRowHeight="15" x14ac:dyDescent="0.25"/>
  <cols>
    <col min="1" max="2" width="19.7109375" style="1" customWidth="1"/>
    <col min="3" max="3" width="12.7109375" style="1" customWidth="1"/>
    <col min="4" max="4" width="29.5703125" style="1" customWidth="1"/>
    <col min="5" max="5" width="40.140625" style="1" customWidth="1"/>
    <col min="6" max="16384" width="9.140625" style="1"/>
  </cols>
  <sheetData>
    <row r="1" spans="1:1" s="6" customFormat="1" x14ac:dyDescent="0.25">
      <c r="A1" s="8"/>
    </row>
    <row r="2" spans="1:1" s="6" customFormat="1" x14ac:dyDescent="0.25">
      <c r="A2" s="8"/>
    </row>
    <row r="3" spans="1:1" s="6" customFormat="1" x14ac:dyDescent="0.25">
      <c r="A3" s="8"/>
    </row>
    <row r="4" spans="1:1" s="6" customFormat="1" x14ac:dyDescent="0.25">
      <c r="A4" s="8"/>
    </row>
    <row r="5" spans="1:1" s="6" customFormat="1" x14ac:dyDescent="0.25">
      <c r="A5" s="8"/>
    </row>
    <row r="6" spans="1:1" s="6" customFormat="1" x14ac:dyDescent="0.25">
      <c r="A6" s="8"/>
    </row>
    <row r="7" spans="1:1" s="6" customFormat="1" x14ac:dyDescent="0.25">
      <c r="A7" s="8"/>
    </row>
    <row r="8" spans="1:1" s="6" customFormat="1" x14ac:dyDescent="0.25">
      <c r="A8" s="8"/>
    </row>
    <row r="9" spans="1:1" s="6" customFormat="1" x14ac:dyDescent="0.25">
      <c r="A9" s="8"/>
    </row>
    <row r="10" spans="1:1" s="6" customFormat="1" x14ac:dyDescent="0.25">
      <c r="A10" s="8"/>
    </row>
    <row r="11" spans="1:1" s="6" customFormat="1" x14ac:dyDescent="0.25">
      <c r="A11" s="8"/>
    </row>
    <row r="12" spans="1:1" s="6" customFormat="1" x14ac:dyDescent="0.25">
      <c r="A12" s="8"/>
    </row>
    <row r="13" spans="1:1" s="6" customFormat="1" x14ac:dyDescent="0.25">
      <c r="A13" s="8"/>
    </row>
    <row r="14" spans="1:1" s="6" customFormat="1" x14ac:dyDescent="0.25">
      <c r="A14" s="8"/>
    </row>
    <row r="15" spans="1:1" s="6" customFormat="1" x14ac:dyDescent="0.25">
      <c r="A15" s="8"/>
    </row>
    <row r="16" spans="1:1" s="6" customFormat="1" x14ac:dyDescent="0.25">
      <c r="A16" s="8"/>
    </row>
    <row r="17" spans="1:30" s="6" customFormat="1" x14ac:dyDescent="0.25">
      <c r="A17" s="8"/>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row>
    <row r="18" spans="1:30" s="6" customFormat="1" x14ac:dyDescent="0.25">
      <c r="A18" s="8"/>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row>
    <row r="19" spans="1:30" s="6" customFormat="1" x14ac:dyDescent="0.25">
      <c r="A19" s="8"/>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row>
    <row r="20" spans="1:30" s="6" customFormat="1" x14ac:dyDescent="0.25">
      <c r="A20" s="8"/>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row>
    <row r="21" spans="1:30" s="6" customFormat="1" ht="15.75" thickBot="1" x14ac:dyDescent="0.3">
      <c r="A21" s="9" t="s">
        <v>0</v>
      </c>
      <c r="B21" s="10"/>
      <c r="C21" s="10"/>
      <c r="D21" s="10"/>
      <c r="E21" s="10"/>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row>
    <row r="22" spans="1:30" s="6" customFormat="1" x14ac:dyDescent="0.25">
      <c r="A22" s="372" t="s">
        <v>1</v>
      </c>
      <c r="B22" s="373"/>
      <c r="C22" s="373"/>
      <c r="D22" s="373"/>
      <c r="E22" s="373"/>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row>
    <row r="23" spans="1:30" s="6" customFormat="1" x14ac:dyDescent="0.25">
      <c r="A23" s="11" t="s">
        <v>2</v>
      </c>
      <c r="B23" s="12" t="s">
        <v>3</v>
      </c>
      <c r="C23" s="12" t="s">
        <v>4</v>
      </c>
      <c r="D23" s="12" t="s">
        <v>5</v>
      </c>
      <c r="E23" s="12" t="s">
        <v>6</v>
      </c>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row>
    <row r="24" spans="1:30" s="6" customFormat="1" ht="45" customHeight="1" x14ac:dyDescent="0.25">
      <c r="A24" s="77">
        <v>0.7</v>
      </c>
      <c r="B24" s="80" t="s">
        <v>7</v>
      </c>
      <c r="C24" s="78">
        <v>43187</v>
      </c>
      <c r="D24" s="13" t="s">
        <v>8</v>
      </c>
      <c r="E24" s="13"/>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row>
    <row r="25" spans="1:30" s="6" customFormat="1" x14ac:dyDescent="0.25">
      <c r="A25" s="14"/>
      <c r="B25" s="80"/>
      <c r="C25" s="13"/>
      <c r="D25" s="13"/>
      <c r="E25" s="13"/>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row>
    <row r="26" spans="1:30" s="6" customFormat="1" x14ac:dyDescent="0.25">
      <c r="A26" s="14"/>
      <c r="B26" s="80"/>
      <c r="C26" s="13"/>
      <c r="D26" s="13"/>
      <c r="E26" s="13"/>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row>
    <row r="27" spans="1:30"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row>
    <row r="28" spans="1:30" x14ac:dyDescent="0.2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row>
    <row r="29" spans="1:30"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row>
    <row r="30" spans="1:30" x14ac:dyDescent="0.2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row>
    <row r="31" spans="1:30" x14ac:dyDescent="0.2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row>
    <row r="32" spans="1:30" x14ac:dyDescent="0.2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row>
    <row r="33" spans="1:30" x14ac:dyDescent="0.2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row>
    <row r="34" spans="1:30" x14ac:dyDescent="0.25">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row>
    <row r="35" spans="1:30" x14ac:dyDescent="0.2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1:30" x14ac:dyDescent="0.2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1:30" x14ac:dyDescent="0.2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spans="1:30" x14ac:dyDescent="0.25">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1:30" x14ac:dyDescent="0.2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1:30" x14ac:dyDescent="0.2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spans="1:30" x14ac:dyDescent="0.2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spans="1:30" x14ac:dyDescent="0.2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row>
    <row r="43" spans="1:30" x14ac:dyDescent="0.2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spans="1:30" x14ac:dyDescent="0.2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x14ac:dyDescent="0.2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x14ac:dyDescent="0.2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1:30"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spans="1:30"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spans="1:30"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1:30"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spans="1:30"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x14ac:dyDescent="0.2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spans="1:30" x14ac:dyDescent="0.2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row>
    <row r="56" spans="1:30" x14ac:dyDescent="0.2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row>
    <row r="57" spans="1:30" x14ac:dyDescent="0.2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1:30" x14ac:dyDescent="0.2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spans="1:30" x14ac:dyDescent="0.2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row>
    <row r="60" spans="1:30"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row>
    <row r="61" spans="1:30" x14ac:dyDescent="0.2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row>
    <row r="62" spans="1:30" x14ac:dyDescent="0.2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row>
    <row r="63" spans="1:30" x14ac:dyDescent="0.2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row>
    <row r="64" spans="1:30" x14ac:dyDescent="0.2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row>
  </sheetData>
  <mergeCells count="1">
    <mergeCell ref="A22:E22"/>
  </mergeCells>
  <pageMargins left="0.7" right="0.7" top="0.75" bottom="0.75" header="0.3" footer="0.3"/>
  <pageSetup paperSize="9"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R1549"/>
  <sheetViews>
    <sheetView topLeftCell="F1" zoomScale="64" zoomScaleNormal="64" workbookViewId="0">
      <pane ySplit="1" topLeftCell="A1062" activePane="bottomLeft" state="frozen"/>
      <selection pane="bottomLeft" activeCell="M1078" sqref="M1078"/>
    </sheetView>
  </sheetViews>
  <sheetFormatPr defaultColWidth="9.140625" defaultRowHeight="15" x14ac:dyDescent="0.25"/>
  <cols>
    <col min="1" max="1" width="10.85546875" style="179" bestFit="1" customWidth="1"/>
    <col min="2" max="2" width="14.140625" style="179" bestFit="1" customWidth="1"/>
    <col min="3" max="3" width="25.7109375" style="179" customWidth="1"/>
    <col min="4" max="4" width="26.5703125" style="179" customWidth="1"/>
    <col min="5" max="5" width="10" style="179" bestFit="1" customWidth="1"/>
    <col min="6" max="6" width="12.28515625" style="179" customWidth="1"/>
    <col min="7" max="7" width="12.140625" style="179" customWidth="1"/>
    <col min="8" max="8" width="26.42578125" style="179" bestFit="1" customWidth="1"/>
    <col min="9" max="9" width="16" style="179" customWidth="1"/>
    <col min="10" max="10" width="23.140625" style="179" bestFit="1" customWidth="1"/>
    <col min="11" max="11" width="15.5703125" style="179" bestFit="1" customWidth="1"/>
    <col min="12" max="12" width="39.42578125" style="359" customWidth="1"/>
    <col min="13" max="13" width="23.42578125" style="179" customWidth="1"/>
    <col min="14" max="14" width="17.42578125" style="179" bestFit="1" customWidth="1"/>
    <col min="15" max="15" width="23.28515625" style="179" bestFit="1" customWidth="1"/>
    <col min="16" max="16" width="15.85546875" style="179" customWidth="1"/>
    <col min="17" max="17" width="69.7109375" style="179" bestFit="1" customWidth="1"/>
    <col min="18" max="18" width="34.28515625" style="179" customWidth="1"/>
    <col min="19" max="19" width="9.140625" style="179"/>
    <col min="20" max="20" width="10.28515625" style="179" bestFit="1" customWidth="1"/>
    <col min="21" max="21" width="14.42578125" style="179" bestFit="1" customWidth="1"/>
    <col min="22" max="16384" width="9.140625" style="179"/>
  </cols>
  <sheetData>
    <row r="1" spans="1:18" ht="30" x14ac:dyDescent="0.25">
      <c r="A1" s="174" t="s">
        <v>152</v>
      </c>
      <c r="B1" s="167" t="s">
        <v>153</v>
      </c>
      <c r="C1" s="167" t="s">
        <v>154</v>
      </c>
      <c r="D1" s="167" t="s">
        <v>155</v>
      </c>
      <c r="E1" s="167" t="s">
        <v>156</v>
      </c>
      <c r="F1" s="167" t="s">
        <v>157</v>
      </c>
      <c r="G1" s="167" t="s">
        <v>158</v>
      </c>
      <c r="H1" s="167" t="s">
        <v>4521</v>
      </c>
      <c r="I1" s="167" t="s">
        <v>161</v>
      </c>
      <c r="J1" s="167" t="s">
        <v>174</v>
      </c>
      <c r="K1" s="167" t="s">
        <v>164</v>
      </c>
      <c r="L1" s="167" t="s">
        <v>24</v>
      </c>
      <c r="M1" s="167" t="s">
        <v>166</v>
      </c>
      <c r="N1" s="167" t="s">
        <v>4522</v>
      </c>
      <c r="O1" s="167" t="s">
        <v>4523</v>
      </c>
      <c r="P1" s="167" t="s">
        <v>168</v>
      </c>
      <c r="Q1" s="167" t="s">
        <v>169</v>
      </c>
      <c r="R1" s="167" t="s">
        <v>170</v>
      </c>
    </row>
    <row r="2" spans="1:18" ht="30" x14ac:dyDescent="0.25">
      <c r="A2" s="174"/>
      <c r="B2" s="174" t="s">
        <v>4524</v>
      </c>
      <c r="C2" s="169" t="s">
        <v>4525</v>
      </c>
      <c r="D2" s="169" t="s">
        <v>4526</v>
      </c>
      <c r="E2" s="169" t="s">
        <v>182</v>
      </c>
      <c r="F2" s="174">
        <v>100</v>
      </c>
      <c r="G2" s="147" t="s">
        <v>183</v>
      </c>
      <c r="H2" s="162"/>
      <c r="I2" s="147" t="s">
        <v>4527</v>
      </c>
      <c r="J2" s="147"/>
      <c r="K2" s="147"/>
      <c r="L2" s="114"/>
      <c r="M2" s="169" t="s">
        <v>4528</v>
      </c>
      <c r="N2" s="169" t="s">
        <v>4529</v>
      </c>
      <c r="O2" s="133" t="s">
        <v>192</v>
      </c>
      <c r="P2" s="169" t="s">
        <v>3993</v>
      </c>
      <c r="Q2" s="174" t="str">
        <f t="shared" ref="Q2:Q65" si="0">IF(H2="",D2,H2)</f>
        <v>Additional Comments</v>
      </c>
      <c r="R2" s="174" t="s">
        <v>192</v>
      </c>
    </row>
    <row r="3" spans="1:18" ht="30" x14ac:dyDescent="0.25">
      <c r="A3" s="174"/>
      <c r="B3" s="174" t="s">
        <v>4524</v>
      </c>
      <c r="C3" s="169" t="s">
        <v>4530</v>
      </c>
      <c r="D3" s="169" t="s">
        <v>4531</v>
      </c>
      <c r="E3" s="169" t="s">
        <v>182</v>
      </c>
      <c r="F3" s="174">
        <v>100</v>
      </c>
      <c r="G3" s="147" t="s">
        <v>183</v>
      </c>
      <c r="H3" s="162"/>
      <c r="I3" s="147" t="s">
        <v>4527</v>
      </c>
      <c r="J3" s="147"/>
      <c r="K3" s="147"/>
      <c r="L3" s="114"/>
      <c r="M3" s="169" t="s">
        <v>4528</v>
      </c>
      <c r="N3" s="169" t="s">
        <v>4529</v>
      </c>
      <c r="O3" s="133" t="s">
        <v>192</v>
      </c>
      <c r="P3" s="169" t="s">
        <v>3993</v>
      </c>
      <c r="Q3" s="174" t="str">
        <f t="shared" si="0"/>
        <v>Admission #</v>
      </c>
      <c r="R3" s="174" t="s">
        <v>192</v>
      </c>
    </row>
    <row r="4" spans="1:18" ht="30" x14ac:dyDescent="0.25">
      <c r="A4" s="174"/>
      <c r="B4" s="174" t="s">
        <v>4524</v>
      </c>
      <c r="C4" s="169" t="s">
        <v>4532</v>
      </c>
      <c r="D4" s="169" t="s">
        <v>4533</v>
      </c>
      <c r="E4" s="169" t="s">
        <v>182</v>
      </c>
      <c r="F4" s="174">
        <v>100</v>
      </c>
      <c r="G4" s="147" t="s">
        <v>183</v>
      </c>
      <c r="H4" s="162"/>
      <c r="I4" s="147" t="s">
        <v>4527</v>
      </c>
      <c r="J4" s="147"/>
      <c r="K4" s="147"/>
      <c r="L4" s="114"/>
      <c r="M4" s="169" t="s">
        <v>4528</v>
      </c>
      <c r="N4" s="169" t="s">
        <v>4529</v>
      </c>
      <c r="O4" s="133" t="s">
        <v>192</v>
      </c>
      <c r="P4" s="169" t="s">
        <v>3993</v>
      </c>
      <c r="Q4" s="174" t="str">
        <f t="shared" si="0"/>
        <v>Alien Number</v>
      </c>
      <c r="R4" s="174" t="s">
        <v>192</v>
      </c>
    </row>
    <row r="5" spans="1:18" ht="30" x14ac:dyDescent="0.25">
      <c r="A5" s="174"/>
      <c r="B5" s="174" t="s">
        <v>4524</v>
      </c>
      <c r="C5" s="169" t="s">
        <v>4534</v>
      </c>
      <c r="D5" s="169" t="s">
        <v>4533</v>
      </c>
      <c r="E5" s="169" t="s">
        <v>182</v>
      </c>
      <c r="F5" s="174">
        <v>100</v>
      </c>
      <c r="G5" s="147" t="s">
        <v>183</v>
      </c>
      <c r="H5" s="162"/>
      <c r="I5" s="147" t="s">
        <v>4527</v>
      </c>
      <c r="J5" s="147"/>
      <c r="K5" s="147"/>
      <c r="L5" s="114"/>
      <c r="M5" s="169" t="s">
        <v>4528</v>
      </c>
      <c r="N5" s="169" t="s">
        <v>4529</v>
      </c>
      <c r="O5" s="133" t="s">
        <v>192</v>
      </c>
      <c r="P5" s="169" t="s">
        <v>3993</v>
      </c>
      <c r="Q5" s="174" t="str">
        <f t="shared" si="0"/>
        <v>Alien Number</v>
      </c>
      <c r="R5" s="174" t="s">
        <v>192</v>
      </c>
    </row>
    <row r="6" spans="1:18" ht="30" x14ac:dyDescent="0.25">
      <c r="A6" s="174"/>
      <c r="B6" s="174" t="s">
        <v>4524</v>
      </c>
      <c r="C6" s="169" t="s">
        <v>4535</v>
      </c>
      <c r="D6" s="169" t="s">
        <v>4536</v>
      </c>
      <c r="E6" s="169" t="s">
        <v>4</v>
      </c>
      <c r="F6" s="174" t="s">
        <v>192</v>
      </c>
      <c r="G6" s="147" t="s">
        <v>183</v>
      </c>
      <c r="H6" s="162"/>
      <c r="I6" s="147" t="s">
        <v>4527</v>
      </c>
      <c r="J6" s="147"/>
      <c r="K6" s="147"/>
      <c r="L6" s="114"/>
      <c r="M6" s="169" t="s">
        <v>4528</v>
      </c>
      <c r="N6" s="169" t="s">
        <v>4529</v>
      </c>
      <c r="O6" s="133" t="s">
        <v>192</v>
      </c>
      <c r="P6" s="169" t="s">
        <v>3993</v>
      </c>
      <c r="Q6" s="174" t="str">
        <f t="shared" si="0"/>
        <v>Alien Work Until Date</v>
      </c>
      <c r="R6" s="174" t="s">
        <v>192</v>
      </c>
    </row>
    <row r="7" spans="1:18" ht="30" x14ac:dyDescent="0.25">
      <c r="A7" s="174"/>
      <c r="B7" s="174" t="s">
        <v>4524</v>
      </c>
      <c r="C7" s="169" t="s">
        <v>4537</v>
      </c>
      <c r="D7" s="169" t="s">
        <v>4538</v>
      </c>
      <c r="E7" s="169" t="s">
        <v>4539</v>
      </c>
      <c r="F7" s="174" t="s">
        <v>192</v>
      </c>
      <c r="G7" s="147" t="s">
        <v>183</v>
      </c>
      <c r="H7" s="162"/>
      <c r="I7" s="147" t="s">
        <v>4527</v>
      </c>
      <c r="J7" s="147" t="s">
        <v>331</v>
      </c>
      <c r="K7" s="147"/>
      <c r="L7" s="114"/>
      <c r="M7" s="169" t="s">
        <v>4528</v>
      </c>
      <c r="N7" s="169" t="s">
        <v>4529</v>
      </c>
      <c r="O7" s="133" t="s">
        <v>192</v>
      </c>
      <c r="P7" s="169" t="s">
        <v>3993</v>
      </c>
      <c r="Q7" s="174" t="str">
        <f t="shared" si="0"/>
        <v>Another Veteran Status?</v>
      </c>
      <c r="R7" s="174" t="s">
        <v>192</v>
      </c>
    </row>
    <row r="8" spans="1:18" ht="30" x14ac:dyDescent="0.25">
      <c r="A8" s="174"/>
      <c r="B8" s="174" t="s">
        <v>3987</v>
      </c>
      <c r="C8" s="169" t="s">
        <v>4540</v>
      </c>
      <c r="D8" s="169" t="s">
        <v>4541</v>
      </c>
      <c r="E8" s="169" t="s">
        <v>182</v>
      </c>
      <c r="F8" s="174">
        <v>100</v>
      </c>
      <c r="G8" s="147" t="s">
        <v>183</v>
      </c>
      <c r="H8" s="162"/>
      <c r="I8" s="147" t="s">
        <v>4527</v>
      </c>
      <c r="J8" s="147"/>
      <c r="K8" s="147"/>
      <c r="L8" s="114"/>
      <c r="M8" s="169" t="s">
        <v>4542</v>
      </c>
      <c r="N8" s="169" t="s">
        <v>4543</v>
      </c>
      <c r="O8" s="317" t="s">
        <v>4544</v>
      </c>
      <c r="P8" s="169" t="s">
        <v>3993</v>
      </c>
      <c r="Q8" s="174" t="str">
        <f t="shared" si="0"/>
        <v>Applicant ID</v>
      </c>
      <c r="R8" s="174" t="s">
        <v>192</v>
      </c>
    </row>
    <row r="9" spans="1:18" ht="30" x14ac:dyDescent="0.25">
      <c r="A9" s="174"/>
      <c r="B9" s="174" t="s">
        <v>4524</v>
      </c>
      <c r="C9" s="169" t="s">
        <v>4545</v>
      </c>
      <c r="D9" s="169" t="s">
        <v>4546</v>
      </c>
      <c r="E9" s="169" t="s">
        <v>4539</v>
      </c>
      <c r="F9" s="174" t="s">
        <v>192</v>
      </c>
      <c r="G9" s="147" t="s">
        <v>183</v>
      </c>
      <c r="H9" s="162"/>
      <c r="I9" s="147" t="s">
        <v>4527</v>
      </c>
      <c r="J9" s="147" t="s">
        <v>331</v>
      </c>
      <c r="K9" s="147"/>
      <c r="L9" s="114"/>
      <c r="M9" s="169" t="s">
        <v>4528</v>
      </c>
      <c r="N9" s="169" t="s">
        <v>4529</v>
      </c>
      <c r="O9" s="133" t="s">
        <v>192</v>
      </c>
      <c r="P9" s="169" t="s">
        <v>3993</v>
      </c>
      <c r="Q9" s="174" t="str">
        <f t="shared" si="0"/>
        <v>Army Branch</v>
      </c>
      <c r="R9" s="174" t="s">
        <v>192</v>
      </c>
    </row>
    <row r="10" spans="1:18" ht="30" x14ac:dyDescent="0.25">
      <c r="A10" s="174"/>
      <c r="B10" s="174" t="s">
        <v>3987</v>
      </c>
      <c r="C10" s="169" t="s">
        <v>4547</v>
      </c>
      <c r="D10" s="169" t="s">
        <v>4548</v>
      </c>
      <c r="E10" s="169" t="s">
        <v>182</v>
      </c>
      <c r="F10" s="174">
        <v>100</v>
      </c>
      <c r="G10" s="147" t="s">
        <v>183</v>
      </c>
      <c r="H10" s="162"/>
      <c r="I10" s="147" t="s">
        <v>4527</v>
      </c>
      <c r="J10" s="147"/>
      <c r="K10" s="147"/>
      <c r="L10" s="114"/>
      <c r="M10" s="169" t="s">
        <v>4549</v>
      </c>
      <c r="N10" s="169" t="s">
        <v>4550</v>
      </c>
      <c r="O10" s="133" t="s">
        <v>4551</v>
      </c>
      <c r="P10" s="169" t="s">
        <v>3993</v>
      </c>
      <c r="Q10" s="174" t="str">
        <f t="shared" si="0"/>
        <v>Basic Salary</v>
      </c>
      <c r="R10" s="174" t="s">
        <v>192</v>
      </c>
    </row>
    <row r="11" spans="1:18" ht="30" x14ac:dyDescent="0.25">
      <c r="A11" s="174"/>
      <c r="B11" s="174" t="s">
        <v>3987</v>
      </c>
      <c r="C11" s="169" t="s">
        <v>4552</v>
      </c>
      <c r="D11" s="169" t="s">
        <v>4553</v>
      </c>
      <c r="E11" s="169" t="s">
        <v>182</v>
      </c>
      <c r="F11" s="174">
        <v>100</v>
      </c>
      <c r="G11" s="147" t="s">
        <v>183</v>
      </c>
      <c r="H11" s="162" t="s">
        <v>4553</v>
      </c>
      <c r="I11" s="147" t="s">
        <v>4527</v>
      </c>
      <c r="J11" s="147"/>
      <c r="K11" s="147"/>
      <c r="L11" s="114"/>
      <c r="M11" s="169" t="s">
        <v>4549</v>
      </c>
      <c r="N11" s="169" t="s">
        <v>4550</v>
      </c>
      <c r="O11" s="133" t="s">
        <v>4551</v>
      </c>
      <c r="P11" s="169" t="s">
        <v>4007</v>
      </c>
      <c r="Q11" s="174" t="str">
        <f t="shared" si="0"/>
        <v>Car Allowance</v>
      </c>
      <c r="R11" s="174" t="s">
        <v>192</v>
      </c>
    </row>
    <row r="12" spans="1:18" ht="30" x14ac:dyDescent="0.25">
      <c r="A12" s="174"/>
      <c r="B12" s="174" t="s">
        <v>4524</v>
      </c>
      <c r="C12" s="169" t="s">
        <v>4554</v>
      </c>
      <c r="D12" s="169" t="s">
        <v>4555</v>
      </c>
      <c r="E12" s="169" t="s">
        <v>182</v>
      </c>
      <c r="F12" s="174">
        <v>100</v>
      </c>
      <c r="G12" s="147" t="s">
        <v>183</v>
      </c>
      <c r="H12" s="162"/>
      <c r="I12" s="147" t="s">
        <v>4527</v>
      </c>
      <c r="J12" s="147"/>
      <c r="K12" s="147"/>
      <c r="L12" s="114"/>
      <c r="M12" s="169" t="s">
        <v>4528</v>
      </c>
      <c r="N12" s="169" t="s">
        <v>4529</v>
      </c>
      <c r="O12" s="133" t="s">
        <v>192</v>
      </c>
      <c r="P12" s="169" t="s">
        <v>3993</v>
      </c>
      <c r="Q12" s="174" t="str">
        <f t="shared" si="0"/>
        <v>Citizenship Status</v>
      </c>
      <c r="R12" s="174" t="s">
        <v>192</v>
      </c>
    </row>
    <row r="13" spans="1:18" ht="30" x14ac:dyDescent="0.25">
      <c r="A13" s="174"/>
      <c r="B13" s="174" t="s">
        <v>3987</v>
      </c>
      <c r="C13" s="169" t="s">
        <v>4556</v>
      </c>
      <c r="D13" s="169" t="s">
        <v>4557</v>
      </c>
      <c r="E13" s="169" t="s">
        <v>4558</v>
      </c>
      <c r="F13" s="174" t="s">
        <v>192</v>
      </c>
      <c r="G13" s="147" t="s">
        <v>183</v>
      </c>
      <c r="H13" s="162" t="s">
        <v>4557</v>
      </c>
      <c r="I13" s="147" t="s">
        <v>4527</v>
      </c>
      <c r="J13" s="147" t="s">
        <v>4001</v>
      </c>
      <c r="K13" s="147"/>
      <c r="L13" s="114"/>
      <c r="M13" s="169" t="s">
        <v>4559</v>
      </c>
      <c r="N13" s="169" t="s">
        <v>4550</v>
      </c>
      <c r="O13" s="133" t="s">
        <v>4551</v>
      </c>
      <c r="P13" s="169" t="s">
        <v>4007</v>
      </c>
      <c r="Q13" s="174" t="str">
        <f t="shared" si="0"/>
        <v>ClassificationType</v>
      </c>
      <c r="R13" s="174" t="s">
        <v>192</v>
      </c>
    </row>
    <row r="14" spans="1:18" ht="30" x14ac:dyDescent="0.25">
      <c r="A14" s="174"/>
      <c r="B14" s="174" t="s">
        <v>4524</v>
      </c>
      <c r="C14" s="169" t="s">
        <v>4560</v>
      </c>
      <c r="D14" s="169" t="s">
        <v>4561</v>
      </c>
      <c r="E14" s="169" t="s">
        <v>182</v>
      </c>
      <c r="F14" s="174">
        <v>100</v>
      </c>
      <c r="G14" s="147" t="s">
        <v>183</v>
      </c>
      <c r="H14" s="162" t="s">
        <v>791</v>
      </c>
      <c r="I14" s="147" t="s">
        <v>4527</v>
      </c>
      <c r="J14" s="147"/>
      <c r="K14" s="147"/>
      <c r="L14" s="114"/>
      <c r="M14" s="169" t="s">
        <v>4528</v>
      </c>
      <c r="N14" s="169" t="s">
        <v>4529</v>
      </c>
      <c r="O14" s="133" t="s">
        <v>192</v>
      </c>
      <c r="P14" s="169" t="s">
        <v>3993</v>
      </c>
      <c r="Q14" s="174" t="str">
        <f t="shared" si="0"/>
        <v>Global Band</v>
      </c>
      <c r="R14" s="174" t="s">
        <v>192</v>
      </c>
    </row>
    <row r="15" spans="1:18" ht="30" x14ac:dyDescent="0.25">
      <c r="A15" s="174"/>
      <c r="B15" s="174" t="s">
        <v>4524</v>
      </c>
      <c r="C15" s="169" t="s">
        <v>4562</v>
      </c>
      <c r="D15" s="169" t="s">
        <v>4563</v>
      </c>
      <c r="E15" s="169" t="s">
        <v>182</v>
      </c>
      <c r="F15" s="174">
        <v>100</v>
      </c>
      <c r="G15" s="147" t="s">
        <v>183</v>
      </c>
      <c r="H15" s="162" t="s">
        <v>4027</v>
      </c>
      <c r="I15" s="147" t="s">
        <v>4527</v>
      </c>
      <c r="J15" s="147"/>
      <c r="K15" s="147"/>
      <c r="L15" s="114"/>
      <c r="M15" s="169" t="s">
        <v>4528</v>
      </c>
      <c r="N15" s="169" t="s">
        <v>4529</v>
      </c>
      <c r="O15" s="133" t="s">
        <v>192</v>
      </c>
      <c r="P15" s="169" t="s">
        <v>3993</v>
      </c>
      <c r="Q15" s="174" t="str">
        <f t="shared" si="0"/>
        <v>Active Directory Account?</v>
      </c>
      <c r="R15" s="174" t="s">
        <v>192</v>
      </c>
    </row>
    <row r="16" spans="1:18" ht="30" x14ac:dyDescent="0.25">
      <c r="A16" s="174"/>
      <c r="B16" s="174" t="s">
        <v>4524</v>
      </c>
      <c r="C16" s="169" t="s">
        <v>4564</v>
      </c>
      <c r="D16" s="169" t="s">
        <v>4565</v>
      </c>
      <c r="E16" s="169" t="s">
        <v>182</v>
      </c>
      <c r="F16" s="174">
        <v>100</v>
      </c>
      <c r="G16" s="147" t="s">
        <v>183</v>
      </c>
      <c r="H16" s="162" t="s">
        <v>4491</v>
      </c>
      <c r="I16" s="147" t="s">
        <v>4527</v>
      </c>
      <c r="J16" s="147"/>
      <c r="K16" s="147"/>
      <c r="L16" s="114"/>
      <c r="M16" s="169" t="s">
        <v>4528</v>
      </c>
      <c r="N16" s="169" t="s">
        <v>4529</v>
      </c>
      <c r="O16" s="133" t="s">
        <v>192</v>
      </c>
      <c r="P16" s="169" t="s">
        <v>3993</v>
      </c>
      <c r="Q16" s="174" t="str">
        <f t="shared" si="0"/>
        <v>Commission Package</v>
      </c>
      <c r="R16" s="174" t="s">
        <v>192</v>
      </c>
    </row>
    <row r="17" spans="1:18" ht="30" x14ac:dyDescent="0.25">
      <c r="A17" s="174"/>
      <c r="B17" s="174" t="s">
        <v>4524</v>
      </c>
      <c r="C17" s="169" t="s">
        <v>4566</v>
      </c>
      <c r="D17" s="169" t="s">
        <v>4567</v>
      </c>
      <c r="E17" s="169" t="s">
        <v>182</v>
      </c>
      <c r="F17" s="174">
        <v>100</v>
      </c>
      <c r="G17" s="147" t="s">
        <v>183</v>
      </c>
      <c r="H17" s="162" t="s">
        <v>153</v>
      </c>
      <c r="I17" s="147" t="s">
        <v>4527</v>
      </c>
      <c r="J17" s="147"/>
      <c r="K17" s="147"/>
      <c r="L17" s="114"/>
      <c r="M17" s="169" t="s">
        <v>4528</v>
      </c>
      <c r="N17" s="169" t="s">
        <v>4529</v>
      </c>
      <c r="O17" s="133" t="s">
        <v>192</v>
      </c>
      <c r="P17" s="169" t="s">
        <v>3993</v>
      </c>
      <c r="Q17" s="174" t="str">
        <f t="shared" si="0"/>
        <v>Country</v>
      </c>
      <c r="R17" s="174" t="s">
        <v>192</v>
      </c>
    </row>
    <row r="18" spans="1:18" ht="30" x14ac:dyDescent="0.25">
      <c r="A18" s="174"/>
      <c r="B18" s="174" t="s">
        <v>4524</v>
      </c>
      <c r="C18" s="169" t="s">
        <v>4568</v>
      </c>
      <c r="D18" s="169" t="s">
        <v>2315</v>
      </c>
      <c r="E18" s="169" t="s">
        <v>182</v>
      </c>
      <c r="F18" s="174">
        <v>100</v>
      </c>
      <c r="G18" s="147" t="s">
        <v>183</v>
      </c>
      <c r="H18" s="162" t="s">
        <v>4569</v>
      </c>
      <c r="I18" s="147" t="s">
        <v>4527</v>
      </c>
      <c r="J18" s="147"/>
      <c r="K18" s="147"/>
      <c r="L18" s="114"/>
      <c r="M18" s="169" t="s">
        <v>4528</v>
      </c>
      <c r="N18" s="169" t="s">
        <v>4529</v>
      </c>
      <c r="O18" s="133" t="s">
        <v>192</v>
      </c>
      <c r="P18" s="169" t="s">
        <v>3993</v>
      </c>
      <c r="Q18" s="174" t="str">
        <f t="shared" si="0"/>
        <v>Federal Motor Carrier Position</v>
      </c>
      <c r="R18" s="174" t="s">
        <v>192</v>
      </c>
    </row>
    <row r="19" spans="1:18" ht="30" x14ac:dyDescent="0.25">
      <c r="A19" s="174"/>
      <c r="B19" s="174" t="s">
        <v>3987</v>
      </c>
      <c r="C19" s="169" t="s">
        <v>4570</v>
      </c>
      <c r="D19" s="169" t="s">
        <v>2315</v>
      </c>
      <c r="E19" s="169" t="s">
        <v>182</v>
      </c>
      <c r="F19" s="174">
        <v>100</v>
      </c>
      <c r="G19" s="147" t="s">
        <v>183</v>
      </c>
      <c r="H19" s="162" t="s">
        <v>4571</v>
      </c>
      <c r="I19" s="147" t="s">
        <v>4527</v>
      </c>
      <c r="J19" s="147"/>
      <c r="K19" s="147"/>
      <c r="L19" s="114"/>
      <c r="M19" s="169" t="s">
        <v>4559</v>
      </c>
      <c r="N19" s="169" t="s">
        <v>4550</v>
      </c>
      <c r="O19" s="133" t="s">
        <v>4551</v>
      </c>
      <c r="P19" s="169" t="s">
        <v>3993</v>
      </c>
      <c r="Q19" s="174" t="str">
        <f t="shared" si="0"/>
        <v>Driving Role</v>
      </c>
      <c r="R19" s="174" t="s">
        <v>192</v>
      </c>
    </row>
    <row r="20" spans="1:18" ht="30" x14ac:dyDescent="0.25">
      <c r="A20" s="174"/>
      <c r="B20" s="174" t="s">
        <v>4524</v>
      </c>
      <c r="C20" s="169" t="s">
        <v>4572</v>
      </c>
      <c r="D20" s="169" t="s">
        <v>4573</v>
      </c>
      <c r="E20" s="169" t="s">
        <v>182</v>
      </c>
      <c r="F20" s="174">
        <v>100</v>
      </c>
      <c r="G20" s="147" t="s">
        <v>183</v>
      </c>
      <c r="H20" s="162" t="s">
        <v>327</v>
      </c>
      <c r="I20" s="147" t="s">
        <v>4527</v>
      </c>
      <c r="J20" s="147"/>
      <c r="K20" s="147"/>
      <c r="L20" s="114"/>
      <c r="M20" s="169" t="s">
        <v>4528</v>
      </c>
      <c r="N20" s="169" t="s">
        <v>4529</v>
      </c>
      <c r="O20" s="133" t="s">
        <v>192</v>
      </c>
      <c r="P20" s="169" t="s">
        <v>3993</v>
      </c>
      <c r="Q20" s="174" t="str">
        <f t="shared" si="0"/>
        <v>FERC</v>
      </c>
      <c r="R20" s="174" t="s">
        <v>192</v>
      </c>
    </row>
    <row r="21" spans="1:18" ht="30" x14ac:dyDescent="0.25">
      <c r="A21" s="174"/>
      <c r="B21" s="174" t="s">
        <v>4524</v>
      </c>
      <c r="C21" s="169" t="s">
        <v>4574</v>
      </c>
      <c r="D21" s="169" t="s">
        <v>4573</v>
      </c>
      <c r="E21" s="169" t="s">
        <v>182</v>
      </c>
      <c r="F21" s="174">
        <v>100</v>
      </c>
      <c r="G21" s="147" t="s">
        <v>183</v>
      </c>
      <c r="H21" s="162" t="s">
        <v>4575</v>
      </c>
      <c r="I21" s="147" t="s">
        <v>4527</v>
      </c>
      <c r="J21" s="147"/>
      <c r="K21" s="147"/>
      <c r="L21" s="114"/>
      <c r="M21" s="169" t="s">
        <v>4528</v>
      </c>
      <c r="N21" s="169" t="s">
        <v>4529</v>
      </c>
      <c r="O21" s="133" t="s">
        <v>192</v>
      </c>
      <c r="P21" s="169" t="s">
        <v>3993</v>
      </c>
      <c r="Q21" s="174" t="str">
        <f t="shared" si="0"/>
        <v>LNG Position</v>
      </c>
      <c r="R21" s="174" t="s">
        <v>192</v>
      </c>
    </row>
    <row r="22" spans="1:18" ht="30" x14ac:dyDescent="0.25">
      <c r="A22" s="174"/>
      <c r="B22" s="174" t="s">
        <v>4524</v>
      </c>
      <c r="C22" s="169" t="s">
        <v>4576</v>
      </c>
      <c r="D22" s="169" t="s">
        <v>2175</v>
      </c>
      <c r="E22" s="169" t="s">
        <v>182</v>
      </c>
      <c r="F22" s="174">
        <v>100</v>
      </c>
      <c r="G22" s="147" t="s">
        <v>183</v>
      </c>
      <c r="H22" s="162" t="s">
        <v>4577</v>
      </c>
      <c r="I22" s="147" t="s">
        <v>4527</v>
      </c>
      <c r="J22" s="147"/>
      <c r="K22" s="147"/>
      <c r="L22" s="114"/>
      <c r="M22" s="169" t="s">
        <v>4528</v>
      </c>
      <c r="N22" s="169" t="s">
        <v>4529</v>
      </c>
      <c r="O22" s="133" t="s">
        <v>192</v>
      </c>
      <c r="P22" s="169" t="s">
        <v>3993</v>
      </c>
      <c r="Q22" s="174" t="str">
        <f t="shared" si="0"/>
        <v>NERCCIP</v>
      </c>
      <c r="R22" s="174" t="s">
        <v>192</v>
      </c>
    </row>
    <row r="23" spans="1:18" ht="30" x14ac:dyDescent="0.25">
      <c r="A23" s="174"/>
      <c r="B23" s="174" t="s">
        <v>4524</v>
      </c>
      <c r="C23" s="169" t="s">
        <v>4578</v>
      </c>
      <c r="D23" s="169" t="s">
        <v>2175</v>
      </c>
      <c r="E23" s="169" t="s">
        <v>182</v>
      </c>
      <c r="F23" s="174">
        <v>100</v>
      </c>
      <c r="G23" s="147" t="s">
        <v>183</v>
      </c>
      <c r="H23" s="162" t="s">
        <v>60</v>
      </c>
      <c r="I23" s="147" t="s">
        <v>4527</v>
      </c>
      <c r="J23" s="147"/>
      <c r="K23" s="147"/>
      <c r="L23" s="114"/>
      <c r="M23" s="169" t="s">
        <v>4528</v>
      </c>
      <c r="N23" s="169" t="s">
        <v>4529</v>
      </c>
      <c r="O23" s="133" t="s">
        <v>192</v>
      </c>
      <c r="P23" s="169" t="s">
        <v>3993</v>
      </c>
      <c r="Q23" s="174" t="str">
        <f t="shared" si="0"/>
        <v>Pay Range</v>
      </c>
      <c r="R23" s="174" t="s">
        <v>192</v>
      </c>
    </row>
    <row r="24" spans="1:18" ht="30" x14ac:dyDescent="0.25">
      <c r="A24" s="174"/>
      <c r="B24" s="174" t="s">
        <v>3987</v>
      </c>
      <c r="C24" s="169" t="s">
        <v>4579</v>
      </c>
      <c r="D24" s="169" t="s">
        <v>2175</v>
      </c>
      <c r="E24" s="169" t="s">
        <v>4</v>
      </c>
      <c r="F24" s="174" t="s">
        <v>192</v>
      </c>
      <c r="G24" s="147" t="s">
        <v>183</v>
      </c>
      <c r="H24" s="162" t="s">
        <v>4580</v>
      </c>
      <c r="I24" s="147" t="s">
        <v>4527</v>
      </c>
      <c r="J24" s="147"/>
      <c r="K24" s="147"/>
      <c r="L24" s="114"/>
      <c r="M24" s="169" t="s">
        <v>4542</v>
      </c>
      <c r="N24" s="169" t="s">
        <v>4550</v>
      </c>
      <c r="O24" s="133" t="s">
        <v>4551</v>
      </c>
      <c r="P24" s="169" t="s">
        <v>3993</v>
      </c>
      <c r="Q24" s="174" t="str">
        <f t="shared" si="0"/>
        <v>Rehire ?</v>
      </c>
      <c r="R24" s="174" t="s">
        <v>192</v>
      </c>
    </row>
    <row r="25" spans="1:18" ht="30" x14ac:dyDescent="0.25">
      <c r="A25" s="174"/>
      <c r="B25" s="174" t="s">
        <v>4581</v>
      </c>
      <c r="C25" s="169" t="s">
        <v>4582</v>
      </c>
      <c r="D25" s="169" t="s">
        <v>4583</v>
      </c>
      <c r="E25" s="169" t="s">
        <v>4</v>
      </c>
      <c r="F25" s="174" t="s">
        <v>192</v>
      </c>
      <c r="G25" s="147" t="s">
        <v>183</v>
      </c>
      <c r="H25" s="162" t="s">
        <v>4584</v>
      </c>
      <c r="I25" s="147" t="s">
        <v>4527</v>
      </c>
      <c r="J25" s="147"/>
      <c r="K25" s="147"/>
      <c r="L25" s="114"/>
      <c r="M25" s="169" t="s">
        <v>4528</v>
      </c>
      <c r="N25" s="169" t="s">
        <v>4550</v>
      </c>
      <c r="O25" s="133" t="s">
        <v>4585</v>
      </c>
      <c r="P25" s="169" t="s">
        <v>3993</v>
      </c>
      <c r="Q25" s="174" t="str">
        <f t="shared" si="0"/>
        <v>Relocation</v>
      </c>
      <c r="R25" s="174" t="s">
        <v>192</v>
      </c>
    </row>
    <row r="26" spans="1:18" ht="90" x14ac:dyDescent="0.25">
      <c r="A26" s="174"/>
      <c r="B26" s="174" t="s">
        <v>4524</v>
      </c>
      <c r="C26" s="169" t="s">
        <v>4586</v>
      </c>
      <c r="D26" s="169" t="s">
        <v>4586</v>
      </c>
      <c r="E26" s="169" t="s">
        <v>182</v>
      </c>
      <c r="F26" s="174">
        <v>100</v>
      </c>
      <c r="G26" s="147" t="s">
        <v>183</v>
      </c>
      <c r="H26" s="162" t="s">
        <v>1180</v>
      </c>
      <c r="I26" s="147" t="s">
        <v>4527</v>
      </c>
      <c r="J26" s="147"/>
      <c r="K26" s="147"/>
      <c r="L26" s="114" t="s">
        <v>4587</v>
      </c>
      <c r="M26" s="169" t="s">
        <v>4528</v>
      </c>
      <c r="N26" s="169" t="s">
        <v>4529</v>
      </c>
      <c r="O26" s="133" t="s">
        <v>4585</v>
      </c>
      <c r="P26" s="169" t="s">
        <v>3993</v>
      </c>
      <c r="Q26" s="174" t="str">
        <f t="shared" si="0"/>
        <v>Salutation</v>
      </c>
      <c r="R26" s="174" t="s">
        <v>192</v>
      </c>
    </row>
    <row r="27" spans="1:18" ht="30" x14ac:dyDescent="0.25">
      <c r="A27" s="174"/>
      <c r="B27" s="174" t="s">
        <v>3987</v>
      </c>
      <c r="C27" s="169" t="s">
        <v>4588</v>
      </c>
      <c r="D27" s="169" t="s">
        <v>44</v>
      </c>
      <c r="E27" s="169" t="s">
        <v>182</v>
      </c>
      <c r="F27" s="174">
        <v>100</v>
      </c>
      <c r="G27" s="147" t="s">
        <v>183</v>
      </c>
      <c r="H27" s="162" t="s">
        <v>4589</v>
      </c>
      <c r="I27" s="147" t="s">
        <v>4527</v>
      </c>
      <c r="J27" s="147"/>
      <c r="K27" s="147"/>
      <c r="L27" s="114"/>
      <c r="M27" s="169" t="s">
        <v>4559</v>
      </c>
      <c r="N27" s="169" t="s">
        <v>4550</v>
      </c>
      <c r="O27" s="317" t="s">
        <v>4544</v>
      </c>
      <c r="P27" s="169" t="s">
        <v>3993</v>
      </c>
      <c r="Q27" s="174" t="str">
        <f t="shared" si="0"/>
        <v>Staggerred Day Working?</v>
      </c>
      <c r="R27" s="174" t="s">
        <v>192</v>
      </c>
    </row>
    <row r="28" spans="1:18" ht="30" x14ac:dyDescent="0.25">
      <c r="A28" s="174"/>
      <c r="B28" s="174" t="s">
        <v>4524</v>
      </c>
      <c r="C28" s="169" t="s">
        <v>4590</v>
      </c>
      <c r="D28" s="169" t="s">
        <v>4591</v>
      </c>
      <c r="E28" s="169" t="s">
        <v>182</v>
      </c>
      <c r="F28" s="174">
        <v>100</v>
      </c>
      <c r="G28" s="147" t="s">
        <v>183</v>
      </c>
      <c r="H28" s="162" t="s">
        <v>4592</v>
      </c>
      <c r="I28" s="147" t="s">
        <v>4527</v>
      </c>
      <c r="J28" s="147"/>
      <c r="K28" s="147"/>
      <c r="L28" s="114" t="s">
        <v>4593</v>
      </c>
      <c r="M28" s="169" t="s">
        <v>4528</v>
      </c>
      <c r="N28" s="169" t="s">
        <v>4529</v>
      </c>
      <c r="O28" s="133" t="s">
        <v>192</v>
      </c>
      <c r="P28" s="169" t="s">
        <v>3993</v>
      </c>
      <c r="Q28" s="174" t="str">
        <f t="shared" si="0"/>
        <v>Standby Allowance</v>
      </c>
      <c r="R28" s="174" t="s">
        <v>192</v>
      </c>
    </row>
    <row r="29" spans="1:18" ht="30" x14ac:dyDescent="0.25">
      <c r="A29" s="174"/>
      <c r="B29" s="174" t="s">
        <v>4524</v>
      </c>
      <c r="C29" s="169" t="s">
        <v>4594</v>
      </c>
      <c r="D29" s="169" t="s">
        <v>4595</v>
      </c>
      <c r="E29" s="169" t="s">
        <v>4539</v>
      </c>
      <c r="F29" s="174" t="s">
        <v>192</v>
      </c>
      <c r="G29" s="147" t="s">
        <v>183</v>
      </c>
      <c r="H29" s="162"/>
      <c r="I29" s="147" t="s">
        <v>4527</v>
      </c>
      <c r="J29" s="147" t="s">
        <v>4596</v>
      </c>
      <c r="K29" s="147"/>
      <c r="L29" s="114"/>
      <c r="M29" s="169" t="s">
        <v>4528</v>
      </c>
      <c r="N29" s="169" t="s">
        <v>4529</v>
      </c>
      <c r="O29" s="133" t="s">
        <v>192</v>
      </c>
      <c r="P29" s="169" t="s">
        <v>3993</v>
      </c>
      <c r="Q29" s="174" t="str">
        <f t="shared" si="0"/>
        <v>Direct Deposit 1: Account Type</v>
      </c>
      <c r="R29" s="174" t="s">
        <v>192</v>
      </c>
    </row>
    <row r="30" spans="1:18" ht="30" x14ac:dyDescent="0.25">
      <c r="A30" s="174"/>
      <c r="B30" s="174" t="s">
        <v>4524</v>
      </c>
      <c r="C30" s="169" t="s">
        <v>4597</v>
      </c>
      <c r="D30" s="169" t="s">
        <v>4598</v>
      </c>
      <c r="E30" s="169" t="s">
        <v>241</v>
      </c>
      <c r="F30" s="174" t="s">
        <v>192</v>
      </c>
      <c r="G30" s="147" t="s">
        <v>183</v>
      </c>
      <c r="H30" s="162" t="s">
        <v>4515</v>
      </c>
      <c r="I30" s="147" t="s">
        <v>4527</v>
      </c>
      <c r="J30" s="147"/>
      <c r="K30" s="147"/>
      <c r="L30" s="114"/>
      <c r="M30" s="169" t="s">
        <v>4528</v>
      </c>
      <c r="N30" s="169" t="s">
        <v>4529</v>
      </c>
      <c r="O30" s="133" t="s">
        <v>192</v>
      </c>
      <c r="P30" s="169" t="s">
        <v>3993</v>
      </c>
      <c r="Q30" s="174" t="str">
        <f t="shared" si="0"/>
        <v>Vacation</v>
      </c>
      <c r="R30" s="174" t="s">
        <v>192</v>
      </c>
    </row>
    <row r="31" spans="1:18" ht="30" x14ac:dyDescent="0.25">
      <c r="A31" s="174"/>
      <c r="B31" s="174" t="s">
        <v>4524</v>
      </c>
      <c r="C31" s="169" t="s">
        <v>4599</v>
      </c>
      <c r="D31" s="169" t="s">
        <v>4600</v>
      </c>
      <c r="E31" s="169" t="s">
        <v>4539</v>
      </c>
      <c r="F31" s="174" t="s">
        <v>192</v>
      </c>
      <c r="G31" s="147" t="s">
        <v>183</v>
      </c>
      <c r="H31" s="162"/>
      <c r="I31" s="147" t="s">
        <v>4527</v>
      </c>
      <c r="J31" s="147" t="s">
        <v>4601</v>
      </c>
      <c r="K31" s="147"/>
      <c r="L31" s="114"/>
      <c r="M31" s="169" t="s">
        <v>4528</v>
      </c>
      <c r="N31" s="169" t="s">
        <v>4529</v>
      </c>
      <c r="O31" s="133" t="s">
        <v>192</v>
      </c>
      <c r="P31" s="169" t="s">
        <v>3993</v>
      </c>
      <c r="Q31" s="174" t="str">
        <f t="shared" si="0"/>
        <v>Direct Deposit 1: Amount Type</v>
      </c>
      <c r="R31" s="174" t="s">
        <v>192</v>
      </c>
    </row>
    <row r="32" spans="1:18" ht="30" x14ac:dyDescent="0.25">
      <c r="A32" s="174"/>
      <c r="B32" s="174" t="s">
        <v>4524</v>
      </c>
      <c r="C32" s="169" t="s">
        <v>4602</v>
      </c>
      <c r="D32" s="169" t="s">
        <v>4603</v>
      </c>
      <c r="E32" s="169" t="s">
        <v>182</v>
      </c>
      <c r="F32" s="174">
        <v>100</v>
      </c>
      <c r="G32" s="147" t="s">
        <v>183</v>
      </c>
      <c r="H32" s="162"/>
      <c r="I32" s="147" t="s">
        <v>4527</v>
      </c>
      <c r="J32" s="147"/>
      <c r="K32" s="147"/>
      <c r="L32" s="114"/>
      <c r="M32" s="169" t="s">
        <v>4528</v>
      </c>
      <c r="N32" s="169" t="s">
        <v>4529</v>
      </c>
      <c r="O32" s="133" t="s">
        <v>192</v>
      </c>
      <c r="P32" s="169" t="s">
        <v>3993</v>
      </c>
      <c r="Q32" s="174" t="str">
        <f t="shared" si="0"/>
        <v>Direct Deposit 1: Bank Name</v>
      </c>
      <c r="R32" s="174" t="s">
        <v>192</v>
      </c>
    </row>
    <row r="33" spans="1:18" ht="30" x14ac:dyDescent="0.25">
      <c r="A33" s="174"/>
      <c r="B33" s="174" t="s">
        <v>4524</v>
      </c>
      <c r="C33" s="169" t="s">
        <v>4604</v>
      </c>
      <c r="D33" s="169" t="s">
        <v>4605</v>
      </c>
      <c r="E33" s="169" t="s">
        <v>182</v>
      </c>
      <c r="F33" s="174">
        <v>100</v>
      </c>
      <c r="G33" s="147" t="s">
        <v>183</v>
      </c>
      <c r="H33" s="162"/>
      <c r="I33" s="147" t="s">
        <v>4527</v>
      </c>
      <c r="J33" s="147"/>
      <c r="K33" s="147"/>
      <c r="L33" s="114" t="s">
        <v>4606</v>
      </c>
      <c r="M33" s="169" t="s">
        <v>4528</v>
      </c>
      <c r="N33" s="169" t="s">
        <v>4529</v>
      </c>
      <c r="O33" s="133" t="s">
        <v>192</v>
      </c>
      <c r="P33" s="169" t="s">
        <v>3993</v>
      </c>
      <c r="Q33" s="174" t="str">
        <f t="shared" si="0"/>
        <v>Direct Deposit 1: Routing Number</v>
      </c>
      <c r="R33" s="174" t="s">
        <v>192</v>
      </c>
    </row>
    <row r="34" spans="1:18" ht="30" x14ac:dyDescent="0.25">
      <c r="A34" s="174"/>
      <c r="B34" s="174" t="s">
        <v>4524</v>
      </c>
      <c r="C34" s="169" t="s">
        <v>4607</v>
      </c>
      <c r="D34" s="169" t="s">
        <v>4608</v>
      </c>
      <c r="E34" s="169" t="s">
        <v>182</v>
      </c>
      <c r="F34" s="174">
        <v>100</v>
      </c>
      <c r="G34" s="147" t="s">
        <v>183</v>
      </c>
      <c r="H34" s="162"/>
      <c r="I34" s="147" t="s">
        <v>4527</v>
      </c>
      <c r="J34" s="147"/>
      <c r="K34" s="147"/>
      <c r="L34" s="114"/>
      <c r="M34" s="169" t="s">
        <v>4528</v>
      </c>
      <c r="N34" s="169" t="s">
        <v>4529</v>
      </c>
      <c r="O34" s="133" t="s">
        <v>192</v>
      </c>
      <c r="P34" s="169" t="s">
        <v>3993</v>
      </c>
      <c r="Q34" s="174" t="str">
        <f t="shared" si="0"/>
        <v>Direct Deposit 2: Account Number</v>
      </c>
      <c r="R34" s="174" t="s">
        <v>192</v>
      </c>
    </row>
    <row r="35" spans="1:18" ht="30" x14ac:dyDescent="0.25">
      <c r="A35" s="174"/>
      <c r="B35" s="174" t="s">
        <v>4524</v>
      </c>
      <c r="C35" s="169" t="s">
        <v>4609</v>
      </c>
      <c r="D35" s="169" t="s">
        <v>4610</v>
      </c>
      <c r="E35" s="169" t="s">
        <v>4539</v>
      </c>
      <c r="F35" s="174" t="s">
        <v>192</v>
      </c>
      <c r="G35" s="147" t="s">
        <v>183</v>
      </c>
      <c r="H35" s="162"/>
      <c r="I35" s="147" t="s">
        <v>4527</v>
      </c>
      <c r="J35" s="147" t="s">
        <v>4596</v>
      </c>
      <c r="K35" s="147"/>
      <c r="L35" s="114"/>
      <c r="M35" s="169" t="s">
        <v>4528</v>
      </c>
      <c r="N35" s="169" t="s">
        <v>4529</v>
      </c>
      <c r="O35" s="133" t="s">
        <v>192</v>
      </c>
      <c r="P35" s="169" t="s">
        <v>3993</v>
      </c>
      <c r="Q35" s="174" t="str">
        <f t="shared" si="0"/>
        <v>Direct Deposit 2: Account Type</v>
      </c>
      <c r="R35" s="174" t="s">
        <v>192</v>
      </c>
    </row>
    <row r="36" spans="1:18" ht="30" x14ac:dyDescent="0.25">
      <c r="A36" s="174"/>
      <c r="B36" s="174" t="s">
        <v>4524</v>
      </c>
      <c r="C36" s="169" t="s">
        <v>4611</v>
      </c>
      <c r="D36" s="169" t="s">
        <v>4612</v>
      </c>
      <c r="E36" s="169" t="s">
        <v>241</v>
      </c>
      <c r="F36" s="174" t="s">
        <v>192</v>
      </c>
      <c r="G36" s="147" t="s">
        <v>183</v>
      </c>
      <c r="H36" s="162"/>
      <c r="I36" s="147" t="s">
        <v>4527</v>
      </c>
      <c r="J36" s="147" t="s">
        <v>4601</v>
      </c>
      <c r="K36" s="147"/>
      <c r="L36" s="114"/>
      <c r="M36" s="169" t="s">
        <v>4528</v>
      </c>
      <c r="N36" s="169" t="s">
        <v>4529</v>
      </c>
      <c r="O36" s="133" t="s">
        <v>192</v>
      </c>
      <c r="P36" s="169" t="s">
        <v>3993</v>
      </c>
      <c r="Q36" s="174" t="str">
        <f t="shared" si="0"/>
        <v>Direct Deposit 2: Amount</v>
      </c>
      <c r="R36" s="174" t="s">
        <v>192</v>
      </c>
    </row>
    <row r="37" spans="1:18" ht="30" x14ac:dyDescent="0.25">
      <c r="A37" s="174"/>
      <c r="B37" s="174" t="s">
        <v>4524</v>
      </c>
      <c r="C37" s="169" t="s">
        <v>4613</v>
      </c>
      <c r="D37" s="169" t="s">
        <v>4614</v>
      </c>
      <c r="E37" s="169" t="s">
        <v>4539</v>
      </c>
      <c r="F37" s="174" t="s">
        <v>192</v>
      </c>
      <c r="G37" s="147" t="s">
        <v>183</v>
      </c>
      <c r="H37" s="162"/>
      <c r="I37" s="147" t="s">
        <v>4527</v>
      </c>
      <c r="J37" s="147" t="s">
        <v>4601</v>
      </c>
      <c r="K37" s="147"/>
      <c r="L37" s="114"/>
      <c r="M37" s="169" t="s">
        <v>4528</v>
      </c>
      <c r="N37" s="169" t="s">
        <v>4529</v>
      </c>
      <c r="O37" s="133" t="s">
        <v>192</v>
      </c>
      <c r="P37" s="169" t="s">
        <v>3993</v>
      </c>
      <c r="Q37" s="174" t="str">
        <f t="shared" si="0"/>
        <v>Direct Deposit 2: Amount Type</v>
      </c>
      <c r="R37" s="174" t="s">
        <v>192</v>
      </c>
    </row>
    <row r="38" spans="1:18" ht="30" x14ac:dyDescent="0.25">
      <c r="A38" s="174"/>
      <c r="B38" s="174" t="s">
        <v>4524</v>
      </c>
      <c r="C38" s="169" t="s">
        <v>4615</v>
      </c>
      <c r="D38" s="169" t="s">
        <v>4616</v>
      </c>
      <c r="E38" s="169" t="s">
        <v>182</v>
      </c>
      <c r="F38" s="174">
        <v>100</v>
      </c>
      <c r="G38" s="147" t="s">
        <v>183</v>
      </c>
      <c r="H38" s="162"/>
      <c r="I38" s="147" t="s">
        <v>4527</v>
      </c>
      <c r="J38" s="147" t="s">
        <v>4596</v>
      </c>
      <c r="K38" s="147"/>
      <c r="L38" s="114"/>
      <c r="M38" s="169" t="s">
        <v>4528</v>
      </c>
      <c r="N38" s="169" t="s">
        <v>4529</v>
      </c>
      <c r="O38" s="133" t="s">
        <v>192</v>
      </c>
      <c r="P38" s="169" t="s">
        <v>3993</v>
      </c>
      <c r="Q38" s="174" t="str">
        <f t="shared" si="0"/>
        <v>Direct Deposit 2: Bank Name</v>
      </c>
      <c r="R38" s="174" t="s">
        <v>192</v>
      </c>
    </row>
    <row r="39" spans="1:18" ht="30" x14ac:dyDescent="0.25">
      <c r="A39" s="174"/>
      <c r="B39" s="174" t="s">
        <v>4524</v>
      </c>
      <c r="C39" s="169" t="s">
        <v>4617</v>
      </c>
      <c r="D39" s="169" t="s">
        <v>4618</v>
      </c>
      <c r="E39" s="169" t="s">
        <v>182</v>
      </c>
      <c r="F39" s="174">
        <v>100</v>
      </c>
      <c r="G39" s="147" t="s">
        <v>183</v>
      </c>
      <c r="H39" s="162"/>
      <c r="I39" s="147" t="s">
        <v>4527</v>
      </c>
      <c r="J39" s="147"/>
      <c r="K39" s="147"/>
      <c r="L39" s="114"/>
      <c r="M39" s="169" t="s">
        <v>4528</v>
      </c>
      <c r="N39" s="169" t="s">
        <v>4529</v>
      </c>
      <c r="O39" s="133" t="s">
        <v>192</v>
      </c>
      <c r="P39" s="169" t="s">
        <v>3993</v>
      </c>
      <c r="Q39" s="174" t="str">
        <f t="shared" si="0"/>
        <v>Direct Deposit 2: Routing Number</v>
      </c>
      <c r="R39" s="174" t="s">
        <v>192</v>
      </c>
    </row>
    <row r="40" spans="1:18" ht="30" x14ac:dyDescent="0.25">
      <c r="A40" s="174"/>
      <c r="B40" s="174" t="s">
        <v>4524</v>
      </c>
      <c r="C40" s="169" t="s">
        <v>4619</v>
      </c>
      <c r="D40" s="169" t="s">
        <v>4620</v>
      </c>
      <c r="E40" s="169" t="s">
        <v>182</v>
      </c>
      <c r="F40" s="174">
        <v>100</v>
      </c>
      <c r="G40" s="147" t="s">
        <v>183</v>
      </c>
      <c r="H40" s="162"/>
      <c r="I40" s="147" t="s">
        <v>4527</v>
      </c>
      <c r="J40" s="147"/>
      <c r="K40" s="147"/>
      <c r="L40" s="114"/>
      <c r="M40" s="169" t="s">
        <v>4528</v>
      </c>
      <c r="N40" s="169" t="s">
        <v>4529</v>
      </c>
      <c r="O40" s="133" t="s">
        <v>192</v>
      </c>
      <c r="P40" s="169" t="s">
        <v>3993</v>
      </c>
      <c r="Q40" s="174" t="str">
        <f t="shared" si="0"/>
        <v>Direct Deposit 3: Account Number</v>
      </c>
      <c r="R40" s="174" t="s">
        <v>192</v>
      </c>
    </row>
    <row r="41" spans="1:18" ht="30" x14ac:dyDescent="0.25">
      <c r="A41" s="174"/>
      <c r="B41" s="174" t="s">
        <v>4524</v>
      </c>
      <c r="C41" s="169" t="s">
        <v>4621</v>
      </c>
      <c r="D41" s="169" t="s">
        <v>4622</v>
      </c>
      <c r="E41" s="169" t="s">
        <v>4539</v>
      </c>
      <c r="F41" s="174" t="s">
        <v>192</v>
      </c>
      <c r="G41" s="147" t="s">
        <v>183</v>
      </c>
      <c r="H41" s="162"/>
      <c r="I41" s="147" t="s">
        <v>4527</v>
      </c>
      <c r="J41" s="147" t="s">
        <v>4596</v>
      </c>
      <c r="K41" s="147"/>
      <c r="L41" s="114"/>
      <c r="M41" s="169" t="s">
        <v>4528</v>
      </c>
      <c r="N41" s="169" t="s">
        <v>4529</v>
      </c>
      <c r="O41" s="133" t="s">
        <v>192</v>
      </c>
      <c r="P41" s="169" t="s">
        <v>3993</v>
      </c>
      <c r="Q41" s="174" t="str">
        <f t="shared" si="0"/>
        <v>Direct Deposit 3: Account Type</v>
      </c>
      <c r="R41" s="174" t="s">
        <v>192</v>
      </c>
    </row>
    <row r="42" spans="1:18" ht="30" x14ac:dyDescent="0.25">
      <c r="A42" s="174"/>
      <c r="B42" s="174" t="s">
        <v>4524</v>
      </c>
      <c r="C42" s="169" t="s">
        <v>4623</v>
      </c>
      <c r="D42" s="169" t="s">
        <v>4624</v>
      </c>
      <c r="E42" s="169" t="s">
        <v>241</v>
      </c>
      <c r="F42" s="174" t="s">
        <v>192</v>
      </c>
      <c r="G42" s="147" t="s">
        <v>183</v>
      </c>
      <c r="H42" s="162"/>
      <c r="I42" s="147" t="s">
        <v>4527</v>
      </c>
      <c r="J42" s="147" t="s">
        <v>4596</v>
      </c>
      <c r="K42" s="147"/>
      <c r="L42" s="114"/>
      <c r="M42" s="169" t="s">
        <v>4528</v>
      </c>
      <c r="N42" s="169" t="s">
        <v>4529</v>
      </c>
      <c r="O42" s="133" t="s">
        <v>192</v>
      </c>
      <c r="P42" s="169" t="s">
        <v>3993</v>
      </c>
      <c r="Q42" s="174" t="str">
        <f t="shared" si="0"/>
        <v>Direct Deposit 3: Amount</v>
      </c>
      <c r="R42" s="174" t="s">
        <v>192</v>
      </c>
    </row>
    <row r="43" spans="1:18" ht="30" x14ac:dyDescent="0.25">
      <c r="A43" s="174"/>
      <c r="B43" s="174" t="s">
        <v>4524</v>
      </c>
      <c r="C43" s="169" t="s">
        <v>4625</v>
      </c>
      <c r="D43" s="169" t="s">
        <v>4626</v>
      </c>
      <c r="E43" s="169" t="s">
        <v>4539</v>
      </c>
      <c r="F43" s="174" t="s">
        <v>192</v>
      </c>
      <c r="G43" s="147" t="s">
        <v>183</v>
      </c>
      <c r="H43" s="162"/>
      <c r="I43" s="147" t="s">
        <v>4527</v>
      </c>
      <c r="J43" s="147" t="s">
        <v>4601</v>
      </c>
      <c r="K43" s="147"/>
      <c r="L43" s="114"/>
      <c r="M43" s="169" t="s">
        <v>4528</v>
      </c>
      <c r="N43" s="169" t="s">
        <v>4529</v>
      </c>
      <c r="O43" s="133" t="s">
        <v>192</v>
      </c>
      <c r="P43" s="169" t="s">
        <v>3993</v>
      </c>
      <c r="Q43" s="174" t="str">
        <f t="shared" si="0"/>
        <v>Direct Deposit 3: Amount Type</v>
      </c>
      <c r="R43" s="174" t="s">
        <v>192</v>
      </c>
    </row>
    <row r="44" spans="1:18" ht="30" x14ac:dyDescent="0.25">
      <c r="A44" s="174"/>
      <c r="B44" s="174" t="s">
        <v>4524</v>
      </c>
      <c r="C44" s="169" t="s">
        <v>4627</v>
      </c>
      <c r="D44" s="169" t="s">
        <v>4628</v>
      </c>
      <c r="E44" s="169" t="s">
        <v>182</v>
      </c>
      <c r="F44" s="174">
        <v>100</v>
      </c>
      <c r="G44" s="147" t="s">
        <v>183</v>
      </c>
      <c r="H44" s="162"/>
      <c r="I44" s="147" t="s">
        <v>4527</v>
      </c>
      <c r="J44" s="147"/>
      <c r="K44" s="147"/>
      <c r="L44" s="114"/>
      <c r="M44" s="169" t="s">
        <v>4528</v>
      </c>
      <c r="N44" s="169" t="s">
        <v>4529</v>
      </c>
      <c r="O44" s="133" t="s">
        <v>192</v>
      </c>
      <c r="P44" s="169" t="s">
        <v>3993</v>
      </c>
      <c r="Q44" s="174" t="str">
        <f t="shared" si="0"/>
        <v>Direct Deposit 3: Bank Name</v>
      </c>
      <c r="R44" s="174" t="s">
        <v>192</v>
      </c>
    </row>
    <row r="45" spans="1:18" ht="30" x14ac:dyDescent="0.25">
      <c r="A45" s="174"/>
      <c r="B45" s="174" t="s">
        <v>4524</v>
      </c>
      <c r="C45" s="169" t="s">
        <v>4629</v>
      </c>
      <c r="D45" s="169" t="s">
        <v>4630</v>
      </c>
      <c r="E45" s="169" t="s">
        <v>182</v>
      </c>
      <c r="F45" s="174">
        <v>100</v>
      </c>
      <c r="G45" s="147" t="s">
        <v>183</v>
      </c>
      <c r="H45" s="162"/>
      <c r="I45" s="147" t="s">
        <v>4527</v>
      </c>
      <c r="J45" s="147"/>
      <c r="K45" s="147"/>
      <c r="L45" s="114"/>
      <c r="M45" s="169" t="s">
        <v>4528</v>
      </c>
      <c r="N45" s="169" t="s">
        <v>4529</v>
      </c>
      <c r="O45" s="133" t="s">
        <v>192</v>
      </c>
      <c r="P45" s="169" t="s">
        <v>3993</v>
      </c>
      <c r="Q45" s="174" t="str">
        <f t="shared" si="0"/>
        <v>Direct Deposit 3: Routing Number</v>
      </c>
      <c r="R45" s="174" t="s">
        <v>192</v>
      </c>
    </row>
    <row r="46" spans="1:18" ht="30" x14ac:dyDescent="0.25">
      <c r="A46" s="174"/>
      <c r="B46" s="174" t="s">
        <v>3987</v>
      </c>
      <c r="C46" s="169" t="s">
        <v>4631</v>
      </c>
      <c r="D46" s="169" t="s">
        <v>4632</v>
      </c>
      <c r="E46" s="169" t="s">
        <v>4539</v>
      </c>
      <c r="F46" s="174" t="s">
        <v>192</v>
      </c>
      <c r="G46" s="147" t="s">
        <v>183</v>
      </c>
      <c r="H46" s="162"/>
      <c r="I46" s="147" t="s">
        <v>4527</v>
      </c>
      <c r="J46" s="147" t="s">
        <v>331</v>
      </c>
      <c r="K46" s="147"/>
      <c r="L46" s="114"/>
      <c r="M46" s="169" t="s">
        <v>4542</v>
      </c>
      <c r="N46" s="169" t="s">
        <v>4529</v>
      </c>
      <c r="O46" s="133" t="s">
        <v>4551</v>
      </c>
      <c r="P46" s="169" t="s">
        <v>3993</v>
      </c>
      <c r="Q46" s="174" t="str">
        <f t="shared" si="0"/>
        <v>Disabled Person</v>
      </c>
      <c r="R46" s="174" t="s">
        <v>192</v>
      </c>
    </row>
    <row r="47" spans="1:18" ht="90" x14ac:dyDescent="0.25">
      <c r="A47" s="174"/>
      <c r="B47" s="174" t="s">
        <v>3987</v>
      </c>
      <c r="C47" s="169" t="s">
        <v>4633</v>
      </c>
      <c r="D47" s="169" t="s">
        <v>4633</v>
      </c>
      <c r="E47" s="169" t="s">
        <v>4539</v>
      </c>
      <c r="F47" s="174" t="s">
        <v>192</v>
      </c>
      <c r="G47" s="147" t="s">
        <v>183</v>
      </c>
      <c r="H47" s="162"/>
      <c r="I47" s="147" t="s">
        <v>4527</v>
      </c>
      <c r="J47" s="147" t="s">
        <v>213</v>
      </c>
      <c r="K47" s="147"/>
      <c r="L47" s="114" t="s">
        <v>4634</v>
      </c>
      <c r="M47" s="169" t="s">
        <v>4559</v>
      </c>
      <c r="N47" s="169" t="s">
        <v>4543</v>
      </c>
      <c r="O47" s="133" t="s">
        <v>4551</v>
      </c>
      <c r="P47" s="169" t="s">
        <v>3993</v>
      </c>
      <c r="Q47" s="174" t="str">
        <f t="shared" si="0"/>
        <v>DivCountry</v>
      </c>
      <c r="R47" s="174" t="s">
        <v>192</v>
      </c>
    </row>
    <row r="48" spans="1:18" ht="30" x14ac:dyDescent="0.25">
      <c r="A48" s="174"/>
      <c r="B48" s="174" t="s">
        <v>4524</v>
      </c>
      <c r="C48" s="169" t="s">
        <v>4635</v>
      </c>
      <c r="D48" s="169" t="s">
        <v>43</v>
      </c>
      <c r="E48" s="169" t="s">
        <v>182</v>
      </c>
      <c r="F48" s="174">
        <v>100</v>
      </c>
      <c r="G48" s="147" t="s">
        <v>183</v>
      </c>
      <c r="H48" s="162"/>
      <c r="I48" s="147" t="s">
        <v>4527</v>
      </c>
      <c r="J48" s="147"/>
      <c r="K48" s="147"/>
      <c r="L48" s="114"/>
      <c r="M48" s="169" t="s">
        <v>4528</v>
      </c>
      <c r="N48" s="169" t="s">
        <v>4529</v>
      </c>
      <c r="O48" s="133" t="s">
        <v>192</v>
      </c>
      <c r="P48" s="169" t="s">
        <v>3993</v>
      </c>
      <c r="Q48" s="174" t="str">
        <f t="shared" si="0"/>
        <v>Division</v>
      </c>
      <c r="R48" s="174" t="s">
        <v>192</v>
      </c>
    </row>
    <row r="49" spans="1:18" ht="30" x14ac:dyDescent="0.25">
      <c r="A49" s="174"/>
      <c r="B49" s="174" t="s">
        <v>3987</v>
      </c>
      <c r="C49" s="169" t="s">
        <v>4635</v>
      </c>
      <c r="D49" s="169" t="s">
        <v>43</v>
      </c>
      <c r="E49" s="169" t="s">
        <v>182</v>
      </c>
      <c r="F49" s="174">
        <v>100</v>
      </c>
      <c r="G49" s="147" t="s">
        <v>183</v>
      </c>
      <c r="H49" s="162"/>
      <c r="I49" s="147" t="s">
        <v>4527</v>
      </c>
      <c r="J49" s="147"/>
      <c r="K49" s="147"/>
      <c r="L49" s="114"/>
      <c r="M49" s="169" t="s">
        <v>4559</v>
      </c>
      <c r="N49" s="169" t="s">
        <v>4550</v>
      </c>
      <c r="O49" s="317" t="s">
        <v>4544</v>
      </c>
      <c r="P49" s="169" t="s">
        <v>3993</v>
      </c>
      <c r="Q49" s="174" t="str">
        <f t="shared" si="0"/>
        <v>Division</v>
      </c>
      <c r="R49" s="174" t="s">
        <v>192</v>
      </c>
    </row>
    <row r="50" spans="1:18" ht="30" x14ac:dyDescent="0.25">
      <c r="A50" s="174"/>
      <c r="B50" s="174" t="s">
        <v>4524</v>
      </c>
      <c r="C50" s="169" t="s">
        <v>4636</v>
      </c>
      <c r="D50" s="169" t="s">
        <v>4637</v>
      </c>
      <c r="E50" s="169" t="s">
        <v>182</v>
      </c>
      <c r="F50" s="174">
        <v>100</v>
      </c>
      <c r="G50" s="147" t="s">
        <v>183</v>
      </c>
      <c r="H50" s="162"/>
      <c r="I50" s="147" t="s">
        <v>4527</v>
      </c>
      <c r="J50" s="147"/>
      <c r="K50" s="147"/>
      <c r="L50" s="114"/>
      <c r="M50" s="169" t="s">
        <v>4528</v>
      </c>
      <c r="N50" s="169" t="s">
        <v>4529</v>
      </c>
      <c r="O50" s="133" t="s">
        <v>192</v>
      </c>
      <c r="P50" s="169" t="s">
        <v>3993</v>
      </c>
      <c r="Q50" s="174" t="str">
        <f t="shared" si="0"/>
        <v>Doc. Expiration Date</v>
      </c>
      <c r="R50" s="174" t="s">
        <v>192</v>
      </c>
    </row>
    <row r="51" spans="1:18" ht="30" x14ac:dyDescent="0.25">
      <c r="A51" s="174"/>
      <c r="B51" s="174" t="s">
        <v>4524</v>
      </c>
      <c r="C51" s="169" t="s">
        <v>4638</v>
      </c>
      <c r="D51" s="169" t="s">
        <v>4637</v>
      </c>
      <c r="E51" s="169" t="s">
        <v>182</v>
      </c>
      <c r="F51" s="174">
        <v>100</v>
      </c>
      <c r="G51" s="147" t="s">
        <v>183</v>
      </c>
      <c r="H51" s="162"/>
      <c r="I51" s="147" t="s">
        <v>4527</v>
      </c>
      <c r="J51" s="147"/>
      <c r="K51" s="147"/>
      <c r="L51" s="114"/>
      <c r="M51" s="169" t="s">
        <v>4528</v>
      </c>
      <c r="N51" s="169" t="s">
        <v>4529</v>
      </c>
      <c r="O51" s="133" t="s">
        <v>192</v>
      </c>
      <c r="P51" s="169" t="s">
        <v>3993</v>
      </c>
      <c r="Q51" s="174" t="str">
        <f t="shared" si="0"/>
        <v>Doc. Expiration Date</v>
      </c>
      <c r="R51" s="174" t="s">
        <v>192</v>
      </c>
    </row>
    <row r="52" spans="1:18" ht="30" x14ac:dyDescent="0.25">
      <c r="A52" s="174"/>
      <c r="B52" s="174" t="s">
        <v>4524</v>
      </c>
      <c r="C52" s="169" t="s">
        <v>4639</v>
      </c>
      <c r="D52" s="169" t="s">
        <v>2118</v>
      </c>
      <c r="E52" s="169" t="s">
        <v>182</v>
      </c>
      <c r="F52" s="174">
        <v>100</v>
      </c>
      <c r="G52" s="147" t="s">
        <v>183</v>
      </c>
      <c r="H52" s="162"/>
      <c r="I52" s="147" t="s">
        <v>4527</v>
      </c>
      <c r="J52" s="147"/>
      <c r="K52" s="147"/>
      <c r="L52" s="114"/>
      <c r="M52" s="169" t="s">
        <v>4528</v>
      </c>
      <c r="N52" s="169" t="s">
        <v>4529</v>
      </c>
      <c r="O52" s="133" t="s">
        <v>192</v>
      </c>
      <c r="P52" s="169" t="s">
        <v>3993</v>
      </c>
      <c r="Q52" s="174" t="str">
        <f t="shared" si="0"/>
        <v>Document Type</v>
      </c>
      <c r="R52" s="174" t="s">
        <v>192</v>
      </c>
    </row>
    <row r="53" spans="1:18" ht="30" x14ac:dyDescent="0.25">
      <c r="A53" s="174"/>
      <c r="B53" s="174" t="s">
        <v>4524</v>
      </c>
      <c r="C53" s="169" t="s">
        <v>4640</v>
      </c>
      <c r="D53" s="169" t="s">
        <v>2118</v>
      </c>
      <c r="E53" s="169" t="s">
        <v>182</v>
      </c>
      <c r="F53" s="174">
        <v>100</v>
      </c>
      <c r="G53" s="147" t="s">
        <v>183</v>
      </c>
      <c r="H53" s="162"/>
      <c r="I53" s="147" t="s">
        <v>4527</v>
      </c>
      <c r="J53" s="147"/>
      <c r="K53" s="147"/>
      <c r="L53" s="114"/>
      <c r="M53" s="169" t="s">
        <v>4528</v>
      </c>
      <c r="N53" s="169" t="s">
        <v>4529</v>
      </c>
      <c r="O53" s="133" t="s">
        <v>192</v>
      </c>
      <c r="P53" s="169" t="s">
        <v>3993</v>
      </c>
      <c r="Q53" s="174" t="str">
        <f t="shared" si="0"/>
        <v>Document Type</v>
      </c>
      <c r="R53" s="174" t="s">
        <v>192</v>
      </c>
    </row>
    <row r="54" spans="1:18" ht="30" x14ac:dyDescent="0.25">
      <c r="A54" s="174"/>
      <c r="B54" s="174" t="s">
        <v>4524</v>
      </c>
      <c r="C54" s="169" t="s">
        <v>4641</v>
      </c>
      <c r="D54" s="169" t="s">
        <v>2178</v>
      </c>
      <c r="E54" s="169" t="s">
        <v>182</v>
      </c>
      <c r="F54" s="174">
        <v>100</v>
      </c>
      <c r="G54" s="147" t="s">
        <v>183</v>
      </c>
      <c r="H54" s="162"/>
      <c r="I54" s="147" t="s">
        <v>4527</v>
      </c>
      <c r="J54" s="147"/>
      <c r="K54" s="147"/>
      <c r="L54" s="114"/>
      <c r="M54" s="169" t="s">
        <v>4528</v>
      </c>
      <c r="N54" s="169" t="s">
        <v>4529</v>
      </c>
      <c r="O54" s="133" t="s">
        <v>192</v>
      </c>
      <c r="P54" s="169" t="s">
        <v>3993</v>
      </c>
      <c r="Q54" s="174" t="str">
        <f t="shared" si="0"/>
        <v>Email</v>
      </c>
      <c r="R54" s="174" t="s">
        <v>192</v>
      </c>
    </row>
    <row r="55" spans="1:18" ht="30" x14ac:dyDescent="0.25">
      <c r="A55" s="174"/>
      <c r="B55" s="174" t="s">
        <v>3987</v>
      </c>
      <c r="C55" s="169" t="s">
        <v>4642</v>
      </c>
      <c r="D55" s="169" t="s">
        <v>4643</v>
      </c>
      <c r="E55" s="169" t="s">
        <v>182</v>
      </c>
      <c r="F55" s="174">
        <v>100</v>
      </c>
      <c r="G55" s="147" t="s">
        <v>183</v>
      </c>
      <c r="H55" s="162"/>
      <c r="I55" s="147" t="s">
        <v>4527</v>
      </c>
      <c r="J55" s="147"/>
      <c r="K55" s="147"/>
      <c r="L55" s="114" t="s">
        <v>4644</v>
      </c>
      <c r="M55" s="169" t="s">
        <v>4542</v>
      </c>
      <c r="N55" s="169" t="s">
        <v>4550</v>
      </c>
      <c r="O55" s="133" t="s">
        <v>4551</v>
      </c>
      <c r="P55" s="169" t="s">
        <v>3993</v>
      </c>
      <c r="Q55" s="174" t="str">
        <f t="shared" si="0"/>
        <v>E-mail</v>
      </c>
      <c r="R55" s="174" t="s">
        <v>192</v>
      </c>
    </row>
    <row r="56" spans="1:18" ht="30" x14ac:dyDescent="0.25">
      <c r="A56" s="174"/>
      <c r="B56" s="174" t="s">
        <v>4524</v>
      </c>
      <c r="C56" s="169" t="s">
        <v>4645</v>
      </c>
      <c r="D56" s="169" t="s">
        <v>4376</v>
      </c>
      <c r="E56" s="169" t="s">
        <v>182</v>
      </c>
      <c r="F56" s="174">
        <v>100</v>
      </c>
      <c r="G56" s="147" t="s">
        <v>183</v>
      </c>
      <c r="H56" s="162"/>
      <c r="I56" s="147" t="s">
        <v>4527</v>
      </c>
      <c r="J56" s="147"/>
      <c r="K56" s="147"/>
      <c r="L56" s="114"/>
      <c r="M56" s="169" t="s">
        <v>4528</v>
      </c>
      <c r="N56" s="169" t="s">
        <v>4529</v>
      </c>
      <c r="O56" s="133" t="s">
        <v>192</v>
      </c>
      <c r="P56" s="169" t="s">
        <v>3993</v>
      </c>
      <c r="Q56" s="174" t="str">
        <f t="shared" si="0"/>
        <v>Email:</v>
      </c>
      <c r="R56" s="174" t="s">
        <v>192</v>
      </c>
    </row>
    <row r="57" spans="1:18" ht="30" x14ac:dyDescent="0.25">
      <c r="A57" s="174"/>
      <c r="B57" s="174" t="s">
        <v>3987</v>
      </c>
      <c r="C57" s="169" t="s">
        <v>4646</v>
      </c>
      <c r="D57" s="169" t="s">
        <v>4647</v>
      </c>
      <c r="E57" s="169" t="s">
        <v>182</v>
      </c>
      <c r="F57" s="174">
        <v>100</v>
      </c>
      <c r="G57" s="147" t="s">
        <v>183</v>
      </c>
      <c r="H57" s="162"/>
      <c r="I57" s="147" t="s">
        <v>4527</v>
      </c>
      <c r="J57" s="147"/>
      <c r="K57" s="147"/>
      <c r="L57" s="114"/>
      <c r="M57" s="169" t="s">
        <v>4542</v>
      </c>
      <c r="N57" s="169" t="s">
        <v>4529</v>
      </c>
      <c r="O57" s="133" t="s">
        <v>4551</v>
      </c>
      <c r="P57" s="169" t="s">
        <v>3993</v>
      </c>
      <c r="Q57" s="174" t="str">
        <f t="shared" si="0"/>
        <v>Emergency Contact Address: City</v>
      </c>
      <c r="R57" s="174" t="s">
        <v>192</v>
      </c>
    </row>
    <row r="58" spans="1:18" ht="30" x14ac:dyDescent="0.25">
      <c r="A58" s="174"/>
      <c r="B58" s="174" t="s">
        <v>3987</v>
      </c>
      <c r="C58" s="169" t="s">
        <v>4648</v>
      </c>
      <c r="D58" s="169" t="s">
        <v>4649</v>
      </c>
      <c r="E58" s="169" t="s">
        <v>4539</v>
      </c>
      <c r="F58" s="174" t="s">
        <v>192</v>
      </c>
      <c r="G58" s="147" t="s">
        <v>183</v>
      </c>
      <c r="H58" s="162"/>
      <c r="I58" s="147" t="s">
        <v>4527</v>
      </c>
      <c r="J58" s="147" t="s">
        <v>213</v>
      </c>
      <c r="K58" s="147"/>
      <c r="L58" s="114"/>
      <c r="M58" s="169" t="s">
        <v>4542</v>
      </c>
      <c r="N58" s="169" t="s">
        <v>4529</v>
      </c>
      <c r="O58" s="133" t="s">
        <v>4551</v>
      </c>
      <c r="P58" s="169" t="s">
        <v>3993</v>
      </c>
      <c r="Q58" s="174" t="str">
        <f t="shared" si="0"/>
        <v>Emergency Contact Address: Country</v>
      </c>
      <c r="R58" s="174" t="s">
        <v>192</v>
      </c>
    </row>
    <row r="59" spans="1:18" ht="30" x14ac:dyDescent="0.25">
      <c r="A59" s="174"/>
      <c r="B59" s="174" t="s">
        <v>3987</v>
      </c>
      <c r="C59" s="169" t="s">
        <v>4650</v>
      </c>
      <c r="D59" s="169" t="s">
        <v>4651</v>
      </c>
      <c r="E59" s="169" t="s">
        <v>182</v>
      </c>
      <c r="F59" s="174">
        <v>100</v>
      </c>
      <c r="G59" s="147" t="s">
        <v>183</v>
      </c>
      <c r="H59" s="162"/>
      <c r="I59" s="147" t="s">
        <v>4527</v>
      </c>
      <c r="J59" s="147"/>
      <c r="K59" s="147"/>
      <c r="L59" s="114"/>
      <c r="M59" s="169" t="s">
        <v>4542</v>
      </c>
      <c r="N59" s="169" t="s">
        <v>4529</v>
      </c>
      <c r="O59" s="133" t="s">
        <v>4551</v>
      </c>
      <c r="P59" s="169" t="s">
        <v>3993</v>
      </c>
      <c r="Q59" s="174" t="str">
        <f t="shared" si="0"/>
        <v>Emergency Contact Address: First Name</v>
      </c>
      <c r="R59" s="174" t="s">
        <v>192</v>
      </c>
    </row>
    <row r="60" spans="1:18" ht="30" x14ac:dyDescent="0.25">
      <c r="A60" s="174"/>
      <c r="B60" s="174" t="s">
        <v>3987</v>
      </c>
      <c r="C60" s="169" t="s">
        <v>4652</v>
      </c>
      <c r="D60" s="169" t="s">
        <v>4653</v>
      </c>
      <c r="E60" s="169" t="s">
        <v>182</v>
      </c>
      <c r="F60" s="174">
        <v>100</v>
      </c>
      <c r="G60" s="147" t="s">
        <v>183</v>
      </c>
      <c r="H60" s="162"/>
      <c r="I60" s="147" t="s">
        <v>4527</v>
      </c>
      <c r="J60" s="147"/>
      <c r="K60" s="147"/>
      <c r="L60" s="114"/>
      <c r="M60" s="169" t="s">
        <v>4542</v>
      </c>
      <c r="N60" s="169" t="s">
        <v>4529</v>
      </c>
      <c r="O60" s="133" t="s">
        <v>4551</v>
      </c>
      <c r="P60" s="169" t="s">
        <v>3993</v>
      </c>
      <c r="Q60" s="174" t="str">
        <f t="shared" si="0"/>
        <v>Emergency Contact Address: Last Name</v>
      </c>
      <c r="R60" s="174" t="s">
        <v>192</v>
      </c>
    </row>
    <row r="61" spans="1:18" ht="30" x14ac:dyDescent="0.25">
      <c r="A61" s="174"/>
      <c r="B61" s="174" t="s">
        <v>3987</v>
      </c>
      <c r="C61" s="169" t="s">
        <v>4654</v>
      </c>
      <c r="D61" s="169" t="s">
        <v>4655</v>
      </c>
      <c r="E61" s="169" t="s">
        <v>182</v>
      </c>
      <c r="F61" s="174">
        <v>100</v>
      </c>
      <c r="G61" s="147" t="s">
        <v>183</v>
      </c>
      <c r="H61" s="162"/>
      <c r="I61" s="147" t="s">
        <v>4527</v>
      </c>
      <c r="J61" s="147"/>
      <c r="K61" s="147"/>
      <c r="L61" s="114"/>
      <c r="M61" s="169" t="s">
        <v>4542</v>
      </c>
      <c r="N61" s="169" t="s">
        <v>4529</v>
      </c>
      <c r="O61" s="133" t="s">
        <v>4551</v>
      </c>
      <c r="P61" s="169" t="s">
        <v>3993</v>
      </c>
      <c r="Q61" s="174" t="str">
        <f t="shared" si="0"/>
        <v>Emergency Contact Address: Line 1</v>
      </c>
      <c r="R61" s="174" t="s">
        <v>192</v>
      </c>
    </row>
    <row r="62" spans="1:18" ht="30" x14ac:dyDescent="0.25">
      <c r="A62" s="174"/>
      <c r="B62" s="174" t="s">
        <v>3987</v>
      </c>
      <c r="C62" s="169" t="s">
        <v>4656</v>
      </c>
      <c r="D62" s="169" t="s">
        <v>4657</v>
      </c>
      <c r="E62" s="169" t="s">
        <v>182</v>
      </c>
      <c r="F62" s="174">
        <v>100</v>
      </c>
      <c r="G62" s="147" t="s">
        <v>183</v>
      </c>
      <c r="H62" s="162"/>
      <c r="I62" s="147" t="s">
        <v>4527</v>
      </c>
      <c r="J62" s="147"/>
      <c r="K62" s="147"/>
      <c r="L62" s="114"/>
      <c r="M62" s="169" t="s">
        <v>4542</v>
      </c>
      <c r="N62" s="169" t="s">
        <v>4529</v>
      </c>
      <c r="O62" s="133" t="s">
        <v>4551</v>
      </c>
      <c r="P62" s="169" t="s">
        <v>3993</v>
      </c>
      <c r="Q62" s="174" t="str">
        <f t="shared" si="0"/>
        <v>Emergency Contact Address: Line 2</v>
      </c>
      <c r="R62" s="174" t="s">
        <v>192</v>
      </c>
    </row>
    <row r="63" spans="1:18" ht="30" x14ac:dyDescent="0.25">
      <c r="A63" s="174"/>
      <c r="B63" s="174" t="s">
        <v>3987</v>
      </c>
      <c r="C63" s="169" t="s">
        <v>4658</v>
      </c>
      <c r="D63" s="169" t="s">
        <v>4659</v>
      </c>
      <c r="E63" s="169" t="s">
        <v>182</v>
      </c>
      <c r="F63" s="174">
        <v>100</v>
      </c>
      <c r="G63" s="147" t="s">
        <v>183</v>
      </c>
      <c r="H63" s="162"/>
      <c r="I63" s="147" t="s">
        <v>4527</v>
      </c>
      <c r="J63" s="147"/>
      <c r="K63" s="147"/>
      <c r="L63" s="114"/>
      <c r="M63" s="169" t="s">
        <v>4542</v>
      </c>
      <c r="N63" s="169" t="s">
        <v>4529</v>
      </c>
      <c r="O63" s="133" t="s">
        <v>4551</v>
      </c>
      <c r="P63" s="169" t="s">
        <v>3993</v>
      </c>
      <c r="Q63" s="174" t="str">
        <f t="shared" si="0"/>
        <v>Emergency Contact Address: Line 3</v>
      </c>
      <c r="R63" s="174" t="s">
        <v>192</v>
      </c>
    </row>
    <row r="64" spans="1:18" ht="30" x14ac:dyDescent="0.25">
      <c r="A64" s="174"/>
      <c r="B64" s="174" t="s">
        <v>3987</v>
      </c>
      <c r="C64" s="169" t="s">
        <v>4660</v>
      </c>
      <c r="D64" s="169" t="s">
        <v>4661</v>
      </c>
      <c r="E64" s="169" t="s">
        <v>182</v>
      </c>
      <c r="F64" s="174">
        <v>100</v>
      </c>
      <c r="G64" s="147" t="s">
        <v>183</v>
      </c>
      <c r="H64" s="162"/>
      <c r="I64" s="147" t="s">
        <v>4527</v>
      </c>
      <c r="J64" s="147"/>
      <c r="K64" s="147"/>
      <c r="L64" s="114"/>
      <c r="M64" s="169" t="s">
        <v>4542</v>
      </c>
      <c r="N64" s="169" t="s">
        <v>4529</v>
      </c>
      <c r="O64" s="133" t="s">
        <v>4551</v>
      </c>
      <c r="P64" s="169" t="s">
        <v>3993</v>
      </c>
      <c r="Q64" s="174" t="str">
        <f t="shared" si="0"/>
        <v>Emergency Contact Address: Line 4</v>
      </c>
      <c r="R64" s="174" t="s">
        <v>192</v>
      </c>
    </row>
    <row r="65" spans="1:18" ht="30" x14ac:dyDescent="0.25">
      <c r="A65" s="174"/>
      <c r="B65" s="174" t="s">
        <v>3987</v>
      </c>
      <c r="C65" s="169" t="s">
        <v>4662</v>
      </c>
      <c r="D65" s="169" t="s">
        <v>4663</v>
      </c>
      <c r="E65" s="169" t="s">
        <v>4539</v>
      </c>
      <c r="F65" s="174" t="s">
        <v>192</v>
      </c>
      <c r="G65" s="147" t="s">
        <v>183</v>
      </c>
      <c r="H65" s="162"/>
      <c r="I65" s="147" t="s">
        <v>4527</v>
      </c>
      <c r="J65" s="147" t="s">
        <v>420</v>
      </c>
      <c r="K65" s="147"/>
      <c r="L65" s="114"/>
      <c r="M65" s="169" t="s">
        <v>4542</v>
      </c>
      <c r="N65" s="169" t="s">
        <v>4529</v>
      </c>
      <c r="O65" s="133" t="s">
        <v>4551</v>
      </c>
      <c r="P65" s="169" t="s">
        <v>3993</v>
      </c>
      <c r="Q65" s="174" t="str">
        <f t="shared" si="0"/>
        <v>Emergency Contact Address: State</v>
      </c>
      <c r="R65" s="174" t="s">
        <v>192</v>
      </c>
    </row>
    <row r="66" spans="1:18" ht="30" x14ac:dyDescent="0.25">
      <c r="A66" s="174"/>
      <c r="B66" s="174" t="s">
        <v>3987</v>
      </c>
      <c r="C66" s="169" t="s">
        <v>4664</v>
      </c>
      <c r="D66" s="169" t="s">
        <v>4665</v>
      </c>
      <c r="E66" s="169" t="s">
        <v>182</v>
      </c>
      <c r="F66" s="174">
        <v>100</v>
      </c>
      <c r="G66" s="147" t="s">
        <v>183</v>
      </c>
      <c r="H66" s="162"/>
      <c r="I66" s="147" t="s">
        <v>4527</v>
      </c>
      <c r="J66" s="147"/>
      <c r="K66" s="147"/>
      <c r="L66" s="114"/>
      <c r="M66" s="169" t="s">
        <v>4542</v>
      </c>
      <c r="N66" s="169" t="s">
        <v>4529</v>
      </c>
      <c r="O66" s="133" t="s">
        <v>4551</v>
      </c>
      <c r="P66" s="169" t="s">
        <v>3993</v>
      </c>
      <c r="Q66" s="174" t="str">
        <f t="shared" ref="Q66:Q129" si="1">IF(H66="",D66,H66)</f>
        <v>Emergency Contact Address: Zip</v>
      </c>
      <c r="R66" s="174" t="s">
        <v>192</v>
      </c>
    </row>
    <row r="67" spans="1:18" ht="30" x14ac:dyDescent="0.25">
      <c r="A67" s="174"/>
      <c r="B67" s="174" t="s">
        <v>3987</v>
      </c>
      <c r="C67" s="169" t="s">
        <v>4666</v>
      </c>
      <c r="D67" s="169" t="s">
        <v>4667</v>
      </c>
      <c r="E67" s="169" t="s">
        <v>182</v>
      </c>
      <c r="F67" s="174">
        <v>100</v>
      </c>
      <c r="G67" s="147" t="s">
        <v>183</v>
      </c>
      <c r="H67" s="162"/>
      <c r="I67" s="147" t="s">
        <v>4527</v>
      </c>
      <c r="J67" s="147"/>
      <c r="K67" s="147"/>
      <c r="L67" s="114"/>
      <c r="M67" s="169" t="s">
        <v>4542</v>
      </c>
      <c r="N67" s="169" t="s">
        <v>4529</v>
      </c>
      <c r="O67" s="133" t="s">
        <v>4551</v>
      </c>
      <c r="P67" s="169" t="s">
        <v>3993</v>
      </c>
      <c r="Q67" s="174" t="str">
        <f t="shared" si="1"/>
        <v>Emergency Contact Address: Zip 4</v>
      </c>
      <c r="R67" s="174" t="s">
        <v>192</v>
      </c>
    </row>
    <row r="68" spans="1:18" ht="30" x14ac:dyDescent="0.25">
      <c r="A68" s="174"/>
      <c r="B68" s="174" t="s">
        <v>3987</v>
      </c>
      <c r="C68" s="169" t="s">
        <v>4668</v>
      </c>
      <c r="D68" s="169" t="s">
        <v>4669</v>
      </c>
      <c r="E68" s="169" t="s">
        <v>182</v>
      </c>
      <c r="F68" s="174">
        <v>100</v>
      </c>
      <c r="G68" s="147" t="s">
        <v>183</v>
      </c>
      <c r="H68" s="162"/>
      <c r="I68" s="147" t="s">
        <v>4527</v>
      </c>
      <c r="J68" s="147"/>
      <c r="K68" s="147"/>
      <c r="L68" s="114"/>
      <c r="M68" s="169" t="s">
        <v>4542</v>
      </c>
      <c r="N68" s="169" t="s">
        <v>4529</v>
      </c>
      <c r="O68" s="133" t="s">
        <v>4551</v>
      </c>
      <c r="P68" s="169" t="s">
        <v>3993</v>
      </c>
      <c r="Q68" s="174" t="str">
        <f t="shared" si="1"/>
        <v>Emergency Contact: Daytime Phone Area Code</v>
      </c>
      <c r="R68" s="174" t="s">
        <v>192</v>
      </c>
    </row>
    <row r="69" spans="1:18" ht="45" x14ac:dyDescent="0.25">
      <c r="A69" s="174"/>
      <c r="B69" s="174" t="s">
        <v>4524</v>
      </c>
      <c r="C69" s="169" t="s">
        <v>4670</v>
      </c>
      <c r="D69" s="169" t="s">
        <v>4671</v>
      </c>
      <c r="E69" s="169" t="s">
        <v>182</v>
      </c>
      <c r="F69" s="174">
        <v>100</v>
      </c>
      <c r="G69" s="147" t="s">
        <v>183</v>
      </c>
      <c r="H69" s="162"/>
      <c r="I69" s="147" t="s">
        <v>4527</v>
      </c>
      <c r="J69" s="147"/>
      <c r="K69" s="147"/>
      <c r="L69" s="114"/>
      <c r="M69" s="169" t="s">
        <v>4528</v>
      </c>
      <c r="N69" s="169" t="s">
        <v>4529</v>
      </c>
      <c r="O69" s="133" t="s">
        <v>192</v>
      </c>
      <c r="P69" s="169" t="s">
        <v>3993</v>
      </c>
      <c r="Q69" s="174" t="str">
        <f t="shared" si="1"/>
        <v>Emergency Contact: Daytime Phone Country Code</v>
      </c>
      <c r="R69" s="174" t="s">
        <v>192</v>
      </c>
    </row>
    <row r="70" spans="1:18" ht="30" x14ac:dyDescent="0.25">
      <c r="A70" s="174"/>
      <c r="B70" s="174" t="s">
        <v>3987</v>
      </c>
      <c r="C70" s="169" t="s">
        <v>4672</v>
      </c>
      <c r="D70" s="169" t="s">
        <v>4673</v>
      </c>
      <c r="E70" s="169" t="s">
        <v>182</v>
      </c>
      <c r="F70" s="174">
        <v>100</v>
      </c>
      <c r="G70" s="147" t="s">
        <v>183</v>
      </c>
      <c r="H70" s="162"/>
      <c r="I70" s="147" t="s">
        <v>4527</v>
      </c>
      <c r="J70" s="147"/>
      <c r="K70" s="147"/>
      <c r="L70" s="114" t="s">
        <v>4674</v>
      </c>
      <c r="M70" s="169" t="s">
        <v>4542</v>
      </c>
      <c r="N70" s="169" t="s">
        <v>4529</v>
      </c>
      <c r="O70" s="133" t="s">
        <v>4551</v>
      </c>
      <c r="P70" s="169" t="s">
        <v>3993</v>
      </c>
      <c r="Q70" s="174" t="str">
        <f t="shared" si="1"/>
        <v>Emergency Contact: Daytime Phone Number</v>
      </c>
      <c r="R70" s="174" t="s">
        <v>192</v>
      </c>
    </row>
    <row r="71" spans="1:18" ht="30" x14ac:dyDescent="0.25">
      <c r="A71" s="174"/>
      <c r="B71" s="174" t="s">
        <v>4524</v>
      </c>
      <c r="C71" s="169" t="s">
        <v>4675</v>
      </c>
      <c r="D71" s="169" t="s">
        <v>4676</v>
      </c>
      <c r="E71" s="169" t="s">
        <v>182</v>
      </c>
      <c r="F71" s="174">
        <v>100</v>
      </c>
      <c r="G71" s="147" t="s">
        <v>183</v>
      </c>
      <c r="H71" s="162"/>
      <c r="I71" s="147" t="s">
        <v>4527</v>
      </c>
      <c r="J71" s="147"/>
      <c r="K71" s="147"/>
      <c r="L71" s="114"/>
      <c r="M71" s="169" t="s">
        <v>4528</v>
      </c>
      <c r="N71" s="169" t="s">
        <v>4529</v>
      </c>
      <c r="O71" s="133" t="s">
        <v>192</v>
      </c>
      <c r="P71" s="169" t="s">
        <v>3993</v>
      </c>
      <c r="Q71" s="174" t="str">
        <f t="shared" si="1"/>
        <v>Emergency Contact: E-mail</v>
      </c>
      <c r="R71" s="174" t="s">
        <v>192</v>
      </c>
    </row>
    <row r="72" spans="1:18" ht="30" x14ac:dyDescent="0.25">
      <c r="A72" s="174"/>
      <c r="B72" s="174" t="s">
        <v>4524</v>
      </c>
      <c r="C72" s="169" t="s">
        <v>4677</v>
      </c>
      <c r="D72" s="169" t="s">
        <v>4678</v>
      </c>
      <c r="E72" s="169" t="s">
        <v>182</v>
      </c>
      <c r="F72" s="174">
        <v>100</v>
      </c>
      <c r="G72" s="147" t="s">
        <v>183</v>
      </c>
      <c r="H72" s="162"/>
      <c r="I72" s="147" t="s">
        <v>4527</v>
      </c>
      <c r="J72" s="147"/>
      <c r="K72" s="147"/>
      <c r="L72" s="114"/>
      <c r="M72" s="169" t="s">
        <v>4528</v>
      </c>
      <c r="N72" s="169" t="s">
        <v>4529</v>
      </c>
      <c r="O72" s="133" t="s">
        <v>192</v>
      </c>
      <c r="P72" s="169" t="s">
        <v>3993</v>
      </c>
      <c r="Q72" s="174" t="str">
        <f t="shared" si="1"/>
        <v>Emergency Contact: Evening Phone Area Code</v>
      </c>
      <c r="R72" s="174" t="s">
        <v>192</v>
      </c>
    </row>
    <row r="73" spans="1:18" ht="30" x14ac:dyDescent="0.25">
      <c r="A73" s="174"/>
      <c r="B73" s="174" t="s">
        <v>4524</v>
      </c>
      <c r="C73" s="169" t="s">
        <v>4679</v>
      </c>
      <c r="D73" s="169" t="s">
        <v>4680</v>
      </c>
      <c r="E73" s="169" t="s">
        <v>182</v>
      </c>
      <c r="F73" s="174">
        <v>100</v>
      </c>
      <c r="G73" s="147" t="s">
        <v>183</v>
      </c>
      <c r="H73" s="162"/>
      <c r="I73" s="147" t="s">
        <v>4527</v>
      </c>
      <c r="J73" s="147"/>
      <c r="K73" s="147"/>
      <c r="L73" s="114"/>
      <c r="M73" s="169" t="s">
        <v>4528</v>
      </c>
      <c r="N73" s="169" t="s">
        <v>4529</v>
      </c>
      <c r="O73" s="133" t="s">
        <v>192</v>
      </c>
      <c r="P73" s="169" t="s">
        <v>3993</v>
      </c>
      <c r="Q73" s="174" t="str">
        <f t="shared" si="1"/>
        <v>Emergency Contact: Evening Phone Country Code</v>
      </c>
      <c r="R73" s="174" t="s">
        <v>192</v>
      </c>
    </row>
    <row r="74" spans="1:18" ht="30" x14ac:dyDescent="0.25">
      <c r="A74" s="174"/>
      <c r="B74" s="174" t="s">
        <v>4524</v>
      </c>
      <c r="C74" s="169" t="s">
        <v>4681</v>
      </c>
      <c r="D74" s="169" t="s">
        <v>4682</v>
      </c>
      <c r="E74" s="169" t="s">
        <v>182</v>
      </c>
      <c r="F74" s="174">
        <v>100</v>
      </c>
      <c r="G74" s="147" t="s">
        <v>183</v>
      </c>
      <c r="H74" s="162"/>
      <c r="I74" s="147" t="s">
        <v>4527</v>
      </c>
      <c r="J74" s="147"/>
      <c r="K74" s="147"/>
      <c r="L74" s="114"/>
      <c r="M74" s="169" t="s">
        <v>4528</v>
      </c>
      <c r="N74" s="169" t="s">
        <v>4529</v>
      </c>
      <c r="O74" s="133" t="s">
        <v>192</v>
      </c>
      <c r="P74" s="169" t="s">
        <v>3993</v>
      </c>
      <c r="Q74" s="174" t="str">
        <f t="shared" si="1"/>
        <v>Emergency Contact: Evening Phone Number</v>
      </c>
      <c r="R74" s="174" t="s">
        <v>192</v>
      </c>
    </row>
    <row r="75" spans="1:18" ht="30" x14ac:dyDescent="0.25">
      <c r="A75" s="174"/>
      <c r="B75" s="174" t="s">
        <v>4524</v>
      </c>
      <c r="C75" s="169" t="s">
        <v>4683</v>
      </c>
      <c r="D75" s="169" t="s">
        <v>4684</v>
      </c>
      <c r="E75" s="169" t="s">
        <v>4539</v>
      </c>
      <c r="F75" s="174" t="s">
        <v>192</v>
      </c>
      <c r="G75" s="147" t="s">
        <v>183</v>
      </c>
      <c r="H75" s="162"/>
      <c r="I75" s="147" t="s">
        <v>4527</v>
      </c>
      <c r="J75" s="147" t="s">
        <v>2146</v>
      </c>
      <c r="K75" s="147"/>
      <c r="L75" s="114"/>
      <c r="M75" s="169" t="s">
        <v>4528</v>
      </c>
      <c r="N75" s="169" t="s">
        <v>4529</v>
      </c>
      <c r="O75" s="133" t="s">
        <v>192</v>
      </c>
      <c r="P75" s="169" t="s">
        <v>3993</v>
      </c>
      <c r="Q75" s="174" t="str">
        <f t="shared" si="1"/>
        <v>Emergency Contact: Relationship</v>
      </c>
      <c r="R75" s="174" t="s">
        <v>192</v>
      </c>
    </row>
    <row r="76" spans="1:18" ht="30" x14ac:dyDescent="0.25">
      <c r="A76" s="174"/>
      <c r="B76" s="174" t="s">
        <v>4524</v>
      </c>
      <c r="C76" s="169" t="s">
        <v>4685</v>
      </c>
      <c r="D76" s="169" t="s">
        <v>4686</v>
      </c>
      <c r="E76" s="169" t="s">
        <v>182</v>
      </c>
      <c r="F76" s="174">
        <v>100</v>
      </c>
      <c r="G76" s="147" t="s">
        <v>183</v>
      </c>
      <c r="H76" s="162"/>
      <c r="I76" s="147" t="s">
        <v>4527</v>
      </c>
      <c r="J76" s="147"/>
      <c r="K76" s="147"/>
      <c r="L76" s="114"/>
      <c r="M76" s="169" t="s">
        <v>4528</v>
      </c>
      <c r="N76" s="169" t="s">
        <v>4529</v>
      </c>
      <c r="O76" s="133" t="s">
        <v>192</v>
      </c>
      <c r="P76" s="169" t="s">
        <v>3993</v>
      </c>
      <c r="Q76" s="174" t="str">
        <f t="shared" si="1"/>
        <v>Emergency Contact: Work Phone Area Code</v>
      </c>
      <c r="R76" s="174" t="s">
        <v>192</v>
      </c>
    </row>
    <row r="77" spans="1:18" ht="30" x14ac:dyDescent="0.25">
      <c r="A77" s="174"/>
      <c r="B77" s="174" t="s">
        <v>4524</v>
      </c>
      <c r="C77" s="169" t="s">
        <v>4687</v>
      </c>
      <c r="D77" s="169" t="s">
        <v>4688</v>
      </c>
      <c r="E77" s="169" t="s">
        <v>182</v>
      </c>
      <c r="F77" s="174">
        <v>100</v>
      </c>
      <c r="G77" s="147" t="s">
        <v>183</v>
      </c>
      <c r="H77" s="162"/>
      <c r="I77" s="147" t="s">
        <v>4527</v>
      </c>
      <c r="J77" s="147"/>
      <c r="K77" s="147"/>
      <c r="L77" s="114"/>
      <c r="M77" s="169" t="s">
        <v>4528</v>
      </c>
      <c r="N77" s="169" t="s">
        <v>4529</v>
      </c>
      <c r="O77" s="133" t="s">
        <v>192</v>
      </c>
      <c r="P77" s="169" t="s">
        <v>3993</v>
      </c>
      <c r="Q77" s="174" t="str">
        <f t="shared" si="1"/>
        <v>Emergency Contact: Work Phone Country Code</v>
      </c>
      <c r="R77" s="174" t="s">
        <v>192</v>
      </c>
    </row>
    <row r="78" spans="1:18" ht="30" x14ac:dyDescent="0.25">
      <c r="A78" s="174"/>
      <c r="B78" s="174" t="s">
        <v>4524</v>
      </c>
      <c r="C78" s="169" t="s">
        <v>4689</v>
      </c>
      <c r="D78" s="169" t="s">
        <v>4690</v>
      </c>
      <c r="E78" s="169" t="s">
        <v>182</v>
      </c>
      <c r="F78" s="174">
        <v>100</v>
      </c>
      <c r="G78" s="147" t="s">
        <v>183</v>
      </c>
      <c r="H78" s="162"/>
      <c r="I78" s="147" t="s">
        <v>4527</v>
      </c>
      <c r="J78" s="147"/>
      <c r="K78" s="147"/>
      <c r="L78" s="114"/>
      <c r="M78" s="169" t="s">
        <v>4528</v>
      </c>
      <c r="N78" s="169" t="s">
        <v>4529</v>
      </c>
      <c r="O78" s="133" t="s">
        <v>192</v>
      </c>
      <c r="P78" s="169" t="s">
        <v>3993</v>
      </c>
      <c r="Q78" s="174" t="str">
        <f t="shared" si="1"/>
        <v>Emergency Contact: Work Phone Number</v>
      </c>
      <c r="R78" s="174" t="s">
        <v>192</v>
      </c>
    </row>
    <row r="79" spans="1:18" ht="30" x14ac:dyDescent="0.25">
      <c r="A79" s="174"/>
      <c r="B79" s="174" t="s">
        <v>4524</v>
      </c>
      <c r="C79" s="169" t="s">
        <v>4691</v>
      </c>
      <c r="D79" s="169" t="s">
        <v>4691</v>
      </c>
      <c r="E79" s="169" t="s">
        <v>4558</v>
      </c>
      <c r="F79" s="174" t="s">
        <v>192</v>
      </c>
      <c r="G79" s="147" t="s">
        <v>183</v>
      </c>
      <c r="H79" s="162"/>
      <c r="I79" s="147" t="s">
        <v>4527</v>
      </c>
      <c r="J79" s="147"/>
      <c r="K79" s="147"/>
      <c r="L79" s="114"/>
      <c r="M79" s="169" t="s">
        <v>4528</v>
      </c>
      <c r="N79" s="169" t="s">
        <v>4529</v>
      </c>
      <c r="O79" s="133" t="s">
        <v>4585</v>
      </c>
      <c r="P79" s="169" t="s">
        <v>3993</v>
      </c>
      <c r="Q79" s="174" t="str">
        <f t="shared" si="1"/>
        <v>EmergencyRelationship</v>
      </c>
      <c r="R79" s="174" t="s">
        <v>192</v>
      </c>
    </row>
    <row r="80" spans="1:18" ht="30" x14ac:dyDescent="0.25">
      <c r="A80" s="174"/>
      <c r="B80" s="174" t="s">
        <v>3987</v>
      </c>
      <c r="C80" s="169" t="s">
        <v>4692</v>
      </c>
      <c r="D80" s="169" t="s">
        <v>4693</v>
      </c>
      <c r="E80" s="169" t="s">
        <v>4</v>
      </c>
      <c r="F80" s="174" t="s">
        <v>192</v>
      </c>
      <c r="G80" s="147" t="s">
        <v>183</v>
      </c>
      <c r="H80" s="162" t="s">
        <v>4693</v>
      </c>
      <c r="I80" s="147" t="s">
        <v>4527</v>
      </c>
      <c r="J80" s="147"/>
      <c r="K80" s="147"/>
      <c r="L80" s="114"/>
      <c r="M80" s="169" t="s">
        <v>4694</v>
      </c>
      <c r="N80" s="169" t="s">
        <v>4695</v>
      </c>
      <c r="O80" s="317" t="s">
        <v>4696</v>
      </c>
      <c r="P80" s="133" t="s">
        <v>4007</v>
      </c>
      <c r="Q80" s="174" t="str">
        <f t="shared" si="1"/>
        <v>Emp Termination Date</v>
      </c>
      <c r="R80" s="174" t="s">
        <v>192</v>
      </c>
    </row>
    <row r="81" spans="1:18" ht="30" x14ac:dyDescent="0.25">
      <c r="A81" s="174"/>
      <c r="B81" s="174" t="s">
        <v>3987</v>
      </c>
      <c r="C81" s="169" t="s">
        <v>4697</v>
      </c>
      <c r="D81" s="169" t="s">
        <v>4299</v>
      </c>
      <c r="E81" s="169" t="s">
        <v>182</v>
      </c>
      <c r="F81" s="174">
        <v>100</v>
      </c>
      <c r="G81" s="147" t="s">
        <v>183</v>
      </c>
      <c r="H81" s="162"/>
      <c r="I81" s="147" t="s">
        <v>4527</v>
      </c>
      <c r="J81" s="147"/>
      <c r="K81" s="147"/>
      <c r="L81" s="114"/>
      <c r="M81" s="169" t="s">
        <v>4542</v>
      </c>
      <c r="N81" s="169" t="s">
        <v>4529</v>
      </c>
      <c r="O81" s="317" t="s">
        <v>4544</v>
      </c>
      <c r="P81" s="169" t="s">
        <v>3993</v>
      </c>
      <c r="Q81" s="174" t="str">
        <f t="shared" si="1"/>
        <v>Employee ID</v>
      </c>
      <c r="R81" s="174" t="s">
        <v>192</v>
      </c>
    </row>
    <row r="82" spans="1:18" ht="30" x14ac:dyDescent="0.25">
      <c r="A82" s="174"/>
      <c r="B82" s="174" t="s">
        <v>4524</v>
      </c>
      <c r="C82" s="169" t="s">
        <v>4698</v>
      </c>
      <c r="D82" s="169" t="s">
        <v>4699</v>
      </c>
      <c r="E82" s="169" t="s">
        <v>182</v>
      </c>
      <c r="F82" s="174">
        <v>100</v>
      </c>
      <c r="G82" s="147" t="s">
        <v>183</v>
      </c>
      <c r="H82" s="162"/>
      <c r="I82" s="147" t="s">
        <v>4527</v>
      </c>
      <c r="J82" s="147"/>
      <c r="K82" s="147"/>
      <c r="L82" s="114"/>
      <c r="M82" s="169" t="s">
        <v>4528</v>
      </c>
      <c r="N82" s="169" t="s">
        <v>4529</v>
      </c>
      <c r="O82" s="133" t="s">
        <v>4585</v>
      </c>
      <c r="P82" s="169" t="s">
        <v>3993</v>
      </c>
      <c r="Q82" s="174" t="str">
        <f t="shared" si="1"/>
        <v>Employee Login</v>
      </c>
      <c r="R82" s="174" t="s">
        <v>192</v>
      </c>
    </row>
    <row r="83" spans="1:18" ht="30" x14ac:dyDescent="0.25">
      <c r="A83" s="174"/>
      <c r="B83" s="174" t="s">
        <v>4524</v>
      </c>
      <c r="C83" s="169" t="s">
        <v>4700</v>
      </c>
      <c r="D83" s="169" t="s">
        <v>4701</v>
      </c>
      <c r="E83" s="169" t="s">
        <v>182</v>
      </c>
      <c r="F83" s="174">
        <v>100</v>
      </c>
      <c r="G83" s="147" t="s">
        <v>183</v>
      </c>
      <c r="H83" s="162"/>
      <c r="I83" s="147" t="s">
        <v>4527</v>
      </c>
      <c r="J83" s="147"/>
      <c r="K83" s="147"/>
      <c r="L83" s="114"/>
      <c r="M83" s="169" t="s">
        <v>4528</v>
      </c>
      <c r="N83" s="169" t="s">
        <v>4529</v>
      </c>
      <c r="O83" s="133" t="s">
        <v>192</v>
      </c>
      <c r="P83" s="169" t="s">
        <v>3993</v>
      </c>
      <c r="Q83" s="174" t="str">
        <f t="shared" si="1"/>
        <v>Employee notified</v>
      </c>
      <c r="R83" s="174" t="s">
        <v>192</v>
      </c>
    </row>
    <row r="84" spans="1:18" ht="30" x14ac:dyDescent="0.25">
      <c r="A84" s="174"/>
      <c r="B84" s="174" t="s">
        <v>3987</v>
      </c>
      <c r="C84" s="169" t="s">
        <v>4702</v>
      </c>
      <c r="D84" s="169" t="s">
        <v>4703</v>
      </c>
      <c r="E84" s="169" t="s">
        <v>4558</v>
      </c>
      <c r="F84" s="174" t="s">
        <v>192</v>
      </c>
      <c r="G84" s="147" t="s">
        <v>183</v>
      </c>
      <c r="H84" s="162"/>
      <c r="I84" s="147" t="s">
        <v>4527</v>
      </c>
      <c r="J84" s="147"/>
      <c r="K84" s="147"/>
      <c r="L84" s="114"/>
      <c r="M84" s="169" t="s">
        <v>4559</v>
      </c>
      <c r="N84" s="169" t="s">
        <v>4550</v>
      </c>
      <c r="O84" s="133" t="s">
        <v>4551</v>
      </c>
      <c r="P84" s="169" t="s">
        <v>3993</v>
      </c>
      <c r="Q84" s="174" t="str">
        <f t="shared" si="1"/>
        <v>Employee Pay Type</v>
      </c>
      <c r="R84" s="174" t="s">
        <v>192</v>
      </c>
    </row>
    <row r="85" spans="1:18" ht="30" x14ac:dyDescent="0.25">
      <c r="A85" s="174"/>
      <c r="B85" s="174" t="s">
        <v>3987</v>
      </c>
      <c r="C85" s="169" t="s">
        <v>1441</v>
      </c>
      <c r="D85" s="169" t="s">
        <v>1441</v>
      </c>
      <c r="E85" s="169" t="s">
        <v>4539</v>
      </c>
      <c r="F85" s="174" t="s">
        <v>192</v>
      </c>
      <c r="G85" s="147" t="s">
        <v>183</v>
      </c>
      <c r="H85" s="162"/>
      <c r="I85" s="147" t="s">
        <v>4527</v>
      </c>
      <c r="J85" s="147" t="s">
        <v>4704</v>
      </c>
      <c r="K85" s="147"/>
      <c r="L85" s="114"/>
      <c r="M85" s="169" t="s">
        <v>4542</v>
      </c>
      <c r="N85" s="169" t="s">
        <v>4529</v>
      </c>
      <c r="O85" s="133" t="s">
        <v>4551</v>
      </c>
      <c r="P85" s="169" t="s">
        <v>3993</v>
      </c>
      <c r="Q85" s="174" t="str">
        <f t="shared" si="1"/>
        <v>Ethnicity</v>
      </c>
      <c r="R85" s="174" t="s">
        <v>192</v>
      </c>
    </row>
    <row r="86" spans="1:18" ht="30" x14ac:dyDescent="0.25">
      <c r="A86" s="174"/>
      <c r="B86" s="174" t="s">
        <v>4524</v>
      </c>
      <c r="C86" s="169" t="s">
        <v>4705</v>
      </c>
      <c r="D86" s="169" t="s">
        <v>4706</v>
      </c>
      <c r="E86" s="169" t="s">
        <v>182</v>
      </c>
      <c r="F86" s="174">
        <v>100</v>
      </c>
      <c r="G86" s="147" t="s">
        <v>183</v>
      </c>
      <c r="H86" s="162"/>
      <c r="I86" s="147" t="s">
        <v>4527</v>
      </c>
      <c r="J86" s="147"/>
      <c r="K86" s="147"/>
      <c r="L86" s="114"/>
      <c r="M86" s="169" t="s">
        <v>4528</v>
      </c>
      <c r="N86" s="169" t="s">
        <v>4529</v>
      </c>
      <c r="O86" s="133" t="s">
        <v>192</v>
      </c>
      <c r="P86" s="169" t="s">
        <v>3993</v>
      </c>
      <c r="Q86" s="174" t="str">
        <f t="shared" si="1"/>
        <v>Exempt Armed Forced</v>
      </c>
      <c r="R86" s="174" t="s">
        <v>192</v>
      </c>
    </row>
    <row r="87" spans="1:18" ht="30" x14ac:dyDescent="0.25">
      <c r="A87" s="174"/>
      <c r="B87" s="174" t="s">
        <v>4524</v>
      </c>
      <c r="C87" s="169" t="s">
        <v>4707</v>
      </c>
      <c r="D87" s="169" t="s">
        <v>4708</v>
      </c>
      <c r="E87" s="169" t="s">
        <v>241</v>
      </c>
      <c r="F87" s="174" t="s">
        <v>192</v>
      </c>
      <c r="G87" s="147" t="s">
        <v>183</v>
      </c>
      <c r="H87" s="162"/>
      <c r="I87" s="147" t="s">
        <v>4527</v>
      </c>
      <c r="J87" s="147"/>
      <c r="K87" s="147"/>
      <c r="L87" s="114"/>
      <c r="M87" s="169" t="s">
        <v>4528</v>
      </c>
      <c r="N87" s="169" t="s">
        <v>4529</v>
      </c>
      <c r="O87" s="133" t="s">
        <v>192</v>
      </c>
      <c r="P87" s="169" t="s">
        <v>3993</v>
      </c>
      <c r="Q87" s="174" t="str">
        <f t="shared" si="1"/>
        <v>Federal Tax: Additional Tax Amount</v>
      </c>
      <c r="R87" s="174" t="s">
        <v>192</v>
      </c>
    </row>
    <row r="88" spans="1:18" ht="30" x14ac:dyDescent="0.25">
      <c r="A88" s="174"/>
      <c r="B88" s="174" t="s">
        <v>4524</v>
      </c>
      <c r="C88" s="169" t="s">
        <v>4709</v>
      </c>
      <c r="D88" s="169" t="s">
        <v>4710</v>
      </c>
      <c r="E88" s="169" t="s">
        <v>241</v>
      </c>
      <c r="F88" s="174" t="s">
        <v>192</v>
      </c>
      <c r="G88" s="147" t="s">
        <v>183</v>
      </c>
      <c r="H88" s="162"/>
      <c r="I88" s="147" t="s">
        <v>4527</v>
      </c>
      <c r="J88" s="147"/>
      <c r="K88" s="147"/>
      <c r="L88" s="114"/>
      <c r="M88" s="169" t="s">
        <v>4528</v>
      </c>
      <c r="N88" s="169" t="s">
        <v>4529</v>
      </c>
      <c r="O88" s="133" t="s">
        <v>192</v>
      </c>
      <c r="P88" s="169" t="s">
        <v>3993</v>
      </c>
      <c r="Q88" s="174" t="str">
        <f t="shared" si="1"/>
        <v>Federal Tax: Allowances</v>
      </c>
      <c r="R88" s="174" t="s">
        <v>192</v>
      </c>
    </row>
    <row r="89" spans="1:18" ht="30" x14ac:dyDescent="0.25">
      <c r="A89" s="174"/>
      <c r="B89" s="174" t="s">
        <v>4524</v>
      </c>
      <c r="C89" s="169" t="s">
        <v>4711</v>
      </c>
      <c r="D89" s="169" t="s">
        <v>4712</v>
      </c>
      <c r="E89" s="169" t="s">
        <v>4539</v>
      </c>
      <c r="F89" s="174" t="s">
        <v>192</v>
      </c>
      <c r="G89" s="147" t="s">
        <v>183</v>
      </c>
      <c r="H89" s="162"/>
      <c r="I89" s="147" t="s">
        <v>4527</v>
      </c>
      <c r="J89" s="147" t="s">
        <v>331</v>
      </c>
      <c r="K89" s="147"/>
      <c r="L89" s="114"/>
      <c r="M89" s="169" t="s">
        <v>4528</v>
      </c>
      <c r="N89" s="169" t="s">
        <v>4529</v>
      </c>
      <c r="O89" s="133" t="s">
        <v>192</v>
      </c>
      <c r="P89" s="169" t="s">
        <v>3993</v>
      </c>
      <c r="Q89" s="174" t="str">
        <f t="shared" si="1"/>
        <v>Federal Tax: Exempt</v>
      </c>
      <c r="R89" s="174" t="s">
        <v>192</v>
      </c>
    </row>
    <row r="90" spans="1:18" ht="30" x14ac:dyDescent="0.25">
      <c r="A90" s="174"/>
      <c r="B90" s="174" t="s">
        <v>4524</v>
      </c>
      <c r="C90" s="169" t="s">
        <v>4713</v>
      </c>
      <c r="D90" s="169" t="s">
        <v>4714</v>
      </c>
      <c r="E90" s="169" t="s">
        <v>4539</v>
      </c>
      <c r="F90" s="174" t="s">
        <v>192</v>
      </c>
      <c r="G90" s="147" t="s">
        <v>183</v>
      </c>
      <c r="H90" s="162"/>
      <c r="I90" s="147" t="s">
        <v>4527</v>
      </c>
      <c r="J90" s="147" t="s">
        <v>4715</v>
      </c>
      <c r="K90" s="147"/>
      <c r="L90" s="114"/>
      <c r="M90" s="169" t="s">
        <v>4528</v>
      </c>
      <c r="N90" s="169" t="s">
        <v>4529</v>
      </c>
      <c r="O90" s="133" t="s">
        <v>192</v>
      </c>
      <c r="P90" s="169" t="s">
        <v>3993</v>
      </c>
      <c r="Q90" s="174" t="str">
        <f t="shared" si="1"/>
        <v>Filing status</v>
      </c>
      <c r="R90" s="174" t="s">
        <v>192</v>
      </c>
    </row>
    <row r="91" spans="1:18" ht="30" x14ac:dyDescent="0.25">
      <c r="A91" s="174"/>
      <c r="B91" s="174" t="s">
        <v>4524</v>
      </c>
      <c r="C91" s="169" t="s">
        <v>4716</v>
      </c>
      <c r="D91" s="169" t="s">
        <v>1183</v>
      </c>
      <c r="E91" s="169" t="s">
        <v>182</v>
      </c>
      <c r="F91" s="174">
        <v>100</v>
      </c>
      <c r="G91" s="147" t="s">
        <v>183</v>
      </c>
      <c r="H91" s="162"/>
      <c r="I91" s="147" t="s">
        <v>4527</v>
      </c>
      <c r="J91" s="147"/>
      <c r="K91" s="147"/>
      <c r="L91" s="114"/>
      <c r="M91" s="169" t="s">
        <v>4528</v>
      </c>
      <c r="N91" s="169" t="s">
        <v>4529</v>
      </c>
      <c r="O91" s="133" t="s">
        <v>192</v>
      </c>
      <c r="P91" s="169" t="s">
        <v>3993</v>
      </c>
      <c r="Q91" s="174" t="str">
        <f t="shared" si="1"/>
        <v>First Name</v>
      </c>
      <c r="R91" s="174" t="s">
        <v>192</v>
      </c>
    </row>
    <row r="92" spans="1:18" ht="30" x14ac:dyDescent="0.25">
      <c r="A92" s="174"/>
      <c r="B92" s="174" t="s">
        <v>4524</v>
      </c>
      <c r="C92" s="169" t="s">
        <v>4717</v>
      </c>
      <c r="D92" s="169" t="s">
        <v>1183</v>
      </c>
      <c r="E92" s="169" t="s">
        <v>182</v>
      </c>
      <c r="F92" s="174">
        <v>100</v>
      </c>
      <c r="G92" s="147" t="s">
        <v>183</v>
      </c>
      <c r="H92" s="162"/>
      <c r="I92" s="147" t="s">
        <v>4527</v>
      </c>
      <c r="J92" s="147"/>
      <c r="K92" s="147"/>
      <c r="L92" s="114"/>
      <c r="M92" s="169" t="s">
        <v>4528</v>
      </c>
      <c r="N92" s="169" t="s">
        <v>4529</v>
      </c>
      <c r="O92" s="133" t="s">
        <v>192</v>
      </c>
      <c r="P92" s="169" t="s">
        <v>3993</v>
      </c>
      <c r="Q92" s="174" t="str">
        <f t="shared" si="1"/>
        <v>First Name</v>
      </c>
      <c r="R92" s="174" t="s">
        <v>192</v>
      </c>
    </row>
    <row r="93" spans="1:18" ht="30" x14ac:dyDescent="0.25">
      <c r="A93" s="174"/>
      <c r="B93" s="174" t="s">
        <v>3987</v>
      </c>
      <c r="C93" s="169" t="s">
        <v>4718</v>
      </c>
      <c r="D93" s="169" t="s">
        <v>1183</v>
      </c>
      <c r="E93" s="169" t="s">
        <v>182</v>
      </c>
      <c r="F93" s="174">
        <v>100</v>
      </c>
      <c r="G93" s="147" t="s">
        <v>183</v>
      </c>
      <c r="H93" s="162"/>
      <c r="I93" s="147" t="s">
        <v>4527</v>
      </c>
      <c r="J93" s="147"/>
      <c r="K93" s="147"/>
      <c r="L93" s="114"/>
      <c r="M93" s="169" t="s">
        <v>4542</v>
      </c>
      <c r="N93" s="169" t="s">
        <v>4550</v>
      </c>
      <c r="O93" s="317" t="s">
        <v>4544</v>
      </c>
      <c r="P93" s="169" t="s">
        <v>3993</v>
      </c>
      <c r="Q93" s="174" t="str">
        <f t="shared" si="1"/>
        <v>First Name</v>
      </c>
      <c r="R93" s="174" t="s">
        <v>192</v>
      </c>
    </row>
    <row r="94" spans="1:18" ht="30" x14ac:dyDescent="0.25">
      <c r="A94" s="174"/>
      <c r="B94" s="174" t="s">
        <v>4524</v>
      </c>
      <c r="C94" s="169" t="s">
        <v>4719</v>
      </c>
      <c r="D94" s="169" t="s">
        <v>812</v>
      </c>
      <c r="E94" s="169" t="s">
        <v>4539</v>
      </c>
      <c r="F94" s="174" t="s">
        <v>192</v>
      </c>
      <c r="G94" s="147" t="s">
        <v>183</v>
      </c>
      <c r="H94" s="162"/>
      <c r="I94" s="147" t="s">
        <v>4527</v>
      </c>
      <c r="J94" s="147" t="s">
        <v>4719</v>
      </c>
      <c r="K94" s="147"/>
      <c r="L94" s="114"/>
      <c r="M94" s="169" t="s">
        <v>4528</v>
      </c>
      <c r="N94" s="169" t="s">
        <v>4529</v>
      </c>
      <c r="O94" s="133" t="s">
        <v>192</v>
      </c>
      <c r="P94" s="169" t="s">
        <v>3993</v>
      </c>
      <c r="Q94" s="174" t="str">
        <f t="shared" si="1"/>
        <v>FLSA Status</v>
      </c>
      <c r="R94" s="174" t="s">
        <v>192</v>
      </c>
    </row>
    <row r="95" spans="1:18" ht="30" x14ac:dyDescent="0.25">
      <c r="A95" s="174"/>
      <c r="B95" s="174" t="s">
        <v>4524</v>
      </c>
      <c r="C95" s="169" t="s">
        <v>4720</v>
      </c>
      <c r="D95" s="169" t="s">
        <v>4721</v>
      </c>
      <c r="E95" s="169" t="s">
        <v>182</v>
      </c>
      <c r="F95" s="174">
        <v>100</v>
      </c>
      <c r="G95" s="147" t="s">
        <v>183</v>
      </c>
      <c r="H95" s="162"/>
      <c r="I95" s="147" t="s">
        <v>4527</v>
      </c>
      <c r="J95" s="147"/>
      <c r="K95" s="147"/>
      <c r="L95" s="114"/>
      <c r="M95" s="169" t="s">
        <v>4528</v>
      </c>
      <c r="N95" s="169" t="s">
        <v>4529</v>
      </c>
      <c r="O95" s="133" t="s">
        <v>192</v>
      </c>
      <c r="P95" s="169" t="s">
        <v>3993</v>
      </c>
      <c r="Q95" s="174" t="str">
        <f t="shared" si="1"/>
        <v>Formatted SSN</v>
      </c>
      <c r="R95" s="174" t="s">
        <v>192</v>
      </c>
    </row>
    <row r="96" spans="1:18" ht="30" x14ac:dyDescent="0.25">
      <c r="A96" s="174"/>
      <c r="B96" s="174" t="s">
        <v>3987</v>
      </c>
      <c r="C96" s="169" t="s">
        <v>1263</v>
      </c>
      <c r="D96" s="169" t="s">
        <v>1263</v>
      </c>
      <c r="E96" s="169" t="s">
        <v>4539</v>
      </c>
      <c r="F96" s="174" t="s">
        <v>192</v>
      </c>
      <c r="G96" s="147" t="s">
        <v>183</v>
      </c>
      <c r="H96" s="162"/>
      <c r="I96" s="147" t="s">
        <v>4527</v>
      </c>
      <c r="J96" s="147" t="s">
        <v>1262</v>
      </c>
      <c r="K96" s="147"/>
      <c r="L96" s="114"/>
      <c r="M96" s="169" t="s">
        <v>4542</v>
      </c>
      <c r="N96" s="169" t="s">
        <v>4529</v>
      </c>
      <c r="O96" s="133" t="s">
        <v>4551</v>
      </c>
      <c r="P96" s="169" t="s">
        <v>3993</v>
      </c>
      <c r="Q96" s="174" t="str">
        <f t="shared" si="1"/>
        <v>Gender</v>
      </c>
      <c r="R96" s="174" t="s">
        <v>192</v>
      </c>
    </row>
    <row r="97" spans="1:18" ht="30" x14ac:dyDescent="0.25">
      <c r="A97" s="174"/>
      <c r="B97" s="174" t="s">
        <v>4581</v>
      </c>
      <c r="C97" s="169" t="s">
        <v>4722</v>
      </c>
      <c r="D97" s="169" t="s">
        <v>4723</v>
      </c>
      <c r="E97" s="169" t="s">
        <v>4539</v>
      </c>
      <c r="F97" s="174">
        <v>100</v>
      </c>
      <c r="G97" s="147" t="s">
        <v>183</v>
      </c>
      <c r="H97" s="162"/>
      <c r="I97" s="147" t="s">
        <v>4527</v>
      </c>
      <c r="J97" s="147" t="s">
        <v>1262</v>
      </c>
      <c r="K97" s="147"/>
      <c r="L97" s="114"/>
      <c r="M97" s="169" t="s">
        <v>4542</v>
      </c>
      <c r="N97" s="169" t="s">
        <v>4529</v>
      </c>
      <c r="O97" s="133" t="s">
        <v>4551</v>
      </c>
      <c r="P97" s="169" t="s">
        <v>3993</v>
      </c>
      <c r="Q97" s="174" t="str">
        <f t="shared" si="1"/>
        <v>Gender UK</v>
      </c>
      <c r="R97" s="174" t="s">
        <v>192</v>
      </c>
    </row>
    <row r="98" spans="1:18" ht="30" x14ac:dyDescent="0.25">
      <c r="A98" s="174"/>
      <c r="B98" s="174" t="s">
        <v>4524</v>
      </c>
      <c r="C98" s="169" t="s">
        <v>4724</v>
      </c>
      <c r="D98" s="169" t="s">
        <v>4724</v>
      </c>
      <c r="E98" s="169" t="s">
        <v>182</v>
      </c>
      <c r="F98" s="174">
        <v>100</v>
      </c>
      <c r="G98" s="147" t="s">
        <v>183</v>
      </c>
      <c r="H98" s="162"/>
      <c r="I98" s="147" t="s">
        <v>4527</v>
      </c>
      <c r="J98" s="147"/>
      <c r="K98" s="147"/>
      <c r="L98" s="114"/>
      <c r="M98" s="169" t="s">
        <v>4528</v>
      </c>
      <c r="N98" s="169" t="s">
        <v>4529</v>
      </c>
      <c r="O98" s="133" t="s">
        <v>4585</v>
      </c>
      <c r="P98" s="169" t="s">
        <v>3993</v>
      </c>
      <c r="Q98" s="174" t="str">
        <f t="shared" si="1"/>
        <v>GenderDesc</v>
      </c>
      <c r="R98" s="174" t="s">
        <v>192</v>
      </c>
    </row>
    <row r="99" spans="1:18" ht="30" x14ac:dyDescent="0.25">
      <c r="A99" s="174"/>
      <c r="B99" s="174" t="s">
        <v>3987</v>
      </c>
      <c r="C99" s="169" t="s">
        <v>4725</v>
      </c>
      <c r="D99" s="169" t="s">
        <v>791</v>
      </c>
      <c r="E99" s="169" t="s">
        <v>4558</v>
      </c>
      <c r="F99" s="174" t="s">
        <v>192</v>
      </c>
      <c r="G99" s="147" t="s">
        <v>183</v>
      </c>
      <c r="H99" s="162" t="str">
        <f>D99</f>
        <v>Global Band</v>
      </c>
      <c r="I99" s="147" t="s">
        <v>4527</v>
      </c>
      <c r="J99" s="147" t="s">
        <v>4067</v>
      </c>
      <c r="K99" s="147"/>
      <c r="L99" s="114"/>
      <c r="M99" s="169" t="s">
        <v>4559</v>
      </c>
      <c r="N99" s="169" t="s">
        <v>4550</v>
      </c>
      <c r="O99" s="133" t="s">
        <v>4551</v>
      </c>
      <c r="P99" s="169" t="s">
        <v>4007</v>
      </c>
      <c r="Q99" s="174" t="str">
        <f t="shared" si="1"/>
        <v>Global Band</v>
      </c>
      <c r="R99" s="174" t="s">
        <v>192</v>
      </c>
    </row>
    <row r="100" spans="1:18" ht="30" x14ac:dyDescent="0.25">
      <c r="A100" s="174"/>
      <c r="B100" s="174" t="s">
        <v>3987</v>
      </c>
      <c r="C100" s="169" t="s">
        <v>4726</v>
      </c>
      <c r="D100" s="169" t="s">
        <v>4727</v>
      </c>
      <c r="E100" s="169" t="s">
        <v>182</v>
      </c>
      <c r="F100" s="174">
        <v>100</v>
      </c>
      <c r="G100" s="147" t="s">
        <v>183</v>
      </c>
      <c r="H100" s="162" t="s">
        <v>4727</v>
      </c>
      <c r="I100" s="147" t="s">
        <v>4527</v>
      </c>
      <c r="J100" s="147"/>
      <c r="K100" s="147"/>
      <c r="L100" s="114"/>
      <c r="M100" s="169" t="s">
        <v>4528</v>
      </c>
      <c r="N100" s="169" t="s">
        <v>4529</v>
      </c>
      <c r="O100" s="133" t="s">
        <v>192</v>
      </c>
      <c r="P100" s="169" t="s">
        <v>4007</v>
      </c>
      <c r="Q100" s="174" t="str">
        <f t="shared" si="1"/>
        <v>Global Policy Acknowledgement</v>
      </c>
      <c r="R100" s="174" t="s">
        <v>192</v>
      </c>
    </row>
    <row r="101" spans="1:18" ht="30" x14ac:dyDescent="0.25">
      <c r="A101" s="174"/>
      <c r="B101" s="174" t="s">
        <v>3987</v>
      </c>
      <c r="C101" s="169" t="s">
        <v>4728</v>
      </c>
      <c r="D101" s="169" t="s">
        <v>2191</v>
      </c>
      <c r="E101" s="169" t="s">
        <v>4</v>
      </c>
      <c r="F101" s="174" t="s">
        <v>192</v>
      </c>
      <c r="G101" s="147" t="s">
        <v>183</v>
      </c>
      <c r="H101" s="162"/>
      <c r="I101" s="147" t="s">
        <v>4527</v>
      </c>
      <c r="J101" s="147"/>
      <c r="K101" s="147"/>
      <c r="L101" s="114"/>
      <c r="M101" s="169" t="s">
        <v>4549</v>
      </c>
      <c r="N101" s="169" t="s">
        <v>4550</v>
      </c>
      <c r="O101" s="317" t="s">
        <v>4544</v>
      </c>
      <c r="P101" s="169" t="s">
        <v>3993</v>
      </c>
      <c r="Q101" s="174" t="str">
        <f t="shared" si="1"/>
        <v>Hire Date</v>
      </c>
      <c r="R101" s="174" t="s">
        <v>192</v>
      </c>
    </row>
    <row r="102" spans="1:18" ht="30" x14ac:dyDescent="0.25">
      <c r="A102" s="174"/>
      <c r="B102" s="174" t="s">
        <v>3987</v>
      </c>
      <c r="C102" s="169" t="s">
        <v>4729</v>
      </c>
      <c r="D102" s="169" t="s">
        <v>4140</v>
      </c>
      <c r="E102" s="169" t="s">
        <v>100</v>
      </c>
      <c r="F102" s="174" t="s">
        <v>192</v>
      </c>
      <c r="G102" s="147" t="s">
        <v>183</v>
      </c>
      <c r="H102" s="162"/>
      <c r="I102" s="147" t="s">
        <v>4527</v>
      </c>
      <c r="J102" s="147"/>
      <c r="K102" s="147"/>
      <c r="L102" s="114"/>
      <c r="M102" s="169" t="s">
        <v>4559</v>
      </c>
      <c r="N102" s="169" t="s">
        <v>4550</v>
      </c>
      <c r="O102" s="317" t="s">
        <v>4544</v>
      </c>
      <c r="P102" s="169" t="s">
        <v>3993</v>
      </c>
      <c r="Q102" s="174" t="str">
        <f t="shared" si="1"/>
        <v>Hiring Manager</v>
      </c>
      <c r="R102" s="174" t="s">
        <v>192</v>
      </c>
    </row>
    <row r="103" spans="1:18" ht="30" x14ac:dyDescent="0.25">
      <c r="A103" s="174"/>
      <c r="B103" s="174" t="s">
        <v>3987</v>
      </c>
      <c r="C103" s="169" t="s">
        <v>415</v>
      </c>
      <c r="D103" s="169" t="s">
        <v>4730</v>
      </c>
      <c r="E103" s="169" t="s">
        <v>182</v>
      </c>
      <c r="F103" s="174">
        <v>100</v>
      </c>
      <c r="G103" s="147" t="s">
        <v>183</v>
      </c>
      <c r="H103" s="162"/>
      <c r="I103" s="147" t="s">
        <v>4527</v>
      </c>
      <c r="J103" s="147"/>
      <c r="K103" s="147"/>
      <c r="L103" s="114"/>
      <c r="M103" s="169" t="s">
        <v>4542</v>
      </c>
      <c r="N103" s="169" t="s">
        <v>4529</v>
      </c>
      <c r="O103" s="133" t="s">
        <v>4551</v>
      </c>
      <c r="P103" s="169" t="s">
        <v>3993</v>
      </c>
      <c r="Q103" s="174" t="str">
        <f t="shared" si="1"/>
        <v>Home Address: City</v>
      </c>
      <c r="R103" s="174" t="s">
        <v>192</v>
      </c>
    </row>
    <row r="104" spans="1:18" ht="30" x14ac:dyDescent="0.25">
      <c r="A104" s="174"/>
      <c r="B104" s="174" t="s">
        <v>3987</v>
      </c>
      <c r="C104" s="169" t="s">
        <v>153</v>
      </c>
      <c r="D104" s="169" t="s">
        <v>4731</v>
      </c>
      <c r="E104" s="169" t="s">
        <v>4539</v>
      </c>
      <c r="F104" s="174" t="s">
        <v>192</v>
      </c>
      <c r="G104" s="147" t="s">
        <v>183</v>
      </c>
      <c r="H104" s="162"/>
      <c r="I104" s="147" t="s">
        <v>4527</v>
      </c>
      <c r="J104" s="147" t="s">
        <v>213</v>
      </c>
      <c r="K104" s="147"/>
      <c r="L104" s="114"/>
      <c r="M104" s="169" t="s">
        <v>4542</v>
      </c>
      <c r="N104" s="169" t="s">
        <v>4529</v>
      </c>
      <c r="O104" s="133" t="s">
        <v>4551</v>
      </c>
      <c r="P104" s="169" t="s">
        <v>3993</v>
      </c>
      <c r="Q104" s="174" t="str">
        <f t="shared" si="1"/>
        <v>Home Address: Country</v>
      </c>
      <c r="R104" s="174" t="s">
        <v>192</v>
      </c>
    </row>
    <row r="105" spans="1:18" ht="30" x14ac:dyDescent="0.25">
      <c r="A105" s="174"/>
      <c r="B105" s="174" t="s">
        <v>3987</v>
      </c>
      <c r="C105" s="169" t="s">
        <v>496</v>
      </c>
      <c r="D105" s="169" t="s">
        <v>4732</v>
      </c>
      <c r="E105" s="169" t="s">
        <v>182</v>
      </c>
      <c r="F105" s="174">
        <v>100</v>
      </c>
      <c r="G105" s="147" t="s">
        <v>183</v>
      </c>
      <c r="H105" s="162"/>
      <c r="I105" s="147" t="s">
        <v>4527</v>
      </c>
      <c r="J105" s="147"/>
      <c r="K105" s="147"/>
      <c r="L105" s="114"/>
      <c r="M105" s="169" t="s">
        <v>4542</v>
      </c>
      <c r="N105" s="169" t="s">
        <v>4529</v>
      </c>
      <c r="O105" s="133" t="s">
        <v>4551</v>
      </c>
      <c r="P105" s="169" t="s">
        <v>3993</v>
      </c>
      <c r="Q105" s="174" t="str">
        <f t="shared" si="1"/>
        <v>Home Address: Line 1</v>
      </c>
      <c r="R105" s="174" t="s">
        <v>192</v>
      </c>
    </row>
    <row r="106" spans="1:18" ht="30" x14ac:dyDescent="0.25">
      <c r="A106" s="174"/>
      <c r="B106" s="174" t="s">
        <v>3987</v>
      </c>
      <c r="C106" s="169" t="s">
        <v>498</v>
      </c>
      <c r="D106" s="169" t="s">
        <v>4733</v>
      </c>
      <c r="E106" s="169" t="s">
        <v>182</v>
      </c>
      <c r="F106" s="174">
        <v>100</v>
      </c>
      <c r="G106" s="147" t="s">
        <v>183</v>
      </c>
      <c r="H106" s="162"/>
      <c r="I106" s="147" t="s">
        <v>4527</v>
      </c>
      <c r="J106" s="147"/>
      <c r="K106" s="147"/>
      <c r="L106" s="114"/>
      <c r="M106" s="169" t="s">
        <v>4542</v>
      </c>
      <c r="N106" s="169" t="s">
        <v>4529</v>
      </c>
      <c r="O106" s="133" t="s">
        <v>4551</v>
      </c>
      <c r="P106" s="169" t="s">
        <v>3993</v>
      </c>
      <c r="Q106" s="174" t="str">
        <f t="shared" si="1"/>
        <v>Home Address: Line 3</v>
      </c>
      <c r="R106" s="174" t="s">
        <v>192</v>
      </c>
    </row>
    <row r="107" spans="1:18" ht="30" x14ac:dyDescent="0.25">
      <c r="A107" s="174"/>
      <c r="B107" s="174" t="s">
        <v>3987</v>
      </c>
      <c r="C107" s="169" t="s">
        <v>499</v>
      </c>
      <c r="D107" s="169" t="s">
        <v>4734</v>
      </c>
      <c r="E107" s="169" t="s">
        <v>182</v>
      </c>
      <c r="F107" s="174">
        <v>100</v>
      </c>
      <c r="G107" s="147" t="s">
        <v>183</v>
      </c>
      <c r="H107" s="162"/>
      <c r="I107" s="147" t="s">
        <v>4527</v>
      </c>
      <c r="J107" s="147"/>
      <c r="K107" s="147"/>
      <c r="L107" s="114"/>
      <c r="M107" s="169" t="s">
        <v>4542</v>
      </c>
      <c r="N107" s="169" t="s">
        <v>4529</v>
      </c>
      <c r="O107" s="133" t="s">
        <v>4551</v>
      </c>
      <c r="P107" s="169" t="s">
        <v>3993</v>
      </c>
      <c r="Q107" s="174" t="str">
        <f t="shared" si="1"/>
        <v>Home Address: Line 4</v>
      </c>
      <c r="R107" s="174" t="s">
        <v>192</v>
      </c>
    </row>
    <row r="108" spans="1:18" ht="30" x14ac:dyDescent="0.25">
      <c r="A108" s="174"/>
      <c r="B108" s="174" t="s">
        <v>3987</v>
      </c>
      <c r="C108" s="169" t="s">
        <v>421</v>
      </c>
      <c r="D108" s="169" t="s">
        <v>4735</v>
      </c>
      <c r="E108" s="169" t="s">
        <v>4539</v>
      </c>
      <c r="F108" s="174" t="s">
        <v>192</v>
      </c>
      <c r="G108" s="147" t="s">
        <v>183</v>
      </c>
      <c r="H108" s="162"/>
      <c r="I108" s="147" t="s">
        <v>4527</v>
      </c>
      <c r="J108" s="147" t="s">
        <v>420</v>
      </c>
      <c r="K108" s="147"/>
      <c r="L108" s="114"/>
      <c r="M108" s="169" t="s">
        <v>4542</v>
      </c>
      <c r="N108" s="169" t="s">
        <v>4529</v>
      </c>
      <c r="O108" s="133" t="s">
        <v>4551</v>
      </c>
      <c r="P108" s="169" t="s">
        <v>3993</v>
      </c>
      <c r="Q108" s="174" t="str">
        <f t="shared" si="1"/>
        <v>Home Address: State</v>
      </c>
      <c r="R108" s="174" t="s">
        <v>192</v>
      </c>
    </row>
    <row r="109" spans="1:18" ht="30" x14ac:dyDescent="0.25">
      <c r="A109" s="174"/>
      <c r="B109" s="174" t="s">
        <v>3987</v>
      </c>
      <c r="C109" s="169" t="s">
        <v>4736</v>
      </c>
      <c r="D109" s="169" t="s">
        <v>4737</v>
      </c>
      <c r="E109" s="169" t="s">
        <v>182</v>
      </c>
      <c r="F109" s="174">
        <v>100</v>
      </c>
      <c r="G109" s="147" t="s">
        <v>183</v>
      </c>
      <c r="H109" s="162"/>
      <c r="I109" s="147" t="s">
        <v>4527</v>
      </c>
      <c r="J109" s="147"/>
      <c r="K109" s="147"/>
      <c r="L109" s="114"/>
      <c r="M109" s="169" t="s">
        <v>4542</v>
      </c>
      <c r="N109" s="169" t="s">
        <v>4529</v>
      </c>
      <c r="O109" s="133" t="s">
        <v>4551</v>
      </c>
      <c r="P109" s="169" t="s">
        <v>3993</v>
      </c>
      <c r="Q109" s="174" t="str">
        <f t="shared" si="1"/>
        <v>Home Address: Zip</v>
      </c>
      <c r="R109" s="174" t="s">
        <v>192</v>
      </c>
    </row>
    <row r="110" spans="1:18" ht="30" x14ac:dyDescent="0.25">
      <c r="A110" s="174"/>
      <c r="B110" s="174" t="s">
        <v>3987</v>
      </c>
      <c r="C110" s="169" t="s">
        <v>4738</v>
      </c>
      <c r="D110" s="169" t="s">
        <v>4739</v>
      </c>
      <c r="E110" s="169" t="s">
        <v>182</v>
      </c>
      <c r="F110" s="174">
        <v>100</v>
      </c>
      <c r="G110" s="147" t="s">
        <v>183</v>
      </c>
      <c r="H110" s="162"/>
      <c r="I110" s="147" t="s">
        <v>4527</v>
      </c>
      <c r="J110" s="147"/>
      <c r="K110" s="147"/>
      <c r="L110" s="114"/>
      <c r="M110" s="169" t="s">
        <v>4542</v>
      </c>
      <c r="N110" s="169" t="s">
        <v>4529</v>
      </c>
      <c r="O110" s="133" t="s">
        <v>192</v>
      </c>
      <c r="P110" s="169" t="s">
        <v>3993</v>
      </c>
      <c r="Q110" s="174" t="str">
        <f t="shared" si="1"/>
        <v>Home Address: Zip4</v>
      </c>
      <c r="R110" s="174" t="s">
        <v>192</v>
      </c>
    </row>
    <row r="111" spans="1:18" ht="30" x14ac:dyDescent="0.25">
      <c r="A111" s="174"/>
      <c r="B111" s="174" t="s">
        <v>3987</v>
      </c>
      <c r="C111" s="169" t="s">
        <v>4740</v>
      </c>
      <c r="D111" s="169" t="s">
        <v>2459</v>
      </c>
      <c r="E111" s="169" t="s">
        <v>100</v>
      </c>
      <c r="F111" s="174" t="s">
        <v>192</v>
      </c>
      <c r="G111" s="147" t="s">
        <v>183</v>
      </c>
      <c r="H111" s="162"/>
      <c r="I111" s="147" t="s">
        <v>4527</v>
      </c>
      <c r="J111" s="147"/>
      <c r="K111" s="147"/>
      <c r="L111" s="114"/>
      <c r="M111" s="169" t="s">
        <v>4559</v>
      </c>
      <c r="N111" s="169" t="s">
        <v>4543</v>
      </c>
      <c r="O111" s="317" t="s">
        <v>4544</v>
      </c>
      <c r="P111" s="169" t="s">
        <v>3993</v>
      </c>
      <c r="Q111" s="174" t="str">
        <f t="shared" si="1"/>
        <v>HR Manager</v>
      </c>
      <c r="R111" s="174" t="s">
        <v>192</v>
      </c>
    </row>
    <row r="112" spans="1:18" ht="30" x14ac:dyDescent="0.25">
      <c r="A112" s="174"/>
      <c r="B112" s="174" t="s">
        <v>4524</v>
      </c>
      <c r="C112" s="169" t="s">
        <v>4741</v>
      </c>
      <c r="D112" s="169" t="s">
        <v>4742</v>
      </c>
      <c r="E112" s="169" t="s">
        <v>182</v>
      </c>
      <c r="F112" s="174">
        <v>100</v>
      </c>
      <c r="G112" s="147" t="s">
        <v>183</v>
      </c>
      <c r="H112" s="162"/>
      <c r="I112" s="147" t="s">
        <v>4527</v>
      </c>
      <c r="J112" s="147"/>
      <c r="K112" s="147"/>
      <c r="L112" s="114"/>
      <c r="M112" s="169" t="s">
        <v>4528</v>
      </c>
      <c r="N112" s="169" t="s">
        <v>4529</v>
      </c>
      <c r="O112" s="133" t="s">
        <v>192</v>
      </c>
      <c r="P112" s="169" t="s">
        <v>3993</v>
      </c>
      <c r="Q112" s="174" t="str">
        <f t="shared" si="1"/>
        <v>I-9: Preparer/Translator Populated Document</v>
      </c>
      <c r="R112" s="174" t="s">
        <v>192</v>
      </c>
    </row>
    <row r="113" spans="1:18" ht="30" x14ac:dyDescent="0.25">
      <c r="A113" s="174"/>
      <c r="B113" s="174" t="s">
        <v>4524</v>
      </c>
      <c r="C113" s="169" t="s">
        <v>4743</v>
      </c>
      <c r="D113" s="169" t="s">
        <v>4744</v>
      </c>
      <c r="E113" s="169" t="s">
        <v>182</v>
      </c>
      <c r="F113" s="174">
        <v>100</v>
      </c>
      <c r="G113" s="147" t="s">
        <v>183</v>
      </c>
      <c r="H113" s="162"/>
      <c r="I113" s="147" t="s">
        <v>4527</v>
      </c>
      <c r="J113" s="147"/>
      <c r="K113" s="147"/>
      <c r="L113" s="114"/>
      <c r="M113" s="169" t="s">
        <v>4528</v>
      </c>
      <c r="N113" s="169" t="s">
        <v>4529</v>
      </c>
      <c r="O113" s="133" t="s">
        <v>192</v>
      </c>
      <c r="P113" s="169" t="s">
        <v>3993</v>
      </c>
      <c r="Q113" s="174" t="str">
        <f t="shared" si="1"/>
        <v>I-94 Number</v>
      </c>
      <c r="R113" s="174" t="s">
        <v>192</v>
      </c>
    </row>
    <row r="114" spans="1:18" ht="30" x14ac:dyDescent="0.25">
      <c r="A114" s="174"/>
      <c r="B114" s="174" t="s">
        <v>4524</v>
      </c>
      <c r="C114" s="169" t="s">
        <v>4745</v>
      </c>
      <c r="D114" s="169" t="s">
        <v>4744</v>
      </c>
      <c r="E114" s="169" t="s">
        <v>182</v>
      </c>
      <c r="F114" s="174">
        <v>100</v>
      </c>
      <c r="G114" s="147" t="s">
        <v>183</v>
      </c>
      <c r="H114" s="162"/>
      <c r="I114" s="147" t="s">
        <v>4527</v>
      </c>
      <c r="J114" s="147"/>
      <c r="K114" s="147"/>
      <c r="L114" s="114"/>
      <c r="M114" s="169" t="s">
        <v>4528</v>
      </c>
      <c r="N114" s="169" t="s">
        <v>4529</v>
      </c>
      <c r="O114" s="133" t="s">
        <v>192</v>
      </c>
      <c r="P114" s="169" t="s">
        <v>3993</v>
      </c>
      <c r="Q114" s="174" t="str">
        <f t="shared" si="1"/>
        <v>I-94 Number</v>
      </c>
      <c r="R114" s="174" t="s">
        <v>192</v>
      </c>
    </row>
    <row r="115" spans="1:18" ht="30" x14ac:dyDescent="0.25">
      <c r="A115" s="174"/>
      <c r="B115" s="174" t="s">
        <v>4524</v>
      </c>
      <c r="C115" s="169" t="s">
        <v>4746</v>
      </c>
      <c r="D115" s="169" t="s">
        <v>4747</v>
      </c>
      <c r="E115" s="169" t="s">
        <v>182</v>
      </c>
      <c r="F115" s="174">
        <v>100</v>
      </c>
      <c r="G115" s="147" t="s">
        <v>183</v>
      </c>
      <c r="H115" s="162"/>
      <c r="I115" s="147" t="s">
        <v>4527</v>
      </c>
      <c r="J115" s="147"/>
      <c r="K115" s="147"/>
      <c r="L115" s="114"/>
      <c r="M115" s="169" t="s">
        <v>4528</v>
      </c>
      <c r="N115" s="169" t="s">
        <v>4529</v>
      </c>
      <c r="O115" s="133" t="s">
        <v>192</v>
      </c>
      <c r="P115" s="169" t="s">
        <v>3993</v>
      </c>
      <c r="Q115" s="174" t="str">
        <f t="shared" si="1"/>
        <v>Initial Eligibility</v>
      </c>
      <c r="R115" s="174" t="s">
        <v>192</v>
      </c>
    </row>
    <row r="116" spans="1:18" ht="30" x14ac:dyDescent="0.25">
      <c r="A116" s="174"/>
      <c r="B116" s="174" t="s">
        <v>4524</v>
      </c>
      <c r="C116" s="169" t="s">
        <v>4748</v>
      </c>
      <c r="D116" s="169" t="s">
        <v>4747</v>
      </c>
      <c r="E116" s="169" t="s">
        <v>182</v>
      </c>
      <c r="F116" s="174">
        <v>100</v>
      </c>
      <c r="G116" s="147" t="s">
        <v>183</v>
      </c>
      <c r="H116" s="162"/>
      <c r="I116" s="147" t="s">
        <v>4527</v>
      </c>
      <c r="J116" s="147"/>
      <c r="K116" s="147"/>
      <c r="L116" s="114"/>
      <c r="M116" s="169" t="s">
        <v>4528</v>
      </c>
      <c r="N116" s="169" t="s">
        <v>4529</v>
      </c>
      <c r="O116" s="133" t="s">
        <v>192</v>
      </c>
      <c r="P116" s="169" t="s">
        <v>3993</v>
      </c>
      <c r="Q116" s="174" t="str">
        <f t="shared" si="1"/>
        <v>Initial Eligibility</v>
      </c>
      <c r="R116" s="174" t="s">
        <v>192</v>
      </c>
    </row>
    <row r="117" spans="1:18" ht="30" x14ac:dyDescent="0.25">
      <c r="A117" s="174"/>
      <c r="B117" s="174" t="s">
        <v>4524</v>
      </c>
      <c r="C117" s="169" t="s">
        <v>4749</v>
      </c>
      <c r="D117" s="169" t="s">
        <v>4750</v>
      </c>
      <c r="E117" s="169" t="s">
        <v>182</v>
      </c>
      <c r="F117" s="174">
        <v>100</v>
      </c>
      <c r="G117" s="147" t="s">
        <v>183</v>
      </c>
      <c r="H117" s="162"/>
      <c r="I117" s="147" t="s">
        <v>4527</v>
      </c>
      <c r="J117" s="147"/>
      <c r="K117" s="147"/>
      <c r="L117" s="114"/>
      <c r="M117" s="169" t="s">
        <v>4528</v>
      </c>
      <c r="N117" s="169" t="s">
        <v>4529</v>
      </c>
      <c r="O117" s="133" t="s">
        <v>192</v>
      </c>
      <c r="P117" s="169" t="s">
        <v>3993</v>
      </c>
      <c r="Q117" s="174" t="str">
        <f t="shared" si="1"/>
        <v>Initiated By</v>
      </c>
      <c r="R117" s="174" t="s">
        <v>192</v>
      </c>
    </row>
    <row r="118" spans="1:18" ht="30" x14ac:dyDescent="0.25">
      <c r="A118" s="174"/>
      <c r="B118" s="174" t="s">
        <v>4524</v>
      </c>
      <c r="C118" s="169" t="s">
        <v>4751</v>
      </c>
      <c r="D118" s="169" t="s">
        <v>4752</v>
      </c>
      <c r="E118" s="169" t="s">
        <v>182</v>
      </c>
      <c r="F118" s="174">
        <v>100</v>
      </c>
      <c r="G118" s="147" t="s">
        <v>183</v>
      </c>
      <c r="H118" s="162"/>
      <c r="I118" s="147" t="s">
        <v>4527</v>
      </c>
      <c r="J118" s="147"/>
      <c r="K118" s="147"/>
      <c r="L118" s="114"/>
      <c r="M118" s="169" t="s">
        <v>4528</v>
      </c>
      <c r="N118" s="169" t="s">
        <v>4529</v>
      </c>
      <c r="O118" s="133" t="s">
        <v>192</v>
      </c>
      <c r="P118" s="169" t="s">
        <v>3993</v>
      </c>
      <c r="Q118" s="174" t="str">
        <f t="shared" si="1"/>
        <v>Initiated On</v>
      </c>
      <c r="R118" s="174" t="s">
        <v>192</v>
      </c>
    </row>
    <row r="119" spans="1:18" ht="30" x14ac:dyDescent="0.25">
      <c r="A119" s="174"/>
      <c r="B119" s="174" t="s">
        <v>3987</v>
      </c>
      <c r="C119" s="169" t="s">
        <v>4753</v>
      </c>
      <c r="D119" s="169" t="s">
        <v>4754</v>
      </c>
      <c r="E119" s="169" t="s">
        <v>182</v>
      </c>
      <c r="F119" s="174">
        <v>100</v>
      </c>
      <c r="G119" s="147" t="s">
        <v>183</v>
      </c>
      <c r="H119" s="162"/>
      <c r="I119" s="147" t="s">
        <v>4527</v>
      </c>
      <c r="J119" s="147"/>
      <c r="K119" s="147"/>
      <c r="L119" s="114"/>
      <c r="M119" s="169" t="s">
        <v>4528</v>
      </c>
      <c r="N119" s="169" t="s">
        <v>4529</v>
      </c>
      <c r="O119" s="133" t="s">
        <v>192</v>
      </c>
      <c r="P119" s="169" t="s">
        <v>3993</v>
      </c>
      <c r="Q119" s="174" t="str">
        <f t="shared" si="1"/>
        <v>Internal Hire</v>
      </c>
      <c r="R119" s="174" t="s">
        <v>192</v>
      </c>
    </row>
    <row r="120" spans="1:18" ht="30" x14ac:dyDescent="0.25">
      <c r="A120" s="174"/>
      <c r="B120" s="174" t="s">
        <v>4524</v>
      </c>
      <c r="C120" s="169" t="s">
        <v>4755</v>
      </c>
      <c r="D120" s="169" t="s">
        <v>1328</v>
      </c>
      <c r="E120" s="169" t="s">
        <v>182</v>
      </c>
      <c r="F120" s="174">
        <v>100</v>
      </c>
      <c r="G120" s="147" t="s">
        <v>183</v>
      </c>
      <c r="H120" s="162"/>
      <c r="I120" s="147" t="s">
        <v>4527</v>
      </c>
      <c r="J120" s="147"/>
      <c r="K120" s="147"/>
      <c r="L120" s="114"/>
      <c r="M120" s="169" t="s">
        <v>4528</v>
      </c>
      <c r="N120" s="169" t="s">
        <v>4529</v>
      </c>
      <c r="O120" s="133" t="s">
        <v>192</v>
      </c>
      <c r="P120" s="169" t="s">
        <v>3993</v>
      </c>
      <c r="Q120" s="174" t="str">
        <f t="shared" si="1"/>
        <v>Issuing Authority</v>
      </c>
      <c r="R120" s="174" t="s">
        <v>192</v>
      </c>
    </row>
    <row r="121" spans="1:18" ht="30" x14ac:dyDescent="0.25">
      <c r="A121" s="174"/>
      <c r="B121" s="174" t="s">
        <v>4524</v>
      </c>
      <c r="C121" s="169" t="s">
        <v>4756</v>
      </c>
      <c r="D121" s="169" t="s">
        <v>1328</v>
      </c>
      <c r="E121" s="169" t="s">
        <v>182</v>
      </c>
      <c r="F121" s="174">
        <v>100</v>
      </c>
      <c r="G121" s="147" t="s">
        <v>183</v>
      </c>
      <c r="H121" s="162"/>
      <c r="I121" s="147" t="s">
        <v>4527</v>
      </c>
      <c r="J121" s="147"/>
      <c r="K121" s="147"/>
      <c r="L121" s="114"/>
      <c r="M121" s="169" t="s">
        <v>4528</v>
      </c>
      <c r="N121" s="169" t="s">
        <v>4529</v>
      </c>
      <c r="O121" s="133" t="s">
        <v>192</v>
      </c>
      <c r="P121" s="169" t="s">
        <v>3993</v>
      </c>
      <c r="Q121" s="174" t="str">
        <f t="shared" si="1"/>
        <v>Issuing Authority</v>
      </c>
      <c r="R121" s="174" t="s">
        <v>192</v>
      </c>
    </row>
    <row r="122" spans="1:18" ht="30" x14ac:dyDescent="0.25">
      <c r="A122" s="174"/>
      <c r="B122" s="174" t="s">
        <v>3987</v>
      </c>
      <c r="C122" s="169" t="s">
        <v>4757</v>
      </c>
      <c r="D122" s="169" t="s">
        <v>718</v>
      </c>
      <c r="E122" s="169" t="s">
        <v>182</v>
      </c>
      <c r="F122" s="174">
        <v>100</v>
      </c>
      <c r="G122" s="147" t="s">
        <v>183</v>
      </c>
      <c r="H122" s="162"/>
      <c r="I122" s="147" t="s">
        <v>4527</v>
      </c>
      <c r="J122" s="147"/>
      <c r="K122" s="147"/>
      <c r="L122" s="114"/>
      <c r="M122" s="169" t="s">
        <v>4559</v>
      </c>
      <c r="N122" s="169" t="s">
        <v>4550</v>
      </c>
      <c r="O122" s="317" t="s">
        <v>4544</v>
      </c>
      <c r="P122" s="169" t="s">
        <v>3993</v>
      </c>
      <c r="Q122" s="174" t="str">
        <f t="shared" si="1"/>
        <v>Job Code</v>
      </c>
      <c r="R122" s="174" t="s">
        <v>192</v>
      </c>
    </row>
    <row r="123" spans="1:18" ht="30" x14ac:dyDescent="0.25">
      <c r="A123" s="174"/>
      <c r="B123" s="174" t="s">
        <v>3987</v>
      </c>
      <c r="C123" s="169" t="s">
        <v>4758</v>
      </c>
      <c r="D123" s="169" t="s">
        <v>4242</v>
      </c>
      <c r="E123" s="169" t="s">
        <v>182</v>
      </c>
      <c r="F123" s="174">
        <v>100</v>
      </c>
      <c r="G123" s="147" t="s">
        <v>183</v>
      </c>
      <c r="H123" s="162"/>
      <c r="I123" s="147" t="s">
        <v>4527</v>
      </c>
      <c r="J123" s="147"/>
      <c r="K123" s="147"/>
      <c r="L123" s="114"/>
      <c r="M123" s="169" t="s">
        <v>4559</v>
      </c>
      <c r="N123" s="169" t="s">
        <v>4550</v>
      </c>
      <c r="O123" s="133" t="s">
        <v>4551</v>
      </c>
      <c r="P123" s="169" t="s">
        <v>3993</v>
      </c>
      <c r="Q123" s="174" t="str">
        <f t="shared" si="1"/>
        <v>Job Type</v>
      </c>
      <c r="R123" s="174" t="s">
        <v>192</v>
      </c>
    </row>
    <row r="124" spans="1:18" ht="30" x14ac:dyDescent="0.25">
      <c r="A124" s="174"/>
      <c r="B124" s="174" t="s">
        <v>4524</v>
      </c>
      <c r="C124" s="169" t="s">
        <v>4759</v>
      </c>
      <c r="D124" s="169" t="s">
        <v>1186</v>
      </c>
      <c r="E124" s="169" t="s">
        <v>182</v>
      </c>
      <c r="F124" s="174">
        <v>100</v>
      </c>
      <c r="G124" s="147" t="s">
        <v>183</v>
      </c>
      <c r="H124" s="162"/>
      <c r="I124" s="147" t="s">
        <v>4527</v>
      </c>
      <c r="J124" s="147"/>
      <c r="K124" s="147"/>
      <c r="L124" s="114"/>
      <c r="M124" s="169" t="s">
        <v>4528</v>
      </c>
      <c r="N124" s="169" t="s">
        <v>4529</v>
      </c>
      <c r="O124" s="133" t="s">
        <v>192</v>
      </c>
      <c r="P124" s="169" t="s">
        <v>3993</v>
      </c>
      <c r="Q124" s="174" t="str">
        <f t="shared" si="1"/>
        <v>Last Name</v>
      </c>
      <c r="R124" s="174" t="s">
        <v>192</v>
      </c>
    </row>
    <row r="125" spans="1:18" ht="30" x14ac:dyDescent="0.25">
      <c r="A125" s="174"/>
      <c r="B125" s="174" t="s">
        <v>4524</v>
      </c>
      <c r="C125" s="169" t="s">
        <v>4760</v>
      </c>
      <c r="D125" s="169" t="s">
        <v>1186</v>
      </c>
      <c r="E125" s="169" t="s">
        <v>182</v>
      </c>
      <c r="F125" s="174">
        <v>100</v>
      </c>
      <c r="G125" s="147" t="s">
        <v>183</v>
      </c>
      <c r="H125" s="162"/>
      <c r="I125" s="147" t="s">
        <v>4527</v>
      </c>
      <c r="J125" s="147"/>
      <c r="K125" s="147"/>
      <c r="L125" s="114"/>
      <c r="M125" s="169" t="s">
        <v>4528</v>
      </c>
      <c r="N125" s="169" t="s">
        <v>4529</v>
      </c>
      <c r="O125" s="133" t="s">
        <v>192</v>
      </c>
      <c r="P125" s="169" t="s">
        <v>3993</v>
      </c>
      <c r="Q125" s="174" t="str">
        <f t="shared" si="1"/>
        <v>Last Name</v>
      </c>
      <c r="R125" s="174" t="s">
        <v>192</v>
      </c>
    </row>
    <row r="126" spans="1:18" ht="30" x14ac:dyDescent="0.25">
      <c r="A126" s="174"/>
      <c r="B126" s="174" t="s">
        <v>3987</v>
      </c>
      <c r="C126" s="169" t="s">
        <v>4761</v>
      </c>
      <c r="D126" s="169" t="s">
        <v>1186</v>
      </c>
      <c r="E126" s="169" t="s">
        <v>182</v>
      </c>
      <c r="F126" s="174">
        <v>100</v>
      </c>
      <c r="G126" s="147" t="s">
        <v>183</v>
      </c>
      <c r="H126" s="162"/>
      <c r="I126" s="147" t="s">
        <v>4527</v>
      </c>
      <c r="J126" s="147"/>
      <c r="K126" s="147"/>
      <c r="L126" s="114"/>
      <c r="M126" s="169" t="s">
        <v>4542</v>
      </c>
      <c r="N126" s="169" t="s">
        <v>4550</v>
      </c>
      <c r="O126" s="317" t="s">
        <v>4544</v>
      </c>
      <c r="P126" s="169" t="s">
        <v>3993</v>
      </c>
      <c r="Q126" s="174" t="str">
        <f t="shared" si="1"/>
        <v>Last Name</v>
      </c>
      <c r="R126" s="174" t="s">
        <v>192</v>
      </c>
    </row>
    <row r="127" spans="1:18" ht="30" x14ac:dyDescent="0.25">
      <c r="A127" s="174"/>
      <c r="B127" s="174" t="s">
        <v>4524</v>
      </c>
      <c r="C127" s="169" t="s">
        <v>4762</v>
      </c>
      <c r="D127" s="169" t="s">
        <v>4763</v>
      </c>
      <c r="E127" s="169" t="s">
        <v>4</v>
      </c>
      <c r="F127" s="174" t="s">
        <v>192</v>
      </c>
      <c r="G127" s="147" t="s">
        <v>183</v>
      </c>
      <c r="H127" s="162"/>
      <c r="I127" s="147" t="s">
        <v>4527</v>
      </c>
      <c r="J127" s="147"/>
      <c r="K127" s="147"/>
      <c r="L127" s="114"/>
      <c r="M127" s="169" t="s">
        <v>4694</v>
      </c>
      <c r="N127" s="169" t="s">
        <v>4695</v>
      </c>
      <c r="O127" s="317" t="s">
        <v>4696</v>
      </c>
      <c r="P127" s="169" t="s">
        <v>3993</v>
      </c>
      <c r="Q127" s="174" t="str">
        <f t="shared" si="1"/>
        <v>Last working day</v>
      </c>
      <c r="R127" s="174" t="s">
        <v>192</v>
      </c>
    </row>
    <row r="128" spans="1:18" ht="30" x14ac:dyDescent="0.25">
      <c r="A128" s="174"/>
      <c r="B128" s="174" t="s">
        <v>3987</v>
      </c>
      <c r="C128" s="169" t="s">
        <v>4764</v>
      </c>
      <c r="D128" s="169" t="s">
        <v>4764</v>
      </c>
      <c r="E128" s="169" t="s">
        <v>100</v>
      </c>
      <c r="F128" s="174" t="s">
        <v>192</v>
      </c>
      <c r="G128" s="147" t="s">
        <v>183</v>
      </c>
      <c r="H128" s="162"/>
      <c r="I128" s="147" t="s">
        <v>4527</v>
      </c>
      <c r="J128" s="147"/>
      <c r="K128" s="147"/>
      <c r="L128" s="114"/>
      <c r="M128" s="169" t="s">
        <v>4559</v>
      </c>
      <c r="N128" s="169" t="s">
        <v>4550</v>
      </c>
      <c r="O128" s="317" t="s">
        <v>4544</v>
      </c>
      <c r="P128" s="169" t="s">
        <v>3993</v>
      </c>
      <c r="Q128" s="174" t="str">
        <f t="shared" si="1"/>
        <v>LineManager</v>
      </c>
      <c r="R128" s="174" t="s">
        <v>192</v>
      </c>
    </row>
    <row r="129" spans="1:18" ht="30" x14ac:dyDescent="0.25">
      <c r="A129" s="174"/>
      <c r="B129" s="174" t="s">
        <v>4524</v>
      </c>
      <c r="C129" s="169" t="s">
        <v>4765</v>
      </c>
      <c r="D129" s="169" t="s">
        <v>4766</v>
      </c>
      <c r="E129" s="169" t="s">
        <v>182</v>
      </c>
      <c r="F129" s="174">
        <v>100</v>
      </c>
      <c r="G129" s="147" t="s">
        <v>183</v>
      </c>
      <c r="H129" s="162"/>
      <c r="I129" s="147" t="s">
        <v>4527</v>
      </c>
      <c r="J129" s="147"/>
      <c r="K129" s="147"/>
      <c r="L129" s="114"/>
      <c r="M129" s="169" t="s">
        <v>4528</v>
      </c>
      <c r="N129" s="169" t="s">
        <v>4529</v>
      </c>
      <c r="O129" s="133" t="s">
        <v>192</v>
      </c>
      <c r="P129" s="169" t="s">
        <v>3993</v>
      </c>
      <c r="Q129" s="174" t="str">
        <f t="shared" si="1"/>
        <v>List A Document</v>
      </c>
      <c r="R129" s="174" t="s">
        <v>192</v>
      </c>
    </row>
    <row r="130" spans="1:18" ht="30" x14ac:dyDescent="0.25">
      <c r="A130" s="174"/>
      <c r="B130" s="174" t="s">
        <v>4524</v>
      </c>
      <c r="C130" s="169" t="s">
        <v>4767</v>
      </c>
      <c r="D130" s="169" t="s">
        <v>4768</v>
      </c>
      <c r="E130" s="169" t="s">
        <v>182</v>
      </c>
      <c r="F130" s="174">
        <v>100</v>
      </c>
      <c r="G130" s="147" t="s">
        <v>183</v>
      </c>
      <c r="H130" s="162"/>
      <c r="I130" s="147" t="s">
        <v>4527</v>
      </c>
      <c r="J130" s="147"/>
      <c r="K130" s="147"/>
      <c r="L130" s="114"/>
      <c r="M130" s="169" t="s">
        <v>4528</v>
      </c>
      <c r="N130" s="169" t="s">
        <v>4529</v>
      </c>
      <c r="O130" s="133" t="s">
        <v>192</v>
      </c>
      <c r="P130" s="169" t="s">
        <v>3993</v>
      </c>
      <c r="Q130" s="174" t="str">
        <f t="shared" ref="Q130:Q193" si="2">IF(H130="",D130,H130)</f>
        <v>List A Document #</v>
      </c>
      <c r="R130" s="174" t="s">
        <v>192</v>
      </c>
    </row>
    <row r="131" spans="1:18" ht="30" x14ac:dyDescent="0.25">
      <c r="A131" s="174"/>
      <c r="B131" s="174" t="s">
        <v>4524</v>
      </c>
      <c r="C131" s="169" t="s">
        <v>4769</v>
      </c>
      <c r="D131" s="169" t="s">
        <v>4770</v>
      </c>
      <c r="E131" s="169" t="s">
        <v>4</v>
      </c>
      <c r="F131" s="174" t="s">
        <v>192</v>
      </c>
      <c r="G131" s="147" t="s">
        <v>183</v>
      </c>
      <c r="H131" s="162"/>
      <c r="I131" s="147" t="s">
        <v>4527</v>
      </c>
      <c r="J131" s="147"/>
      <c r="K131" s="147"/>
      <c r="L131" s="114"/>
      <c r="M131" s="169" t="s">
        <v>4528</v>
      </c>
      <c r="N131" s="169" t="s">
        <v>4529</v>
      </c>
      <c r="O131" s="133" t="s">
        <v>192</v>
      </c>
      <c r="P131" s="169" t="s">
        <v>3993</v>
      </c>
      <c r="Q131" s="174" t="str">
        <f t="shared" si="2"/>
        <v>List A Document Expiration Date</v>
      </c>
      <c r="R131" s="174" t="s">
        <v>192</v>
      </c>
    </row>
    <row r="132" spans="1:18" ht="30" x14ac:dyDescent="0.25">
      <c r="A132" s="174"/>
      <c r="B132" s="174" t="s">
        <v>4524</v>
      </c>
      <c r="C132" s="169" t="s">
        <v>4771</v>
      </c>
      <c r="D132" s="169" t="s">
        <v>4772</v>
      </c>
      <c r="E132" s="169" t="s">
        <v>182</v>
      </c>
      <c r="F132" s="174">
        <v>100</v>
      </c>
      <c r="G132" s="147" t="s">
        <v>183</v>
      </c>
      <c r="H132" s="162"/>
      <c r="I132" s="147" t="s">
        <v>4527</v>
      </c>
      <c r="J132" s="147"/>
      <c r="K132" s="147"/>
      <c r="L132" s="114"/>
      <c r="M132" s="169" t="s">
        <v>4528</v>
      </c>
      <c r="N132" s="169" t="s">
        <v>4529</v>
      </c>
      <c r="O132" s="133" t="s">
        <v>192</v>
      </c>
      <c r="P132" s="169" t="s">
        <v>3993</v>
      </c>
      <c r="Q132" s="174" t="str">
        <f t="shared" si="2"/>
        <v>List A Document Issuing Authority</v>
      </c>
      <c r="R132" s="174" t="s">
        <v>192</v>
      </c>
    </row>
    <row r="133" spans="1:18" ht="30" x14ac:dyDescent="0.25">
      <c r="A133" s="174"/>
      <c r="B133" s="174" t="s">
        <v>4524</v>
      </c>
      <c r="C133" s="169" t="s">
        <v>4773</v>
      </c>
      <c r="D133" s="169" t="s">
        <v>4774</v>
      </c>
      <c r="E133" s="169" t="s">
        <v>4</v>
      </c>
      <c r="F133" s="174" t="s">
        <v>192</v>
      </c>
      <c r="G133" s="147" t="s">
        <v>183</v>
      </c>
      <c r="H133" s="162"/>
      <c r="I133" s="147" t="s">
        <v>4527</v>
      </c>
      <c r="J133" s="147"/>
      <c r="K133" s="147"/>
      <c r="L133" s="114"/>
      <c r="M133" s="169" t="s">
        <v>4528</v>
      </c>
      <c r="N133" s="169" t="s">
        <v>4529</v>
      </c>
      <c r="O133" s="133" t="s">
        <v>192</v>
      </c>
      <c r="P133" s="169" t="s">
        <v>3993</v>
      </c>
      <c r="Q133" s="174" t="str">
        <f t="shared" si="2"/>
        <v>List A Document Stamp Expiration Date</v>
      </c>
      <c r="R133" s="174" t="s">
        <v>192</v>
      </c>
    </row>
    <row r="134" spans="1:18" ht="30" x14ac:dyDescent="0.25">
      <c r="A134" s="174"/>
      <c r="B134" s="174" t="s">
        <v>4524</v>
      </c>
      <c r="C134" s="169" t="s">
        <v>4775</v>
      </c>
      <c r="D134" s="169" t="s">
        <v>4776</v>
      </c>
      <c r="E134" s="169" t="s">
        <v>182</v>
      </c>
      <c r="F134" s="174">
        <v>100</v>
      </c>
      <c r="G134" s="147" t="s">
        <v>183</v>
      </c>
      <c r="H134" s="162"/>
      <c r="I134" s="147" t="s">
        <v>4527</v>
      </c>
      <c r="J134" s="147"/>
      <c r="K134" s="147"/>
      <c r="L134" s="114"/>
      <c r="M134" s="169" t="s">
        <v>4528</v>
      </c>
      <c r="N134" s="169" t="s">
        <v>4529</v>
      </c>
      <c r="O134" s="133" t="s">
        <v>192</v>
      </c>
      <c r="P134" s="169" t="s">
        <v>3993</v>
      </c>
      <c r="Q134" s="174" t="str">
        <f t="shared" si="2"/>
        <v>List A Document Stamp#</v>
      </c>
      <c r="R134" s="174" t="s">
        <v>192</v>
      </c>
    </row>
    <row r="135" spans="1:18" ht="30" x14ac:dyDescent="0.25">
      <c r="A135" s="174"/>
      <c r="B135" s="174" t="s">
        <v>4524</v>
      </c>
      <c r="C135" s="169" t="s">
        <v>4777</v>
      </c>
      <c r="D135" s="169" t="s">
        <v>4778</v>
      </c>
      <c r="E135" s="169" t="s">
        <v>182</v>
      </c>
      <c r="F135" s="174">
        <v>100</v>
      </c>
      <c r="G135" s="147" t="s">
        <v>183</v>
      </c>
      <c r="H135" s="162"/>
      <c r="I135" s="147" t="s">
        <v>4527</v>
      </c>
      <c r="J135" s="147"/>
      <c r="K135" s="147"/>
      <c r="L135" s="114"/>
      <c r="M135" s="169" t="s">
        <v>4528</v>
      </c>
      <c r="N135" s="169" t="s">
        <v>4529</v>
      </c>
      <c r="O135" s="133" t="s">
        <v>192</v>
      </c>
      <c r="P135" s="169" t="s">
        <v>3993</v>
      </c>
      <c r="Q135" s="174" t="str">
        <f t="shared" si="2"/>
        <v>List B Document</v>
      </c>
      <c r="R135" s="174" t="s">
        <v>192</v>
      </c>
    </row>
    <row r="136" spans="1:18" ht="30" x14ac:dyDescent="0.25">
      <c r="A136" s="174"/>
      <c r="B136" s="174" t="s">
        <v>4524</v>
      </c>
      <c r="C136" s="169" t="s">
        <v>4779</v>
      </c>
      <c r="D136" s="169" t="s">
        <v>4780</v>
      </c>
      <c r="E136" s="169" t="s">
        <v>182</v>
      </c>
      <c r="F136" s="174">
        <v>100</v>
      </c>
      <c r="G136" s="147" t="s">
        <v>183</v>
      </c>
      <c r="H136" s="162"/>
      <c r="I136" s="147" t="s">
        <v>4527</v>
      </c>
      <c r="J136" s="147"/>
      <c r="K136" s="147"/>
      <c r="L136" s="114"/>
      <c r="M136" s="169" t="s">
        <v>4528</v>
      </c>
      <c r="N136" s="169" t="s">
        <v>4529</v>
      </c>
      <c r="O136" s="133" t="s">
        <v>192</v>
      </c>
      <c r="P136" s="169" t="s">
        <v>3993</v>
      </c>
      <c r="Q136" s="174" t="str">
        <f t="shared" si="2"/>
        <v>List B Document #</v>
      </c>
      <c r="R136" s="174" t="s">
        <v>192</v>
      </c>
    </row>
    <row r="137" spans="1:18" ht="30" x14ac:dyDescent="0.25">
      <c r="A137" s="174"/>
      <c r="B137" s="174" t="s">
        <v>4524</v>
      </c>
      <c r="C137" s="169" t="s">
        <v>4781</v>
      </c>
      <c r="D137" s="169" t="s">
        <v>4782</v>
      </c>
      <c r="E137" s="169" t="s">
        <v>4</v>
      </c>
      <c r="F137" s="174" t="s">
        <v>192</v>
      </c>
      <c r="G137" s="147" t="s">
        <v>183</v>
      </c>
      <c r="H137" s="162"/>
      <c r="I137" s="147" t="s">
        <v>4527</v>
      </c>
      <c r="J137" s="147"/>
      <c r="K137" s="147"/>
      <c r="L137" s="114"/>
      <c r="M137" s="169" t="s">
        <v>4528</v>
      </c>
      <c r="N137" s="169" t="s">
        <v>4529</v>
      </c>
      <c r="O137" s="133" t="s">
        <v>192</v>
      </c>
      <c r="P137" s="169" t="s">
        <v>3993</v>
      </c>
      <c r="Q137" s="174" t="str">
        <f t="shared" si="2"/>
        <v>List B Document Expiration Date</v>
      </c>
      <c r="R137" s="174" t="s">
        <v>192</v>
      </c>
    </row>
    <row r="138" spans="1:18" ht="30" x14ac:dyDescent="0.25">
      <c r="A138" s="174"/>
      <c r="B138" s="174" t="s">
        <v>4524</v>
      </c>
      <c r="C138" s="169" t="s">
        <v>4783</v>
      </c>
      <c r="D138" s="169" t="s">
        <v>4784</v>
      </c>
      <c r="E138" s="169" t="s">
        <v>182</v>
      </c>
      <c r="F138" s="174">
        <v>100</v>
      </c>
      <c r="G138" s="147" t="s">
        <v>183</v>
      </c>
      <c r="H138" s="162"/>
      <c r="I138" s="147" t="s">
        <v>4527</v>
      </c>
      <c r="J138" s="147"/>
      <c r="K138" s="147"/>
      <c r="L138" s="114"/>
      <c r="M138" s="169" t="s">
        <v>4528</v>
      </c>
      <c r="N138" s="169" t="s">
        <v>4529</v>
      </c>
      <c r="O138" s="133" t="s">
        <v>192</v>
      </c>
      <c r="P138" s="169" t="s">
        <v>3993</v>
      </c>
      <c r="Q138" s="174" t="str">
        <f t="shared" si="2"/>
        <v>List B Document Issuing Authority</v>
      </c>
      <c r="R138" s="174" t="s">
        <v>192</v>
      </c>
    </row>
    <row r="139" spans="1:18" ht="30" x14ac:dyDescent="0.25">
      <c r="A139" s="174"/>
      <c r="B139" s="174" t="s">
        <v>4524</v>
      </c>
      <c r="C139" s="169" t="s">
        <v>4785</v>
      </c>
      <c r="D139" s="169" t="s">
        <v>4786</v>
      </c>
      <c r="E139" s="169" t="s">
        <v>182</v>
      </c>
      <c r="F139" s="174">
        <v>100</v>
      </c>
      <c r="G139" s="147" t="s">
        <v>183</v>
      </c>
      <c r="H139" s="162"/>
      <c r="I139" s="147" t="s">
        <v>4527</v>
      </c>
      <c r="J139" s="147"/>
      <c r="K139" s="147"/>
      <c r="L139" s="114"/>
      <c r="M139" s="169" t="s">
        <v>4528</v>
      </c>
      <c r="N139" s="169" t="s">
        <v>4529</v>
      </c>
      <c r="O139" s="133" t="s">
        <v>192</v>
      </c>
      <c r="P139" s="169" t="s">
        <v>3993</v>
      </c>
      <c r="Q139" s="174" t="str">
        <f t="shared" si="2"/>
        <v>List B Document Type</v>
      </c>
      <c r="R139" s="174" t="s">
        <v>192</v>
      </c>
    </row>
    <row r="140" spans="1:18" ht="30" x14ac:dyDescent="0.25">
      <c r="A140" s="174"/>
      <c r="B140" s="174" t="s">
        <v>4524</v>
      </c>
      <c r="C140" s="169" t="s">
        <v>4787</v>
      </c>
      <c r="D140" s="169" t="s">
        <v>4786</v>
      </c>
      <c r="E140" s="169" t="s">
        <v>182</v>
      </c>
      <c r="F140" s="174">
        <v>100</v>
      </c>
      <c r="G140" s="147" t="s">
        <v>183</v>
      </c>
      <c r="H140" s="162"/>
      <c r="I140" s="147" t="s">
        <v>4527</v>
      </c>
      <c r="J140" s="147"/>
      <c r="K140" s="147"/>
      <c r="L140" s="114"/>
      <c r="M140" s="169" t="s">
        <v>4528</v>
      </c>
      <c r="N140" s="169" t="s">
        <v>4529</v>
      </c>
      <c r="O140" s="133" t="s">
        <v>192</v>
      </c>
      <c r="P140" s="169" t="s">
        <v>3993</v>
      </c>
      <c r="Q140" s="174" t="str">
        <f t="shared" si="2"/>
        <v>List B Document Type</v>
      </c>
      <c r="R140" s="174" t="s">
        <v>192</v>
      </c>
    </row>
    <row r="141" spans="1:18" ht="30" x14ac:dyDescent="0.25">
      <c r="A141" s="174"/>
      <c r="B141" s="174" t="s">
        <v>4524</v>
      </c>
      <c r="C141" s="169" t="s">
        <v>4788</v>
      </c>
      <c r="D141" s="169" t="s">
        <v>4789</v>
      </c>
      <c r="E141" s="169" t="s">
        <v>182</v>
      </c>
      <c r="F141" s="174">
        <v>100</v>
      </c>
      <c r="G141" s="147" t="s">
        <v>183</v>
      </c>
      <c r="H141" s="162"/>
      <c r="I141" s="147" t="s">
        <v>4527</v>
      </c>
      <c r="J141" s="147"/>
      <c r="K141" s="147"/>
      <c r="L141" s="114"/>
      <c r="M141" s="169" t="s">
        <v>4528</v>
      </c>
      <c r="N141" s="169" t="s">
        <v>4529</v>
      </c>
      <c r="O141" s="133" t="s">
        <v>192</v>
      </c>
      <c r="P141" s="169" t="s">
        <v>3993</v>
      </c>
      <c r="Q141" s="174" t="str">
        <f t="shared" si="2"/>
        <v>List C Document</v>
      </c>
      <c r="R141" s="174" t="s">
        <v>192</v>
      </c>
    </row>
    <row r="142" spans="1:18" ht="30" x14ac:dyDescent="0.25">
      <c r="A142" s="174"/>
      <c r="B142" s="174" t="s">
        <v>4524</v>
      </c>
      <c r="C142" s="169" t="s">
        <v>4790</v>
      </c>
      <c r="D142" s="169" t="s">
        <v>4791</v>
      </c>
      <c r="E142" s="169" t="s">
        <v>182</v>
      </c>
      <c r="F142" s="174">
        <v>100</v>
      </c>
      <c r="G142" s="147" t="s">
        <v>183</v>
      </c>
      <c r="H142" s="162"/>
      <c r="I142" s="147" t="s">
        <v>4527</v>
      </c>
      <c r="J142" s="147"/>
      <c r="K142" s="147"/>
      <c r="L142" s="114"/>
      <c r="M142" s="169" t="s">
        <v>4528</v>
      </c>
      <c r="N142" s="169" t="s">
        <v>4529</v>
      </c>
      <c r="O142" s="133" t="s">
        <v>192</v>
      </c>
      <c r="P142" s="169" t="s">
        <v>3993</v>
      </c>
      <c r="Q142" s="174" t="str">
        <f t="shared" si="2"/>
        <v>List C Document #</v>
      </c>
      <c r="R142" s="174" t="s">
        <v>192</v>
      </c>
    </row>
    <row r="143" spans="1:18" ht="30" x14ac:dyDescent="0.25">
      <c r="A143" s="174"/>
      <c r="B143" s="174" t="s">
        <v>4524</v>
      </c>
      <c r="C143" s="169" t="s">
        <v>4792</v>
      </c>
      <c r="D143" s="169" t="s">
        <v>4793</v>
      </c>
      <c r="E143" s="169" t="s">
        <v>4</v>
      </c>
      <c r="F143" s="174" t="s">
        <v>192</v>
      </c>
      <c r="G143" s="147" t="s">
        <v>183</v>
      </c>
      <c r="H143" s="162"/>
      <c r="I143" s="147" t="s">
        <v>4527</v>
      </c>
      <c r="J143" s="147"/>
      <c r="K143" s="147"/>
      <c r="L143" s="114"/>
      <c r="M143" s="169" t="s">
        <v>4528</v>
      </c>
      <c r="N143" s="169" t="s">
        <v>4529</v>
      </c>
      <c r="O143" s="133" t="s">
        <v>192</v>
      </c>
      <c r="P143" s="169" t="s">
        <v>3993</v>
      </c>
      <c r="Q143" s="174" t="str">
        <f t="shared" si="2"/>
        <v>List C Document Expiration Date</v>
      </c>
      <c r="R143" s="174" t="s">
        <v>192</v>
      </c>
    </row>
    <row r="144" spans="1:18" ht="30" x14ac:dyDescent="0.25">
      <c r="A144" s="174"/>
      <c r="B144" s="174" t="s">
        <v>4524</v>
      </c>
      <c r="C144" s="169" t="s">
        <v>4794</v>
      </c>
      <c r="D144" s="169" t="s">
        <v>4795</v>
      </c>
      <c r="E144" s="169" t="s">
        <v>182</v>
      </c>
      <c r="F144" s="174">
        <v>100</v>
      </c>
      <c r="G144" s="147" t="s">
        <v>183</v>
      </c>
      <c r="H144" s="162"/>
      <c r="I144" s="147" t="s">
        <v>4527</v>
      </c>
      <c r="J144" s="147"/>
      <c r="K144" s="147"/>
      <c r="L144" s="114"/>
      <c r="M144" s="169" t="s">
        <v>4528</v>
      </c>
      <c r="N144" s="169" t="s">
        <v>4529</v>
      </c>
      <c r="O144" s="133" t="s">
        <v>192</v>
      </c>
      <c r="P144" s="169" t="s">
        <v>3993</v>
      </c>
      <c r="Q144" s="174" t="str">
        <f t="shared" si="2"/>
        <v>List C Document Issuing Authority</v>
      </c>
      <c r="R144" s="174" t="s">
        <v>192</v>
      </c>
    </row>
    <row r="145" spans="1:18" ht="30" x14ac:dyDescent="0.25">
      <c r="A145" s="174"/>
      <c r="B145" s="174" t="s">
        <v>4524</v>
      </c>
      <c r="C145" s="169" t="s">
        <v>4796</v>
      </c>
      <c r="D145" s="169" t="s">
        <v>4797</v>
      </c>
      <c r="E145" s="169" t="s">
        <v>182</v>
      </c>
      <c r="F145" s="174">
        <v>100</v>
      </c>
      <c r="G145" s="147" t="s">
        <v>183</v>
      </c>
      <c r="H145" s="162"/>
      <c r="I145" s="147" t="s">
        <v>4527</v>
      </c>
      <c r="J145" s="147"/>
      <c r="K145" s="147"/>
      <c r="L145" s="114"/>
      <c r="M145" s="169" t="s">
        <v>4528</v>
      </c>
      <c r="N145" s="169" t="s">
        <v>4529</v>
      </c>
      <c r="O145" s="133" t="s">
        <v>192</v>
      </c>
      <c r="P145" s="169" t="s">
        <v>3993</v>
      </c>
      <c r="Q145" s="174" t="str">
        <f t="shared" si="2"/>
        <v>List C Document Type</v>
      </c>
      <c r="R145" s="174" t="s">
        <v>192</v>
      </c>
    </row>
    <row r="146" spans="1:18" ht="30" x14ac:dyDescent="0.25">
      <c r="A146" s="174"/>
      <c r="B146" s="174" t="s">
        <v>4524</v>
      </c>
      <c r="C146" s="169" t="s">
        <v>4798</v>
      </c>
      <c r="D146" s="169" t="s">
        <v>4797</v>
      </c>
      <c r="E146" s="169" t="s">
        <v>182</v>
      </c>
      <c r="F146" s="174">
        <v>100</v>
      </c>
      <c r="G146" s="147" t="s">
        <v>183</v>
      </c>
      <c r="H146" s="162"/>
      <c r="I146" s="147" t="s">
        <v>4527</v>
      </c>
      <c r="J146" s="147"/>
      <c r="K146" s="147"/>
      <c r="L146" s="114"/>
      <c r="M146" s="169" t="s">
        <v>4528</v>
      </c>
      <c r="N146" s="169" t="s">
        <v>4529</v>
      </c>
      <c r="O146" s="133" t="s">
        <v>192</v>
      </c>
      <c r="P146" s="169" t="s">
        <v>3993</v>
      </c>
      <c r="Q146" s="174" t="str">
        <f t="shared" si="2"/>
        <v>List C Document Type</v>
      </c>
      <c r="R146" s="174" t="s">
        <v>192</v>
      </c>
    </row>
    <row r="147" spans="1:18" ht="30" x14ac:dyDescent="0.25">
      <c r="A147" s="174"/>
      <c r="B147" s="174" t="s">
        <v>3987</v>
      </c>
      <c r="C147" s="169" t="s">
        <v>4799</v>
      </c>
      <c r="D147" s="169" t="s">
        <v>47</v>
      </c>
      <c r="E147" s="169" t="s">
        <v>182</v>
      </c>
      <c r="F147" s="174">
        <v>100</v>
      </c>
      <c r="G147" s="147" t="s">
        <v>183</v>
      </c>
      <c r="H147" s="162"/>
      <c r="I147" s="147" t="s">
        <v>4527</v>
      </c>
      <c r="J147" s="147"/>
      <c r="K147" s="147"/>
      <c r="L147" s="114"/>
      <c r="M147" s="169" t="s">
        <v>4528</v>
      </c>
      <c r="N147" s="169" t="s">
        <v>4529</v>
      </c>
      <c r="O147" s="133" t="s">
        <v>192</v>
      </c>
      <c r="P147" s="169" t="s">
        <v>3993</v>
      </c>
      <c r="Q147" s="174" t="str">
        <f t="shared" si="2"/>
        <v>Location</v>
      </c>
      <c r="R147" s="174" t="s">
        <v>192</v>
      </c>
    </row>
    <row r="148" spans="1:18" ht="30" x14ac:dyDescent="0.25">
      <c r="A148" s="174"/>
      <c r="B148" s="174" t="s">
        <v>3987</v>
      </c>
      <c r="C148" s="169" t="s">
        <v>4799</v>
      </c>
      <c r="D148" s="169" t="s">
        <v>47</v>
      </c>
      <c r="E148" s="169" t="s">
        <v>182</v>
      </c>
      <c r="F148" s="174">
        <v>100</v>
      </c>
      <c r="G148" s="147" t="s">
        <v>183</v>
      </c>
      <c r="H148" s="162"/>
      <c r="I148" s="147" t="s">
        <v>4527</v>
      </c>
      <c r="J148" s="147"/>
      <c r="K148" s="147"/>
      <c r="L148" s="114"/>
      <c r="M148" s="169" t="s">
        <v>4559</v>
      </c>
      <c r="N148" s="169" t="s">
        <v>4550</v>
      </c>
      <c r="O148" s="317" t="s">
        <v>4544</v>
      </c>
      <c r="P148" s="169" t="s">
        <v>3993</v>
      </c>
      <c r="Q148" s="174" t="str">
        <f t="shared" si="2"/>
        <v>Location</v>
      </c>
      <c r="R148" s="174" t="s">
        <v>192</v>
      </c>
    </row>
    <row r="149" spans="1:18" ht="30" x14ac:dyDescent="0.25">
      <c r="A149" s="174"/>
      <c r="B149" s="174" t="s">
        <v>4524</v>
      </c>
      <c r="C149" s="169" t="s">
        <v>4800</v>
      </c>
      <c r="D149" s="169" t="s">
        <v>4801</v>
      </c>
      <c r="E149" s="169" t="s">
        <v>182</v>
      </c>
      <c r="F149" s="174">
        <v>100</v>
      </c>
      <c r="G149" s="147" t="s">
        <v>183</v>
      </c>
      <c r="H149" s="162"/>
      <c r="I149" s="147" t="s">
        <v>4527</v>
      </c>
      <c r="J149" s="147"/>
      <c r="K149" s="147"/>
      <c r="L149" s="114"/>
      <c r="M149" s="169" t="s">
        <v>4528</v>
      </c>
      <c r="N149" s="169" t="s">
        <v>4529</v>
      </c>
      <c r="O149" s="133" t="s">
        <v>192</v>
      </c>
      <c r="P149" s="169" t="s">
        <v>3993</v>
      </c>
      <c r="Q149" s="174" t="str">
        <f t="shared" si="2"/>
        <v>LPR Alien #</v>
      </c>
      <c r="R149" s="174" t="s">
        <v>192</v>
      </c>
    </row>
    <row r="150" spans="1:18" ht="30" x14ac:dyDescent="0.25">
      <c r="A150" s="174"/>
      <c r="B150" s="174" t="s">
        <v>4524</v>
      </c>
      <c r="C150" s="169" t="s">
        <v>4802</v>
      </c>
      <c r="D150" s="169" t="s">
        <v>4803</v>
      </c>
      <c r="E150" s="169" t="s">
        <v>182</v>
      </c>
      <c r="F150" s="174">
        <v>100</v>
      </c>
      <c r="G150" s="147" t="s">
        <v>183</v>
      </c>
      <c r="H150" s="162"/>
      <c r="I150" s="147" t="s">
        <v>4527</v>
      </c>
      <c r="J150" s="147"/>
      <c r="K150" s="147"/>
      <c r="L150" s="114"/>
      <c r="M150" s="169" t="s">
        <v>4528</v>
      </c>
      <c r="N150" s="169" t="s">
        <v>4529</v>
      </c>
      <c r="O150" s="133" t="s">
        <v>192</v>
      </c>
      <c r="P150" s="169" t="s">
        <v>3993</v>
      </c>
      <c r="Q150" s="174" t="str">
        <f t="shared" si="2"/>
        <v>Mailing Address: Apt.No</v>
      </c>
      <c r="R150" s="174" t="s">
        <v>192</v>
      </c>
    </row>
    <row r="151" spans="1:18" ht="30" x14ac:dyDescent="0.25">
      <c r="A151" s="174"/>
      <c r="B151" s="174" t="s">
        <v>4524</v>
      </c>
      <c r="C151" s="169" t="s">
        <v>4804</v>
      </c>
      <c r="D151" s="169" t="s">
        <v>4805</v>
      </c>
      <c r="E151" s="169" t="s">
        <v>182</v>
      </c>
      <c r="F151" s="174">
        <v>100</v>
      </c>
      <c r="G151" s="147" t="s">
        <v>183</v>
      </c>
      <c r="H151" s="162"/>
      <c r="I151" s="147" t="s">
        <v>4527</v>
      </c>
      <c r="J151" s="147"/>
      <c r="K151" s="147"/>
      <c r="L151" s="114"/>
      <c r="M151" s="169" t="s">
        <v>4528</v>
      </c>
      <c r="N151" s="169" t="s">
        <v>4529</v>
      </c>
      <c r="O151" s="133" t="s">
        <v>192</v>
      </c>
      <c r="P151" s="169" t="s">
        <v>3993</v>
      </c>
      <c r="Q151" s="174" t="str">
        <f t="shared" si="2"/>
        <v>Mailing Address: City</v>
      </c>
      <c r="R151" s="174" t="s">
        <v>192</v>
      </c>
    </row>
    <row r="152" spans="1:18" ht="30" x14ac:dyDescent="0.25">
      <c r="A152" s="174"/>
      <c r="B152" s="174" t="s">
        <v>4524</v>
      </c>
      <c r="C152" s="169" t="s">
        <v>4806</v>
      </c>
      <c r="D152" s="169" t="s">
        <v>4807</v>
      </c>
      <c r="E152" s="169" t="s">
        <v>4539</v>
      </c>
      <c r="F152" s="174" t="s">
        <v>192</v>
      </c>
      <c r="G152" s="147" t="s">
        <v>183</v>
      </c>
      <c r="H152" s="162"/>
      <c r="I152" s="147" t="s">
        <v>4527</v>
      </c>
      <c r="J152" s="147" t="s">
        <v>213</v>
      </c>
      <c r="K152" s="147"/>
      <c r="L152" s="114"/>
      <c r="M152" s="169" t="s">
        <v>4528</v>
      </c>
      <c r="N152" s="169" t="s">
        <v>4529</v>
      </c>
      <c r="O152" s="133" t="s">
        <v>192</v>
      </c>
      <c r="P152" s="169" t="s">
        <v>3993</v>
      </c>
      <c r="Q152" s="174" t="str">
        <f t="shared" si="2"/>
        <v>Mailing Address: Country</v>
      </c>
      <c r="R152" s="174" t="s">
        <v>192</v>
      </c>
    </row>
    <row r="153" spans="1:18" ht="30" x14ac:dyDescent="0.25">
      <c r="A153" s="174"/>
      <c r="B153" s="174" t="s">
        <v>4524</v>
      </c>
      <c r="C153" s="169" t="s">
        <v>4808</v>
      </c>
      <c r="D153" s="169" t="s">
        <v>4809</v>
      </c>
      <c r="E153" s="169" t="s">
        <v>182</v>
      </c>
      <c r="F153" s="174">
        <v>100</v>
      </c>
      <c r="G153" s="147" t="s">
        <v>183</v>
      </c>
      <c r="H153" s="162"/>
      <c r="I153" s="147" t="s">
        <v>4527</v>
      </c>
      <c r="J153" s="147"/>
      <c r="K153" s="147"/>
      <c r="L153" s="114"/>
      <c r="M153" s="169" t="s">
        <v>4528</v>
      </c>
      <c r="N153" s="169" t="s">
        <v>4529</v>
      </c>
      <c r="O153" s="133" t="s">
        <v>192</v>
      </c>
      <c r="P153" s="169" t="s">
        <v>3993</v>
      </c>
      <c r="Q153" s="174" t="str">
        <f t="shared" si="2"/>
        <v>Mailing Address: Line 1</v>
      </c>
      <c r="R153" s="174" t="s">
        <v>192</v>
      </c>
    </row>
    <row r="154" spans="1:18" ht="30" x14ac:dyDescent="0.25">
      <c r="A154" s="174"/>
      <c r="B154" s="174" t="s">
        <v>4524</v>
      </c>
      <c r="C154" s="169" t="s">
        <v>4810</v>
      </c>
      <c r="D154" s="169" t="s">
        <v>4811</v>
      </c>
      <c r="E154" s="169" t="s">
        <v>182</v>
      </c>
      <c r="F154" s="174">
        <v>100</v>
      </c>
      <c r="G154" s="147" t="s">
        <v>183</v>
      </c>
      <c r="H154" s="162"/>
      <c r="I154" s="147" t="s">
        <v>4527</v>
      </c>
      <c r="J154" s="147"/>
      <c r="K154" s="147"/>
      <c r="L154" s="114"/>
      <c r="M154" s="169" t="s">
        <v>4528</v>
      </c>
      <c r="N154" s="169" t="s">
        <v>4529</v>
      </c>
      <c r="O154" s="133" t="s">
        <v>192</v>
      </c>
      <c r="P154" s="169" t="s">
        <v>3993</v>
      </c>
      <c r="Q154" s="174" t="str">
        <f t="shared" si="2"/>
        <v>Mailing Address: Line 2</v>
      </c>
      <c r="R154" s="174" t="s">
        <v>192</v>
      </c>
    </row>
    <row r="155" spans="1:18" ht="30" x14ac:dyDescent="0.25">
      <c r="A155" s="174"/>
      <c r="B155" s="174" t="s">
        <v>4524</v>
      </c>
      <c r="C155" s="169" t="s">
        <v>4812</v>
      </c>
      <c r="D155" s="169" t="s">
        <v>4813</v>
      </c>
      <c r="E155" s="169" t="s">
        <v>182</v>
      </c>
      <c r="F155" s="174">
        <v>100</v>
      </c>
      <c r="G155" s="147" t="s">
        <v>183</v>
      </c>
      <c r="H155" s="162"/>
      <c r="I155" s="147" t="s">
        <v>4527</v>
      </c>
      <c r="J155" s="147"/>
      <c r="K155" s="147"/>
      <c r="L155" s="114"/>
      <c r="M155" s="169" t="s">
        <v>4528</v>
      </c>
      <c r="N155" s="169" t="s">
        <v>4529</v>
      </c>
      <c r="O155" s="133" t="s">
        <v>192</v>
      </c>
      <c r="P155" s="169" t="s">
        <v>3993</v>
      </c>
      <c r="Q155" s="174" t="str">
        <f t="shared" si="2"/>
        <v>Mailing Address: State</v>
      </c>
      <c r="R155" s="174" t="s">
        <v>192</v>
      </c>
    </row>
    <row r="156" spans="1:18" ht="30" x14ac:dyDescent="0.25">
      <c r="A156" s="174"/>
      <c r="B156" s="174" t="s">
        <v>4524</v>
      </c>
      <c r="C156" s="169" t="s">
        <v>4814</v>
      </c>
      <c r="D156" s="169" t="s">
        <v>4815</v>
      </c>
      <c r="E156" s="169" t="s">
        <v>182</v>
      </c>
      <c r="F156" s="174">
        <v>100</v>
      </c>
      <c r="G156" s="147" t="s">
        <v>183</v>
      </c>
      <c r="H156" s="162"/>
      <c r="I156" s="147" t="s">
        <v>4527</v>
      </c>
      <c r="J156" s="147"/>
      <c r="K156" s="147"/>
      <c r="L156" s="114"/>
      <c r="M156" s="169" t="s">
        <v>4528</v>
      </c>
      <c r="N156" s="169" t="s">
        <v>4529</v>
      </c>
      <c r="O156" s="133" t="s">
        <v>192</v>
      </c>
      <c r="P156" s="169" t="s">
        <v>3993</v>
      </c>
      <c r="Q156" s="174" t="str">
        <f t="shared" si="2"/>
        <v>Mailing Address: Zip</v>
      </c>
      <c r="R156" s="174" t="s">
        <v>192</v>
      </c>
    </row>
    <row r="157" spans="1:18" ht="30" x14ac:dyDescent="0.25">
      <c r="A157" s="174"/>
      <c r="B157" s="174" t="s">
        <v>4524</v>
      </c>
      <c r="C157" s="169" t="s">
        <v>4816</v>
      </c>
      <c r="D157" s="169" t="s">
        <v>4817</v>
      </c>
      <c r="E157" s="169" t="s">
        <v>182</v>
      </c>
      <c r="F157" s="174">
        <v>100</v>
      </c>
      <c r="G157" s="147" t="s">
        <v>183</v>
      </c>
      <c r="H157" s="162"/>
      <c r="I157" s="147" t="s">
        <v>4527</v>
      </c>
      <c r="J157" s="147"/>
      <c r="K157" s="147"/>
      <c r="L157" s="114"/>
      <c r="M157" s="169" t="s">
        <v>4528</v>
      </c>
      <c r="N157" s="169" t="s">
        <v>4529</v>
      </c>
      <c r="O157" s="133" t="s">
        <v>192</v>
      </c>
      <c r="P157" s="169" t="s">
        <v>3993</v>
      </c>
      <c r="Q157" s="174" t="str">
        <f t="shared" si="2"/>
        <v>Mailing Address: Zip4</v>
      </c>
      <c r="R157" s="174" t="s">
        <v>192</v>
      </c>
    </row>
    <row r="158" spans="1:18" ht="30" x14ac:dyDescent="0.25">
      <c r="A158" s="174"/>
      <c r="B158" s="174" t="s">
        <v>3987</v>
      </c>
      <c r="C158" s="169" t="s">
        <v>4715</v>
      </c>
      <c r="D158" s="169" t="s">
        <v>1266</v>
      </c>
      <c r="E158" s="169" t="s">
        <v>4539</v>
      </c>
      <c r="F158" s="174" t="s">
        <v>192</v>
      </c>
      <c r="G158" s="147" t="s">
        <v>183</v>
      </c>
      <c r="H158" s="162"/>
      <c r="I158" s="147" t="s">
        <v>4527</v>
      </c>
      <c r="J158" s="147" t="s">
        <v>4715</v>
      </c>
      <c r="K158" s="147"/>
      <c r="L158" s="114"/>
      <c r="M158" s="169" t="s">
        <v>4542</v>
      </c>
      <c r="N158" s="169" t="s">
        <v>4529</v>
      </c>
      <c r="O158" s="133" t="s">
        <v>4551</v>
      </c>
      <c r="P158" s="169" t="s">
        <v>3993</v>
      </c>
      <c r="Q158" s="174" t="str">
        <f t="shared" si="2"/>
        <v>Marital Status</v>
      </c>
      <c r="R158" s="174" t="s">
        <v>192</v>
      </c>
    </row>
    <row r="159" spans="1:18" ht="30" x14ac:dyDescent="0.25">
      <c r="A159" s="174"/>
      <c r="B159" s="174" t="s">
        <v>4524</v>
      </c>
      <c r="C159" s="169" t="s">
        <v>4818</v>
      </c>
      <c r="D159" s="169" t="s">
        <v>3951</v>
      </c>
      <c r="E159" s="169" t="s">
        <v>182</v>
      </c>
      <c r="F159" s="174">
        <v>100</v>
      </c>
      <c r="G159" s="147" t="s">
        <v>183</v>
      </c>
      <c r="H159" s="162"/>
      <c r="I159" s="147" t="s">
        <v>4527</v>
      </c>
      <c r="J159" s="147"/>
      <c r="K159" s="147"/>
      <c r="L159" s="114"/>
      <c r="M159" s="169" t="s">
        <v>4528</v>
      </c>
      <c r="N159" s="169" t="s">
        <v>4529</v>
      </c>
      <c r="O159" s="133" t="s">
        <v>192</v>
      </c>
      <c r="P159" s="169" t="s">
        <v>3993</v>
      </c>
      <c r="Q159" s="174" t="str">
        <f t="shared" si="2"/>
        <v>Middle Initial</v>
      </c>
      <c r="R159" s="174" t="s">
        <v>192</v>
      </c>
    </row>
    <row r="160" spans="1:18" ht="30" x14ac:dyDescent="0.25">
      <c r="A160" s="174"/>
      <c r="B160" s="174" t="s">
        <v>4524</v>
      </c>
      <c r="C160" s="169" t="s">
        <v>4819</v>
      </c>
      <c r="D160" s="169" t="s">
        <v>3951</v>
      </c>
      <c r="E160" s="169" t="s">
        <v>182</v>
      </c>
      <c r="F160" s="174">
        <v>100</v>
      </c>
      <c r="G160" s="147" t="s">
        <v>183</v>
      </c>
      <c r="H160" s="162"/>
      <c r="I160" s="147" t="s">
        <v>4527</v>
      </c>
      <c r="J160" s="147"/>
      <c r="K160" s="147"/>
      <c r="L160" s="114"/>
      <c r="M160" s="169" t="s">
        <v>4528</v>
      </c>
      <c r="N160" s="169" t="s">
        <v>4529</v>
      </c>
      <c r="O160" s="133" t="s">
        <v>192</v>
      </c>
      <c r="P160" s="169" t="s">
        <v>3993</v>
      </c>
      <c r="Q160" s="174" t="str">
        <f t="shared" si="2"/>
        <v>Middle Initial</v>
      </c>
      <c r="R160" s="174" t="s">
        <v>192</v>
      </c>
    </row>
    <row r="161" spans="1:18" ht="30" x14ac:dyDescent="0.25">
      <c r="A161" s="174"/>
      <c r="B161" s="174" t="s">
        <v>3987</v>
      </c>
      <c r="C161" s="169" t="s">
        <v>4820</v>
      </c>
      <c r="D161" s="169" t="s">
        <v>1191</v>
      </c>
      <c r="E161" s="169" t="s">
        <v>182</v>
      </c>
      <c r="F161" s="174">
        <v>100</v>
      </c>
      <c r="G161" s="147" t="s">
        <v>183</v>
      </c>
      <c r="H161" s="162"/>
      <c r="I161" s="147" t="s">
        <v>4527</v>
      </c>
      <c r="J161" s="147"/>
      <c r="K161" s="147"/>
      <c r="L161" s="114"/>
      <c r="M161" s="169" t="s">
        <v>4542</v>
      </c>
      <c r="N161" s="169" t="s">
        <v>4529</v>
      </c>
      <c r="O161" s="317" t="s">
        <v>4544</v>
      </c>
      <c r="P161" s="169" t="s">
        <v>3993</v>
      </c>
      <c r="Q161" s="174" t="str">
        <f t="shared" si="2"/>
        <v>Middle Name</v>
      </c>
      <c r="R161" s="174" t="s">
        <v>192</v>
      </c>
    </row>
    <row r="162" spans="1:18" ht="30" x14ac:dyDescent="0.25">
      <c r="A162" s="174"/>
      <c r="B162" s="174" t="s">
        <v>4524</v>
      </c>
      <c r="C162" s="169" t="s">
        <v>4821</v>
      </c>
      <c r="D162" s="169" t="s">
        <v>4822</v>
      </c>
      <c r="E162" s="169" t="s">
        <v>182</v>
      </c>
      <c r="F162" s="174">
        <v>100</v>
      </c>
      <c r="G162" s="147" t="s">
        <v>183</v>
      </c>
      <c r="H162" s="162"/>
      <c r="I162" s="147" t="s">
        <v>4527</v>
      </c>
      <c r="J162" s="147"/>
      <c r="K162" s="147"/>
      <c r="L162" s="114"/>
      <c r="M162" s="169" t="s">
        <v>4528</v>
      </c>
      <c r="N162" s="169" t="s">
        <v>4529</v>
      </c>
      <c r="O162" s="133" t="s">
        <v>192</v>
      </c>
      <c r="P162" s="169" t="s">
        <v>3993</v>
      </c>
      <c r="Q162" s="174" t="str">
        <f t="shared" si="2"/>
        <v>Military Campaign</v>
      </c>
      <c r="R162" s="174" t="s">
        <v>192</v>
      </c>
    </row>
    <row r="163" spans="1:18" ht="30" x14ac:dyDescent="0.25">
      <c r="A163" s="174"/>
      <c r="B163" s="174" t="s">
        <v>4524</v>
      </c>
      <c r="C163" s="169" t="s">
        <v>4823</v>
      </c>
      <c r="D163" s="169" t="s">
        <v>4824</v>
      </c>
      <c r="E163" s="169" t="s">
        <v>4539</v>
      </c>
      <c r="F163" s="174" t="s">
        <v>192</v>
      </c>
      <c r="G163" s="147" t="s">
        <v>183</v>
      </c>
      <c r="H163" s="162"/>
      <c r="I163" s="147" t="s">
        <v>4527</v>
      </c>
      <c r="J163" s="147" t="s">
        <v>331</v>
      </c>
      <c r="K163" s="147"/>
      <c r="L163" s="114"/>
      <c r="M163" s="169" t="s">
        <v>4528</v>
      </c>
      <c r="N163" s="169" t="s">
        <v>4529</v>
      </c>
      <c r="O163" s="133" t="s">
        <v>192</v>
      </c>
      <c r="P163" s="169" t="s">
        <v>3993</v>
      </c>
      <c r="Q163" s="174" t="str">
        <f t="shared" si="2"/>
        <v>Military Era</v>
      </c>
      <c r="R163" s="174" t="s">
        <v>192</v>
      </c>
    </row>
    <row r="164" spans="1:18" ht="30" x14ac:dyDescent="0.25">
      <c r="A164" s="174"/>
      <c r="B164" s="174" t="s">
        <v>3987</v>
      </c>
      <c r="C164" s="169" t="s">
        <v>4825</v>
      </c>
      <c r="D164" s="169" t="s">
        <v>4826</v>
      </c>
      <c r="E164" s="169" t="s">
        <v>4539</v>
      </c>
      <c r="F164" s="174" t="s">
        <v>192</v>
      </c>
      <c r="G164" s="147" t="s">
        <v>183</v>
      </c>
      <c r="H164" s="162"/>
      <c r="I164" s="147" t="s">
        <v>4527</v>
      </c>
      <c r="J164" s="147" t="s">
        <v>331</v>
      </c>
      <c r="K164" s="147"/>
      <c r="L164" s="114"/>
      <c r="M164" s="169" t="s">
        <v>4542</v>
      </c>
      <c r="N164" s="169" t="s">
        <v>4529</v>
      </c>
      <c r="O164" s="133" t="s">
        <v>4551</v>
      </c>
      <c r="P164" s="169" t="s">
        <v>3993</v>
      </c>
      <c r="Q164" s="174" t="str">
        <f t="shared" si="2"/>
        <v>Need Accommodation</v>
      </c>
      <c r="R164" s="174" t="s">
        <v>192</v>
      </c>
    </row>
    <row r="165" spans="1:18" ht="30" x14ac:dyDescent="0.25">
      <c r="A165" s="174"/>
      <c r="B165" s="174" t="s">
        <v>3987</v>
      </c>
      <c r="C165" s="169" t="s">
        <v>4827</v>
      </c>
      <c r="D165" s="169" t="s">
        <v>4027</v>
      </c>
      <c r="E165" s="169" t="s">
        <v>4558</v>
      </c>
      <c r="F165" s="174" t="s">
        <v>192</v>
      </c>
      <c r="G165" s="147" t="s">
        <v>183</v>
      </c>
      <c r="H165" s="162" t="str">
        <f t="shared" ref="H165:H185" si="3">D165</f>
        <v>Active Directory Account?</v>
      </c>
      <c r="I165" s="147" t="s">
        <v>4527</v>
      </c>
      <c r="J165" s="147" t="s">
        <v>331</v>
      </c>
      <c r="K165" s="147"/>
      <c r="L165" s="114"/>
      <c r="M165" s="169" t="s">
        <v>4559</v>
      </c>
      <c r="N165" s="169" t="s">
        <v>4550</v>
      </c>
      <c r="O165" s="133" t="s">
        <v>4551</v>
      </c>
      <c r="P165" s="169" t="s">
        <v>4007</v>
      </c>
      <c r="Q165" s="174" t="str">
        <f t="shared" si="2"/>
        <v>Active Directory Account?</v>
      </c>
      <c r="R165" s="174" t="s">
        <v>192</v>
      </c>
    </row>
    <row r="166" spans="1:18" ht="30" x14ac:dyDescent="0.25">
      <c r="A166" s="174"/>
      <c r="B166" s="174" t="s">
        <v>3987</v>
      </c>
      <c r="C166" s="169" t="s">
        <v>4828</v>
      </c>
      <c r="D166" s="169" t="s">
        <v>4491</v>
      </c>
      <c r="E166" s="169" t="s">
        <v>4558</v>
      </c>
      <c r="F166" s="174" t="s">
        <v>192</v>
      </c>
      <c r="G166" s="147" t="s">
        <v>183</v>
      </c>
      <c r="H166" s="162" t="str">
        <f t="shared" si="3"/>
        <v>Commission Package</v>
      </c>
      <c r="I166" s="147" t="s">
        <v>4527</v>
      </c>
      <c r="J166" s="147" t="s">
        <v>331</v>
      </c>
      <c r="K166" s="147"/>
      <c r="L166" s="114"/>
      <c r="M166" s="169" t="s">
        <v>4549</v>
      </c>
      <c r="N166" s="169" t="s">
        <v>4550</v>
      </c>
      <c r="O166" s="133" t="s">
        <v>4551</v>
      </c>
      <c r="P166" s="169" t="s">
        <v>4007</v>
      </c>
      <c r="Q166" s="174" t="str">
        <f t="shared" si="2"/>
        <v>Commission Package</v>
      </c>
      <c r="R166" s="174" t="s">
        <v>192</v>
      </c>
    </row>
    <row r="167" spans="1:18" ht="30" x14ac:dyDescent="0.25">
      <c r="A167" s="174"/>
      <c r="B167" s="174" t="s">
        <v>3987</v>
      </c>
      <c r="C167" s="169" t="s">
        <v>4829</v>
      </c>
      <c r="D167" s="169" t="s">
        <v>153</v>
      </c>
      <c r="E167" s="169" t="s">
        <v>4558</v>
      </c>
      <c r="F167" s="174" t="s">
        <v>192</v>
      </c>
      <c r="G167" s="147" t="s">
        <v>183</v>
      </c>
      <c r="H167" s="162" t="str">
        <f t="shared" si="3"/>
        <v>Country</v>
      </c>
      <c r="I167" s="147" t="s">
        <v>4527</v>
      </c>
      <c r="J167" s="147" t="s">
        <v>213</v>
      </c>
      <c r="K167" s="147"/>
      <c r="M167" s="169" t="s">
        <v>4559</v>
      </c>
      <c r="N167" s="169" t="s">
        <v>4550</v>
      </c>
      <c r="O167" s="133" t="s">
        <v>4551</v>
      </c>
      <c r="P167" s="169" t="s">
        <v>4007</v>
      </c>
      <c r="Q167" s="174" t="str">
        <f t="shared" si="2"/>
        <v>Country</v>
      </c>
      <c r="R167" s="174" t="s">
        <v>192</v>
      </c>
    </row>
    <row r="168" spans="1:18" ht="30" x14ac:dyDescent="0.25">
      <c r="A168" s="174"/>
      <c r="B168" s="174" t="s">
        <v>3987</v>
      </c>
      <c r="C168" s="169" t="s">
        <v>4830</v>
      </c>
      <c r="D168" s="169" t="s">
        <v>4831</v>
      </c>
      <c r="E168" s="169" t="s">
        <v>182</v>
      </c>
      <c r="F168" s="174">
        <v>100</v>
      </c>
      <c r="G168" s="147" t="s">
        <v>183</v>
      </c>
      <c r="H168" s="162" t="str">
        <f t="shared" si="3"/>
        <v>Days in Week</v>
      </c>
      <c r="I168" s="147" t="s">
        <v>4527</v>
      </c>
      <c r="J168" s="147"/>
      <c r="K168" s="147"/>
      <c r="L168" s="114"/>
      <c r="M168" s="169" t="s">
        <v>4549</v>
      </c>
      <c r="N168" s="169" t="s">
        <v>4550</v>
      </c>
      <c r="O168" s="133" t="s">
        <v>4551</v>
      </c>
      <c r="P168" s="169" t="s">
        <v>4007</v>
      </c>
      <c r="Q168" s="174" t="str">
        <f t="shared" si="2"/>
        <v>Days in Week</v>
      </c>
      <c r="R168" s="174" t="s">
        <v>192</v>
      </c>
    </row>
    <row r="169" spans="1:18" ht="30" x14ac:dyDescent="0.25">
      <c r="A169" s="174"/>
      <c r="B169" s="174" t="s">
        <v>4524</v>
      </c>
      <c r="C169" s="169" t="s">
        <v>4832</v>
      </c>
      <c r="D169" s="169" t="s">
        <v>4569</v>
      </c>
      <c r="E169" s="169" t="s">
        <v>4558</v>
      </c>
      <c r="F169" s="174" t="s">
        <v>192</v>
      </c>
      <c r="G169" s="147" t="s">
        <v>183</v>
      </c>
      <c r="H169" s="162" t="str">
        <f t="shared" si="3"/>
        <v>Federal Motor Carrier Position</v>
      </c>
      <c r="I169" s="147" t="s">
        <v>4527</v>
      </c>
      <c r="J169" s="147" t="s">
        <v>4833</v>
      </c>
      <c r="K169" s="147"/>
      <c r="L169" s="114"/>
      <c r="M169" s="169" t="s">
        <v>4559</v>
      </c>
      <c r="N169" s="169" t="s">
        <v>4550</v>
      </c>
      <c r="O169" s="133" t="s">
        <v>4551</v>
      </c>
      <c r="P169" s="169" t="s">
        <v>4007</v>
      </c>
      <c r="Q169" s="174" t="str">
        <f t="shared" si="2"/>
        <v>Federal Motor Carrier Position</v>
      </c>
      <c r="R169" s="174" t="s">
        <v>192</v>
      </c>
    </row>
    <row r="170" spans="1:18" ht="30" x14ac:dyDescent="0.25">
      <c r="A170" s="174"/>
      <c r="B170" s="174" t="s">
        <v>3987</v>
      </c>
      <c r="C170" s="169" t="s">
        <v>4834</v>
      </c>
      <c r="D170" s="169" t="s">
        <v>4571</v>
      </c>
      <c r="E170" s="169" t="s">
        <v>4558</v>
      </c>
      <c r="F170" s="174" t="s">
        <v>192</v>
      </c>
      <c r="G170" s="147" t="s">
        <v>183</v>
      </c>
      <c r="H170" s="162" t="str">
        <f t="shared" si="3"/>
        <v>Driving Role</v>
      </c>
      <c r="I170" s="147" t="s">
        <v>4527</v>
      </c>
      <c r="J170" s="147" t="s">
        <v>331</v>
      </c>
      <c r="K170" s="147"/>
      <c r="L170" s="114"/>
      <c r="M170" s="169" t="s">
        <v>4559</v>
      </c>
      <c r="N170" s="169" t="s">
        <v>4550</v>
      </c>
      <c r="O170" s="133" t="s">
        <v>4551</v>
      </c>
      <c r="P170" s="169" t="s">
        <v>4007</v>
      </c>
      <c r="Q170" s="174" t="str">
        <f t="shared" si="2"/>
        <v>Driving Role</v>
      </c>
      <c r="R170" s="174" t="s">
        <v>192</v>
      </c>
    </row>
    <row r="171" spans="1:18" ht="30" x14ac:dyDescent="0.25">
      <c r="A171" s="174"/>
      <c r="B171" s="174" t="s">
        <v>4524</v>
      </c>
      <c r="C171" s="169" t="s">
        <v>4835</v>
      </c>
      <c r="D171" s="169" t="s">
        <v>327</v>
      </c>
      <c r="E171" s="169" t="s">
        <v>4558</v>
      </c>
      <c r="F171" s="174" t="s">
        <v>192</v>
      </c>
      <c r="G171" s="147" t="s">
        <v>183</v>
      </c>
      <c r="H171" s="162" t="str">
        <f t="shared" si="3"/>
        <v>FERC</v>
      </c>
      <c r="I171" s="147" t="s">
        <v>4527</v>
      </c>
      <c r="J171" s="147" t="s">
        <v>4836</v>
      </c>
      <c r="K171" s="147"/>
      <c r="L171" s="114"/>
      <c r="M171" s="169" t="s">
        <v>4559</v>
      </c>
      <c r="N171" s="169" t="s">
        <v>4550</v>
      </c>
      <c r="O171" s="133" t="s">
        <v>4551</v>
      </c>
      <c r="P171" s="169" t="s">
        <v>4007</v>
      </c>
      <c r="Q171" s="174" t="str">
        <f t="shared" si="2"/>
        <v>FERC</v>
      </c>
      <c r="R171" s="174" t="s">
        <v>192</v>
      </c>
    </row>
    <row r="172" spans="1:18" ht="30" x14ac:dyDescent="0.25">
      <c r="A172" s="174"/>
      <c r="B172" s="174" t="s">
        <v>4524</v>
      </c>
      <c r="C172" s="169" t="s">
        <v>4837</v>
      </c>
      <c r="D172" s="169" t="s">
        <v>4575</v>
      </c>
      <c r="E172" s="169" t="s">
        <v>4558</v>
      </c>
      <c r="F172" s="174" t="s">
        <v>192</v>
      </c>
      <c r="G172" s="147" t="s">
        <v>183</v>
      </c>
      <c r="H172" s="162" t="str">
        <f t="shared" si="3"/>
        <v>LNG Position</v>
      </c>
      <c r="I172" s="147" t="s">
        <v>4527</v>
      </c>
      <c r="J172" s="147" t="s">
        <v>331</v>
      </c>
      <c r="K172" s="147"/>
      <c r="L172" s="114"/>
      <c r="M172" s="169" t="s">
        <v>4559</v>
      </c>
      <c r="N172" s="169" t="s">
        <v>4550</v>
      </c>
      <c r="O172" s="133" t="s">
        <v>4551</v>
      </c>
      <c r="P172" s="169" t="s">
        <v>4007</v>
      </c>
      <c r="Q172" s="174" t="str">
        <f t="shared" si="2"/>
        <v>LNG Position</v>
      </c>
      <c r="R172" s="174" t="s">
        <v>192</v>
      </c>
    </row>
    <row r="173" spans="1:18" ht="30" x14ac:dyDescent="0.25">
      <c r="A173" s="174"/>
      <c r="B173" s="174" t="s">
        <v>4524</v>
      </c>
      <c r="C173" s="169" t="s">
        <v>4838</v>
      </c>
      <c r="D173" s="169" t="s">
        <v>4839</v>
      </c>
      <c r="E173" s="169" t="s">
        <v>100</v>
      </c>
      <c r="F173" s="174" t="s">
        <v>192</v>
      </c>
      <c r="G173" s="147" t="s">
        <v>183</v>
      </c>
      <c r="H173" s="162" t="str">
        <f t="shared" si="3"/>
        <v>Labour Partner</v>
      </c>
      <c r="I173" s="147" t="s">
        <v>4527</v>
      </c>
      <c r="J173" s="147"/>
      <c r="K173" s="147"/>
      <c r="L173" s="114"/>
      <c r="M173" s="169" t="s">
        <v>4559</v>
      </c>
      <c r="N173" s="169" t="s">
        <v>4550</v>
      </c>
      <c r="O173" s="133" t="s">
        <v>4551</v>
      </c>
      <c r="P173" s="169" t="s">
        <v>4007</v>
      </c>
      <c r="Q173" s="174" t="str">
        <f t="shared" si="2"/>
        <v>Labour Partner</v>
      </c>
      <c r="R173" s="174" t="s">
        <v>192</v>
      </c>
    </row>
    <row r="174" spans="1:18" ht="30" x14ac:dyDescent="0.25">
      <c r="A174" s="174"/>
      <c r="B174" s="174" t="s">
        <v>3987</v>
      </c>
      <c r="C174" s="169" t="s">
        <v>4840</v>
      </c>
      <c r="D174" s="169" t="s">
        <v>4841</v>
      </c>
      <c r="E174" s="169" t="s">
        <v>182</v>
      </c>
      <c r="F174" s="174">
        <v>100</v>
      </c>
      <c r="G174" s="147" t="s">
        <v>183</v>
      </c>
      <c r="H174" s="162" t="str">
        <f t="shared" si="3"/>
        <v>Card Type</v>
      </c>
      <c r="I174" s="147" t="s">
        <v>4527</v>
      </c>
      <c r="J174" s="147"/>
      <c r="K174" s="147"/>
      <c r="L174" s="114"/>
      <c r="M174" s="169" t="s">
        <v>4694</v>
      </c>
      <c r="N174" s="169" t="s">
        <v>4695</v>
      </c>
      <c r="O174" s="133" t="s">
        <v>4585</v>
      </c>
      <c r="P174" s="133" t="s">
        <v>4007</v>
      </c>
      <c r="Q174" s="174" t="str">
        <f t="shared" si="2"/>
        <v>Card Type</v>
      </c>
      <c r="R174" s="174" t="s">
        <v>192</v>
      </c>
    </row>
    <row r="175" spans="1:18" ht="30" x14ac:dyDescent="0.25">
      <c r="A175" s="174"/>
      <c r="B175" s="174" t="s">
        <v>4524</v>
      </c>
      <c r="C175" s="169" t="s">
        <v>4842</v>
      </c>
      <c r="D175" s="169" t="s">
        <v>4577</v>
      </c>
      <c r="E175" s="169" t="s">
        <v>4558</v>
      </c>
      <c r="F175" s="174" t="s">
        <v>192</v>
      </c>
      <c r="G175" s="147" t="s">
        <v>183</v>
      </c>
      <c r="H175" s="162" t="str">
        <f t="shared" si="3"/>
        <v>NERCCIP</v>
      </c>
      <c r="I175" s="147" t="s">
        <v>4527</v>
      </c>
      <c r="J175" s="147" t="s">
        <v>4843</v>
      </c>
      <c r="K175" s="147"/>
      <c r="L175" s="114"/>
      <c r="M175" s="169" t="s">
        <v>4559</v>
      </c>
      <c r="N175" s="169" t="s">
        <v>4550</v>
      </c>
      <c r="O175" s="133" t="s">
        <v>4551</v>
      </c>
      <c r="P175" s="169" t="s">
        <v>4007</v>
      </c>
      <c r="Q175" s="174" t="str">
        <f t="shared" si="2"/>
        <v>NERCCIP</v>
      </c>
      <c r="R175" s="174" t="s">
        <v>192</v>
      </c>
    </row>
    <row r="176" spans="1:18" ht="30" x14ac:dyDescent="0.25">
      <c r="A176" s="174"/>
      <c r="B176" s="174" t="s">
        <v>3987</v>
      </c>
      <c r="C176" s="169" t="s">
        <v>4844</v>
      </c>
      <c r="D176" s="169" t="s">
        <v>153</v>
      </c>
      <c r="E176" s="169" t="s">
        <v>182</v>
      </c>
      <c r="F176" s="174">
        <v>100</v>
      </c>
      <c r="G176" s="147" t="s">
        <v>183</v>
      </c>
      <c r="H176" s="162" t="str">
        <f t="shared" si="3"/>
        <v>Country</v>
      </c>
      <c r="I176" s="147" t="s">
        <v>4527</v>
      </c>
      <c r="J176" s="147" t="s">
        <v>4527</v>
      </c>
      <c r="K176" s="147"/>
      <c r="L176" s="114"/>
      <c r="M176" s="169" t="s">
        <v>4528</v>
      </c>
      <c r="N176" s="169" t="s">
        <v>4550</v>
      </c>
      <c r="O176" s="133" t="s">
        <v>4585</v>
      </c>
      <c r="P176" s="133" t="s">
        <v>4007</v>
      </c>
      <c r="Q176" s="174" t="str">
        <f t="shared" si="2"/>
        <v>Country</v>
      </c>
      <c r="R176" s="174" t="s">
        <v>192</v>
      </c>
    </row>
    <row r="177" spans="1:18" ht="30" x14ac:dyDescent="0.25">
      <c r="A177" s="174"/>
      <c r="B177" s="174" t="s">
        <v>3987</v>
      </c>
      <c r="C177" s="169" t="s">
        <v>4845</v>
      </c>
      <c r="D177" s="169" t="s">
        <v>60</v>
      </c>
      <c r="E177" s="169" t="s">
        <v>4558</v>
      </c>
      <c r="F177" s="174" t="s">
        <v>192</v>
      </c>
      <c r="G177" s="147" t="s">
        <v>183</v>
      </c>
      <c r="H177" s="162" t="str">
        <f t="shared" si="3"/>
        <v>Pay Range</v>
      </c>
      <c r="I177" s="147" t="s">
        <v>4527</v>
      </c>
      <c r="J177" s="147" t="s">
        <v>4192</v>
      </c>
      <c r="K177" s="147"/>
      <c r="L177" s="114"/>
      <c r="M177" s="169" t="s">
        <v>4549</v>
      </c>
      <c r="N177" s="169" t="s">
        <v>4550</v>
      </c>
      <c r="O177" s="133" t="s">
        <v>4551</v>
      </c>
      <c r="P177" s="169" t="s">
        <v>4007</v>
      </c>
      <c r="Q177" s="174" t="str">
        <f t="shared" si="2"/>
        <v>Pay Range</v>
      </c>
      <c r="R177" s="174" t="s">
        <v>192</v>
      </c>
    </row>
    <row r="178" spans="1:18" ht="30" x14ac:dyDescent="0.25">
      <c r="A178" s="174"/>
      <c r="B178" s="174" t="s">
        <v>3987</v>
      </c>
      <c r="C178" s="169" t="s">
        <v>4846</v>
      </c>
      <c r="D178" s="169" t="s">
        <v>2303</v>
      </c>
      <c r="E178" s="169" t="s">
        <v>182</v>
      </c>
      <c r="F178" s="174">
        <v>100</v>
      </c>
      <c r="G178" s="147" t="s">
        <v>183</v>
      </c>
      <c r="H178" s="162" t="str">
        <f t="shared" si="3"/>
        <v>Position</v>
      </c>
      <c r="I178" s="147" t="s">
        <v>4527</v>
      </c>
      <c r="J178" s="147"/>
      <c r="K178" s="147"/>
      <c r="L178" s="114"/>
      <c r="M178" s="169" t="s">
        <v>4559</v>
      </c>
      <c r="N178" s="169" t="s">
        <v>4550</v>
      </c>
      <c r="O178" s="133" t="s">
        <v>4551</v>
      </c>
      <c r="P178" s="169" t="s">
        <v>4007</v>
      </c>
      <c r="Q178" s="174" t="str">
        <f t="shared" si="2"/>
        <v>Position</v>
      </c>
      <c r="R178" s="174" t="s">
        <v>192</v>
      </c>
    </row>
    <row r="179" spans="1:18" ht="30" x14ac:dyDescent="0.25">
      <c r="A179" s="174"/>
      <c r="B179" s="174" t="s">
        <v>3987</v>
      </c>
      <c r="C179" s="169" t="s">
        <v>4847</v>
      </c>
      <c r="D179" s="169" t="s">
        <v>4580</v>
      </c>
      <c r="E179" s="169" t="s">
        <v>4558</v>
      </c>
      <c r="F179" s="174" t="s">
        <v>192</v>
      </c>
      <c r="G179" s="147" t="s">
        <v>183</v>
      </c>
      <c r="H179" s="162" t="str">
        <f t="shared" si="3"/>
        <v>Rehire ?</v>
      </c>
      <c r="I179" s="147" t="s">
        <v>4527</v>
      </c>
      <c r="J179" s="147" t="s">
        <v>331</v>
      </c>
      <c r="K179" s="147"/>
      <c r="L179" s="114"/>
      <c r="M179" s="169" t="s">
        <v>4542</v>
      </c>
      <c r="N179" s="169" t="s">
        <v>4550</v>
      </c>
      <c r="O179" s="133" t="s">
        <v>4551</v>
      </c>
      <c r="P179" s="169" t="s">
        <v>4007</v>
      </c>
      <c r="Q179" s="174" t="str">
        <f t="shared" si="2"/>
        <v>Rehire ?</v>
      </c>
      <c r="R179" s="174" t="s">
        <v>192</v>
      </c>
    </row>
    <row r="180" spans="1:18" ht="30" x14ac:dyDescent="0.25">
      <c r="A180" s="174"/>
      <c r="B180" s="174" t="s">
        <v>3987</v>
      </c>
      <c r="C180" s="169" t="s">
        <v>4848</v>
      </c>
      <c r="D180" s="169" t="s">
        <v>4584</v>
      </c>
      <c r="E180" s="169" t="s">
        <v>4558</v>
      </c>
      <c r="F180" s="174" t="s">
        <v>192</v>
      </c>
      <c r="G180" s="147" t="s">
        <v>183</v>
      </c>
      <c r="H180" s="162" t="str">
        <f t="shared" si="3"/>
        <v>Relocation</v>
      </c>
      <c r="I180" s="147" t="s">
        <v>4527</v>
      </c>
      <c r="J180" s="147" t="s">
        <v>331</v>
      </c>
      <c r="K180" s="147"/>
      <c r="L180" s="114"/>
      <c r="M180" s="169" t="s">
        <v>4559</v>
      </c>
      <c r="N180" s="169" t="s">
        <v>4550</v>
      </c>
      <c r="O180" s="133" t="s">
        <v>4551</v>
      </c>
      <c r="P180" s="169" t="s">
        <v>4007</v>
      </c>
      <c r="Q180" s="174" t="str">
        <f t="shared" si="2"/>
        <v>Relocation</v>
      </c>
      <c r="R180" s="174" t="s">
        <v>192</v>
      </c>
    </row>
    <row r="181" spans="1:18" ht="30" x14ac:dyDescent="0.25">
      <c r="A181" s="174"/>
      <c r="B181" s="174" t="s">
        <v>3987</v>
      </c>
      <c r="C181" s="169" t="s">
        <v>4849</v>
      </c>
      <c r="D181" s="169" t="s">
        <v>1180</v>
      </c>
      <c r="E181" s="169" t="s">
        <v>4558</v>
      </c>
      <c r="F181" s="174" t="s">
        <v>192</v>
      </c>
      <c r="G181" s="147" t="s">
        <v>183</v>
      </c>
      <c r="H181" s="162" t="str">
        <f t="shared" si="3"/>
        <v>Salutation</v>
      </c>
      <c r="I181" s="147" t="s">
        <v>4527</v>
      </c>
      <c r="J181" s="147" t="s">
        <v>1179</v>
      </c>
      <c r="K181" s="147"/>
      <c r="L181" s="114"/>
      <c r="M181" s="169" t="s">
        <v>4528</v>
      </c>
      <c r="N181" s="169" t="s">
        <v>4529</v>
      </c>
      <c r="O181" s="133" t="s">
        <v>4585</v>
      </c>
      <c r="P181" s="133" t="s">
        <v>4007</v>
      </c>
      <c r="Q181" s="174" t="str">
        <f t="shared" si="2"/>
        <v>Salutation</v>
      </c>
      <c r="R181" s="174" t="s">
        <v>192</v>
      </c>
    </row>
    <row r="182" spans="1:18" ht="30" x14ac:dyDescent="0.25">
      <c r="A182" s="174"/>
      <c r="B182" s="174" t="s">
        <v>4581</v>
      </c>
      <c r="C182" s="169" t="s">
        <v>4850</v>
      </c>
      <c r="D182" s="169" t="s">
        <v>4589</v>
      </c>
      <c r="E182" s="169" t="s">
        <v>4558</v>
      </c>
      <c r="F182" s="174" t="s">
        <v>192</v>
      </c>
      <c r="G182" s="147" t="s">
        <v>183</v>
      </c>
      <c r="H182" s="162" t="str">
        <f t="shared" si="3"/>
        <v>Staggerred Day Working?</v>
      </c>
      <c r="I182" s="147" t="s">
        <v>4527</v>
      </c>
      <c r="J182" s="147" t="s">
        <v>331</v>
      </c>
      <c r="K182" s="147"/>
      <c r="L182" s="114"/>
      <c r="M182" s="169" t="s">
        <v>4549</v>
      </c>
      <c r="N182" s="169" t="s">
        <v>4550</v>
      </c>
      <c r="O182" s="133" t="s">
        <v>4551</v>
      </c>
      <c r="P182" s="169" t="s">
        <v>4007</v>
      </c>
      <c r="Q182" s="174" t="str">
        <f t="shared" si="2"/>
        <v>Staggerred Day Working?</v>
      </c>
      <c r="R182" s="174" t="s">
        <v>192</v>
      </c>
    </row>
    <row r="183" spans="1:18" ht="30" x14ac:dyDescent="0.25">
      <c r="A183" s="174"/>
      <c r="B183" s="174" t="s">
        <v>4581</v>
      </c>
      <c r="C183" s="169" t="s">
        <v>4851</v>
      </c>
      <c r="D183" s="169" t="s">
        <v>4592</v>
      </c>
      <c r="E183" s="169" t="s">
        <v>4558</v>
      </c>
      <c r="F183" s="174" t="s">
        <v>192</v>
      </c>
      <c r="G183" s="147" t="s">
        <v>183</v>
      </c>
      <c r="H183" s="162" t="str">
        <f t="shared" si="3"/>
        <v>Standby Allowance</v>
      </c>
      <c r="I183" s="147" t="s">
        <v>4527</v>
      </c>
      <c r="J183" s="147" t="s">
        <v>331</v>
      </c>
      <c r="K183" s="147"/>
      <c r="L183" s="114"/>
      <c r="M183" s="169" t="s">
        <v>4549</v>
      </c>
      <c r="N183" s="169" t="s">
        <v>4550</v>
      </c>
      <c r="O183" s="133" t="s">
        <v>4551</v>
      </c>
      <c r="P183" s="169" t="s">
        <v>4007</v>
      </c>
      <c r="Q183" s="174" t="str">
        <f t="shared" si="2"/>
        <v>Standby Allowance</v>
      </c>
      <c r="R183" s="174" t="s">
        <v>192</v>
      </c>
    </row>
    <row r="184" spans="1:18" ht="30" x14ac:dyDescent="0.25">
      <c r="A184" s="174"/>
      <c r="B184" s="174" t="s">
        <v>4581</v>
      </c>
      <c r="C184" s="169" t="s">
        <v>4852</v>
      </c>
      <c r="D184" s="169" t="s">
        <v>4553</v>
      </c>
      <c r="E184" s="169" t="s">
        <v>4558</v>
      </c>
      <c r="F184" s="174" t="s">
        <v>192</v>
      </c>
      <c r="G184" s="147" t="s">
        <v>183</v>
      </c>
      <c r="H184" s="162" t="str">
        <f t="shared" si="3"/>
        <v>Car Allowance</v>
      </c>
      <c r="I184" s="147" t="s">
        <v>4527</v>
      </c>
      <c r="J184" s="147" t="s">
        <v>331</v>
      </c>
      <c r="K184" s="147"/>
      <c r="L184" s="114"/>
      <c r="M184" s="169" t="s">
        <v>4559</v>
      </c>
      <c r="N184" s="169" t="s">
        <v>4550</v>
      </c>
      <c r="O184" s="133" t="s">
        <v>4551</v>
      </c>
      <c r="P184" s="169" t="s">
        <v>4007</v>
      </c>
      <c r="Q184" s="174" t="str">
        <f t="shared" si="2"/>
        <v>Car Allowance</v>
      </c>
      <c r="R184" s="174" t="s">
        <v>192</v>
      </c>
    </row>
    <row r="185" spans="1:18" ht="30" x14ac:dyDescent="0.25">
      <c r="A185" s="174"/>
      <c r="B185" s="174" t="s">
        <v>4524</v>
      </c>
      <c r="C185" s="169" t="s">
        <v>4853</v>
      </c>
      <c r="D185" s="169" t="s">
        <v>4515</v>
      </c>
      <c r="E185" s="169" t="s">
        <v>4558</v>
      </c>
      <c r="F185" s="174" t="s">
        <v>192</v>
      </c>
      <c r="G185" s="147" t="s">
        <v>183</v>
      </c>
      <c r="H185" s="162" t="str">
        <f t="shared" si="3"/>
        <v>Vacation</v>
      </c>
      <c r="I185" s="147" t="s">
        <v>4527</v>
      </c>
      <c r="J185" s="147" t="s">
        <v>4516</v>
      </c>
      <c r="K185" s="147"/>
      <c r="L185" s="114"/>
      <c r="M185" s="169" t="s">
        <v>4549</v>
      </c>
      <c r="N185" s="169" t="s">
        <v>4550</v>
      </c>
      <c r="O185" s="133" t="s">
        <v>4551</v>
      </c>
      <c r="P185" s="169" t="s">
        <v>4007</v>
      </c>
      <c r="Q185" s="174" t="str">
        <f t="shared" si="2"/>
        <v>Vacation</v>
      </c>
      <c r="R185" s="174" t="s">
        <v>192</v>
      </c>
    </row>
    <row r="186" spans="1:18" ht="30" x14ac:dyDescent="0.25">
      <c r="A186" s="174"/>
      <c r="B186" s="174" t="s">
        <v>4524</v>
      </c>
      <c r="C186" s="169" t="s">
        <v>4854</v>
      </c>
      <c r="D186" s="169" t="s">
        <v>4855</v>
      </c>
      <c r="E186" s="169" t="s">
        <v>182</v>
      </c>
      <c r="F186" s="174">
        <v>100</v>
      </c>
      <c r="G186" s="147" t="s">
        <v>183</v>
      </c>
      <c r="H186" s="162"/>
      <c r="I186" s="147" t="s">
        <v>4527</v>
      </c>
      <c r="J186" s="147"/>
      <c r="K186" s="147"/>
      <c r="L186" s="114"/>
      <c r="M186" s="169" t="s">
        <v>4528</v>
      </c>
      <c r="N186" s="169" t="s">
        <v>4529</v>
      </c>
      <c r="O186" s="133" t="s">
        <v>192</v>
      </c>
      <c r="P186" s="169" t="s">
        <v>3993</v>
      </c>
      <c r="Q186" s="174" t="str">
        <f t="shared" si="2"/>
        <v>No Expiration</v>
      </c>
      <c r="R186" s="174" t="s">
        <v>192</v>
      </c>
    </row>
    <row r="187" spans="1:18" ht="30" x14ac:dyDescent="0.25">
      <c r="A187" s="174"/>
      <c r="B187" s="174" t="s">
        <v>4524</v>
      </c>
      <c r="C187" s="169" t="s">
        <v>4856</v>
      </c>
      <c r="D187" s="169" t="s">
        <v>4857</v>
      </c>
      <c r="E187" s="169" t="s">
        <v>182</v>
      </c>
      <c r="F187" s="174">
        <v>100</v>
      </c>
      <c r="G187" s="147" t="s">
        <v>183</v>
      </c>
      <c r="H187" s="162"/>
      <c r="I187" s="147" t="s">
        <v>4527</v>
      </c>
      <c r="J187" s="147"/>
      <c r="K187" s="147"/>
      <c r="L187" s="114"/>
      <c r="M187" s="169" t="s">
        <v>4528</v>
      </c>
      <c r="N187" s="169" t="s">
        <v>4529</v>
      </c>
      <c r="O187" s="133" t="s">
        <v>192</v>
      </c>
      <c r="P187" s="169" t="s">
        <v>3993</v>
      </c>
      <c r="Q187" s="174" t="str">
        <f t="shared" si="2"/>
        <v>No foreign passport</v>
      </c>
      <c r="R187" s="174" t="s">
        <v>192</v>
      </c>
    </row>
    <row r="188" spans="1:18" ht="30" x14ac:dyDescent="0.25">
      <c r="A188" s="174"/>
      <c r="B188" s="174" t="s">
        <v>4524</v>
      </c>
      <c r="C188" s="169" t="s">
        <v>4858</v>
      </c>
      <c r="D188" s="169" t="s">
        <v>4857</v>
      </c>
      <c r="E188" s="169" t="s">
        <v>182</v>
      </c>
      <c r="F188" s="174">
        <v>100</v>
      </c>
      <c r="G188" s="147" t="s">
        <v>183</v>
      </c>
      <c r="H188" s="162"/>
      <c r="I188" s="147" t="s">
        <v>4527</v>
      </c>
      <c r="J188" s="147"/>
      <c r="K188" s="147"/>
      <c r="L188" s="114"/>
      <c r="M188" s="169" t="s">
        <v>4528</v>
      </c>
      <c r="N188" s="169" t="s">
        <v>4529</v>
      </c>
      <c r="O188" s="133" t="s">
        <v>192</v>
      </c>
      <c r="P188" s="169" t="s">
        <v>3993</v>
      </c>
      <c r="Q188" s="174" t="str">
        <f t="shared" si="2"/>
        <v>No foreign passport</v>
      </c>
      <c r="R188" s="174" t="s">
        <v>192</v>
      </c>
    </row>
    <row r="189" spans="1:18" x14ac:dyDescent="0.25">
      <c r="A189" s="174"/>
      <c r="B189" s="174" t="s">
        <v>3987</v>
      </c>
      <c r="C189" s="169" t="s">
        <v>4859</v>
      </c>
      <c r="D189" s="169" t="s">
        <v>4860</v>
      </c>
      <c r="E189" s="169" t="s">
        <v>4</v>
      </c>
      <c r="F189" s="174" t="s">
        <v>192</v>
      </c>
      <c r="G189" s="147" t="s">
        <v>183</v>
      </c>
      <c r="H189" s="162"/>
      <c r="I189" s="147" t="s">
        <v>4527</v>
      </c>
      <c r="J189" s="147"/>
      <c r="K189" s="147"/>
      <c r="L189" s="114"/>
      <c r="M189" s="169" t="s">
        <v>4549</v>
      </c>
      <c r="N189" s="169" t="s">
        <v>4543</v>
      </c>
      <c r="O189" s="133" t="s">
        <v>4551</v>
      </c>
      <c r="P189" s="169" t="s">
        <v>3993</v>
      </c>
      <c r="Q189" s="174" t="str">
        <f t="shared" si="2"/>
        <v>Orientation Date</v>
      </c>
      <c r="R189" s="174" t="s">
        <v>192</v>
      </c>
    </row>
    <row r="190" spans="1:18" ht="30" x14ac:dyDescent="0.25">
      <c r="A190" s="174"/>
      <c r="B190" s="174" t="s">
        <v>4524</v>
      </c>
      <c r="C190" s="169" t="s">
        <v>4861</v>
      </c>
      <c r="D190" s="169" t="s">
        <v>4862</v>
      </c>
      <c r="E190" s="169" t="s">
        <v>182</v>
      </c>
      <c r="F190" s="174">
        <v>100</v>
      </c>
      <c r="G190" s="147" t="s">
        <v>183</v>
      </c>
      <c r="H190" s="162"/>
      <c r="I190" s="147" t="s">
        <v>4527</v>
      </c>
      <c r="J190" s="147"/>
      <c r="K190" s="147"/>
      <c r="L190" s="114"/>
      <c r="M190" s="169" t="s">
        <v>4528</v>
      </c>
      <c r="N190" s="169" t="s">
        <v>4529</v>
      </c>
      <c r="O190" s="133" t="s">
        <v>192</v>
      </c>
      <c r="P190" s="169" t="s">
        <v>3993</v>
      </c>
      <c r="Q190" s="174" t="str">
        <f t="shared" si="2"/>
        <v>Orientation Time</v>
      </c>
      <c r="R190" s="174" t="s">
        <v>192</v>
      </c>
    </row>
    <row r="191" spans="1:18" ht="30" x14ac:dyDescent="0.25">
      <c r="A191" s="174"/>
      <c r="B191" s="174" t="s">
        <v>4524</v>
      </c>
      <c r="C191" s="169" t="s">
        <v>4863</v>
      </c>
      <c r="D191" s="169" t="s">
        <v>4864</v>
      </c>
      <c r="E191" s="169" t="s">
        <v>182</v>
      </c>
      <c r="F191" s="174">
        <v>100</v>
      </c>
      <c r="G191" s="147" t="s">
        <v>183</v>
      </c>
      <c r="H191" s="162"/>
      <c r="I191" s="147" t="s">
        <v>4527</v>
      </c>
      <c r="J191" s="147"/>
      <c r="K191" s="147"/>
      <c r="L191" s="114"/>
      <c r="M191" s="169" t="s">
        <v>4528</v>
      </c>
      <c r="N191" s="169" t="s">
        <v>4529</v>
      </c>
      <c r="O191" s="133" t="s">
        <v>192</v>
      </c>
      <c r="P191" s="169" t="s">
        <v>3993</v>
      </c>
      <c r="Q191" s="174" t="str">
        <f t="shared" si="2"/>
        <v>Other Name Used</v>
      </c>
      <c r="R191" s="174" t="s">
        <v>192</v>
      </c>
    </row>
    <row r="192" spans="1:18" ht="30" x14ac:dyDescent="0.25">
      <c r="A192" s="174"/>
      <c r="B192" s="174" t="s">
        <v>4524</v>
      </c>
      <c r="C192" s="169" t="s">
        <v>4865</v>
      </c>
      <c r="D192" s="169" t="s">
        <v>4864</v>
      </c>
      <c r="E192" s="169" t="s">
        <v>182</v>
      </c>
      <c r="F192" s="174">
        <v>100</v>
      </c>
      <c r="G192" s="147" t="s">
        <v>183</v>
      </c>
      <c r="H192" s="162"/>
      <c r="I192" s="147" t="s">
        <v>4527</v>
      </c>
      <c r="J192" s="147"/>
      <c r="K192" s="147"/>
      <c r="L192" s="114"/>
      <c r="M192" s="169" t="s">
        <v>4528</v>
      </c>
      <c r="N192" s="169" t="s">
        <v>4529</v>
      </c>
      <c r="O192" s="133" t="s">
        <v>192</v>
      </c>
      <c r="P192" s="169" t="s">
        <v>3993</v>
      </c>
      <c r="Q192" s="174" t="str">
        <f t="shared" si="2"/>
        <v>Other Name Used</v>
      </c>
      <c r="R192" s="174" t="s">
        <v>192</v>
      </c>
    </row>
    <row r="193" spans="1:18" ht="30" x14ac:dyDescent="0.25">
      <c r="A193" s="174"/>
      <c r="B193" s="174" t="s">
        <v>4524</v>
      </c>
      <c r="C193" s="169" t="s">
        <v>4866</v>
      </c>
      <c r="D193" s="169" t="s">
        <v>4867</v>
      </c>
      <c r="E193" s="169" t="s">
        <v>182</v>
      </c>
      <c r="F193" s="174">
        <v>100</v>
      </c>
      <c r="G193" s="147" t="s">
        <v>183</v>
      </c>
      <c r="H193" s="162"/>
      <c r="I193" s="147" t="s">
        <v>4527</v>
      </c>
      <c r="J193" s="147"/>
      <c r="K193" s="147"/>
      <c r="L193" s="114"/>
      <c r="M193" s="169" t="s">
        <v>4528</v>
      </c>
      <c r="N193" s="169" t="s">
        <v>4529</v>
      </c>
      <c r="O193" s="133" t="s">
        <v>192</v>
      </c>
      <c r="P193" s="169" t="s">
        <v>3993</v>
      </c>
      <c r="Q193" s="174" t="str">
        <f t="shared" si="2"/>
        <v>Overdue Reason</v>
      </c>
      <c r="R193" s="174" t="s">
        <v>192</v>
      </c>
    </row>
    <row r="194" spans="1:18" ht="30" x14ac:dyDescent="0.25">
      <c r="A194" s="174"/>
      <c r="B194" s="174" t="s">
        <v>4524</v>
      </c>
      <c r="C194" s="169" t="s">
        <v>4868</v>
      </c>
      <c r="D194" s="169" t="s">
        <v>4869</v>
      </c>
      <c r="E194" s="169" t="s">
        <v>182</v>
      </c>
      <c r="F194" s="174">
        <v>100</v>
      </c>
      <c r="G194" s="147" t="s">
        <v>183</v>
      </c>
      <c r="H194" s="162"/>
      <c r="I194" s="147" t="s">
        <v>4527</v>
      </c>
      <c r="J194" s="147"/>
      <c r="K194" s="147"/>
      <c r="L194" s="114"/>
      <c r="M194" s="169" t="s">
        <v>4528</v>
      </c>
      <c r="N194" s="169" t="s">
        <v>4529</v>
      </c>
      <c r="O194" s="133" t="s">
        <v>192</v>
      </c>
      <c r="P194" s="169" t="s">
        <v>3993</v>
      </c>
      <c r="Q194" s="174" t="str">
        <f t="shared" ref="Q194:Q257" si="4">IF(H194="",D194,H194)</f>
        <v>Passport or Passport Card Number</v>
      </c>
      <c r="R194" s="174" t="s">
        <v>192</v>
      </c>
    </row>
    <row r="195" spans="1:18" ht="30" x14ac:dyDescent="0.25">
      <c r="A195" s="174"/>
      <c r="B195" s="174" t="s">
        <v>3987</v>
      </c>
      <c r="C195" s="169" t="s">
        <v>4870</v>
      </c>
      <c r="D195" s="169" t="s">
        <v>4223</v>
      </c>
      <c r="E195" s="169" t="s">
        <v>4539</v>
      </c>
      <c r="F195" s="174" t="s">
        <v>192</v>
      </c>
      <c r="G195" s="147" t="s">
        <v>183</v>
      </c>
      <c r="H195" s="162"/>
      <c r="I195" s="147" t="s">
        <v>4527</v>
      </c>
      <c r="J195" s="147" t="s">
        <v>4871</v>
      </c>
      <c r="K195" s="147"/>
      <c r="L195" s="114"/>
      <c r="M195" s="169" t="s">
        <v>4549</v>
      </c>
      <c r="N195" s="169" t="s">
        <v>4550</v>
      </c>
      <c r="O195" s="133" t="s">
        <v>4551</v>
      </c>
      <c r="P195" s="169" t="s">
        <v>3993</v>
      </c>
      <c r="Q195" s="174" t="str">
        <f t="shared" si="4"/>
        <v>Pay Frequency</v>
      </c>
      <c r="R195" s="174" t="s">
        <v>192</v>
      </c>
    </row>
    <row r="196" spans="1:18" ht="30" x14ac:dyDescent="0.25">
      <c r="A196" s="174"/>
      <c r="B196" s="174" t="s">
        <v>4524</v>
      </c>
      <c r="C196" s="169" t="s">
        <v>4872</v>
      </c>
      <c r="D196" s="169" t="s">
        <v>4873</v>
      </c>
      <c r="E196" s="169" t="s">
        <v>182</v>
      </c>
      <c r="F196" s="174">
        <v>100</v>
      </c>
      <c r="G196" s="147" t="s">
        <v>183</v>
      </c>
      <c r="H196" s="162"/>
      <c r="I196" s="147" t="s">
        <v>4527</v>
      </c>
      <c r="J196" s="147"/>
      <c r="K196" s="147"/>
      <c r="L196" s="114"/>
      <c r="M196" s="169" t="s">
        <v>4528</v>
      </c>
      <c r="N196" s="169" t="s">
        <v>4529</v>
      </c>
      <c r="O196" s="133" t="s">
        <v>192</v>
      </c>
      <c r="P196" s="169" t="s">
        <v>3993</v>
      </c>
      <c r="Q196" s="174" t="str">
        <f t="shared" si="4"/>
        <v>Photo TNC</v>
      </c>
      <c r="R196" s="174" t="s">
        <v>192</v>
      </c>
    </row>
    <row r="197" spans="1:18" ht="30" x14ac:dyDescent="0.25">
      <c r="A197" s="174"/>
      <c r="B197" s="174" t="s">
        <v>4524</v>
      </c>
      <c r="C197" s="169" t="s">
        <v>4874</v>
      </c>
      <c r="D197" s="169" t="s">
        <v>1235</v>
      </c>
      <c r="E197" s="169" t="s">
        <v>182</v>
      </c>
      <c r="F197" s="174">
        <v>100</v>
      </c>
      <c r="G197" s="147" t="s">
        <v>183</v>
      </c>
      <c r="H197" s="162"/>
      <c r="I197" s="147" t="s">
        <v>4527</v>
      </c>
      <c r="J197" s="147"/>
      <c r="K197" s="147"/>
      <c r="L197" s="114"/>
      <c r="M197" s="169" t="s">
        <v>4528</v>
      </c>
      <c r="N197" s="169" t="s">
        <v>4529</v>
      </c>
      <c r="O197" s="133" t="s">
        <v>192</v>
      </c>
      <c r="P197" s="169" t="s">
        <v>3993</v>
      </c>
      <c r="Q197" s="174" t="str">
        <f t="shared" si="4"/>
        <v>Preferred Name</v>
      </c>
      <c r="R197" s="174" t="s">
        <v>192</v>
      </c>
    </row>
    <row r="198" spans="1:18" ht="30" x14ac:dyDescent="0.25">
      <c r="A198" s="174"/>
      <c r="B198" s="174" t="s">
        <v>3987</v>
      </c>
      <c r="C198" s="169" t="s">
        <v>4875</v>
      </c>
      <c r="D198" s="169" t="s">
        <v>4875</v>
      </c>
      <c r="E198" s="169" t="s">
        <v>182</v>
      </c>
      <c r="F198" s="174">
        <v>100</v>
      </c>
      <c r="G198" s="147" t="s">
        <v>183</v>
      </c>
      <c r="H198" s="162"/>
      <c r="I198" s="147" t="s">
        <v>4527</v>
      </c>
      <c r="J198" s="147"/>
      <c r="K198" s="147"/>
      <c r="L198" s="114"/>
      <c r="M198" s="169" t="s">
        <v>4559</v>
      </c>
      <c r="N198" s="169" t="s">
        <v>4550</v>
      </c>
      <c r="O198" s="133" t="s">
        <v>4551</v>
      </c>
      <c r="P198" s="169" t="s">
        <v>3993</v>
      </c>
      <c r="Q198" s="174" t="str">
        <f t="shared" si="4"/>
        <v>Process_Country</v>
      </c>
      <c r="R198" s="174" t="s">
        <v>192</v>
      </c>
    </row>
    <row r="199" spans="1:18" ht="30" x14ac:dyDescent="0.25">
      <c r="A199" s="174"/>
      <c r="B199" s="174" t="s">
        <v>4524</v>
      </c>
      <c r="C199" s="169" t="s">
        <v>4876</v>
      </c>
      <c r="D199" s="169" t="s">
        <v>4877</v>
      </c>
      <c r="E199" s="169" t="s">
        <v>182</v>
      </c>
      <c r="F199" s="174">
        <v>100</v>
      </c>
      <c r="G199" s="147" t="s">
        <v>183</v>
      </c>
      <c r="H199" s="162"/>
      <c r="I199" s="147" t="s">
        <v>4527</v>
      </c>
      <c r="J199" s="147"/>
      <c r="K199" s="147"/>
      <c r="L199" s="114"/>
      <c r="M199" s="169" t="s">
        <v>4528</v>
      </c>
      <c r="N199" s="169" t="s">
        <v>4529</v>
      </c>
      <c r="O199" s="133" t="s">
        <v>192</v>
      </c>
      <c r="P199" s="169" t="s">
        <v>3993</v>
      </c>
      <c r="Q199" s="174" t="str">
        <f t="shared" si="4"/>
        <v>Receipt number</v>
      </c>
      <c r="R199" s="174" t="s">
        <v>192</v>
      </c>
    </row>
    <row r="200" spans="1:18" ht="30" x14ac:dyDescent="0.25">
      <c r="A200" s="174"/>
      <c r="B200" s="174" t="s">
        <v>4524</v>
      </c>
      <c r="C200" s="169" t="s">
        <v>4878</v>
      </c>
      <c r="D200" s="169" t="s">
        <v>4879</v>
      </c>
      <c r="E200" s="169" t="s">
        <v>4539</v>
      </c>
      <c r="F200" s="174" t="s">
        <v>192</v>
      </c>
      <c r="G200" s="147" t="s">
        <v>183</v>
      </c>
      <c r="H200" s="162"/>
      <c r="I200" s="147" t="s">
        <v>4527</v>
      </c>
      <c r="J200" s="147" t="s">
        <v>331</v>
      </c>
      <c r="K200" s="147"/>
      <c r="L200" s="114"/>
      <c r="M200" s="169" t="s">
        <v>4528</v>
      </c>
      <c r="N200" s="169" t="s">
        <v>4529</v>
      </c>
      <c r="O200" s="133" t="s">
        <v>192</v>
      </c>
      <c r="P200" s="169" t="s">
        <v>3993</v>
      </c>
      <c r="Q200" s="174" t="str">
        <f t="shared" si="4"/>
        <v>Recently Separated Veteran?</v>
      </c>
      <c r="R200" s="174" t="s">
        <v>192</v>
      </c>
    </row>
    <row r="201" spans="1:18" ht="30" x14ac:dyDescent="0.25">
      <c r="A201" s="174"/>
      <c r="B201" s="174" t="s">
        <v>3987</v>
      </c>
      <c r="C201" s="169" t="s">
        <v>4214</v>
      </c>
      <c r="D201" s="169" t="s">
        <v>4214</v>
      </c>
      <c r="E201" s="169" t="s">
        <v>100</v>
      </c>
      <c r="F201" s="174" t="s">
        <v>192</v>
      </c>
      <c r="G201" s="147" t="s">
        <v>183</v>
      </c>
      <c r="H201" s="162"/>
      <c r="I201" s="147" t="s">
        <v>4527</v>
      </c>
      <c r="J201" s="147"/>
      <c r="K201" s="147"/>
      <c r="L201" s="114"/>
      <c r="M201" s="169" t="s">
        <v>4559</v>
      </c>
      <c r="N201" s="169" t="s">
        <v>4550</v>
      </c>
      <c r="O201" s="133" t="s">
        <v>4551</v>
      </c>
      <c r="P201" s="169" t="s">
        <v>3993</v>
      </c>
      <c r="Q201" s="174" t="str">
        <f t="shared" si="4"/>
        <v>Recruiter</v>
      </c>
      <c r="R201" s="174" t="s">
        <v>192</v>
      </c>
    </row>
    <row r="202" spans="1:18" ht="30" x14ac:dyDescent="0.25">
      <c r="A202" s="174"/>
      <c r="B202" s="174" t="s">
        <v>4524</v>
      </c>
      <c r="C202" s="169" t="s">
        <v>4880</v>
      </c>
      <c r="D202" s="169" t="s">
        <v>4881</v>
      </c>
      <c r="E202" s="169" t="s">
        <v>182</v>
      </c>
      <c r="F202" s="174">
        <v>100</v>
      </c>
      <c r="G202" s="147" t="s">
        <v>183</v>
      </c>
      <c r="H202" s="162"/>
      <c r="I202" s="147" t="s">
        <v>4527</v>
      </c>
      <c r="J202" s="147"/>
      <c r="K202" s="147"/>
      <c r="L202" s="114"/>
      <c r="M202" s="169" t="s">
        <v>4528</v>
      </c>
      <c r="N202" s="169" t="s">
        <v>4529</v>
      </c>
      <c r="O202" s="133" t="s">
        <v>192</v>
      </c>
      <c r="P202" s="169" t="s">
        <v>3993</v>
      </c>
      <c r="Q202" s="174" t="str">
        <f t="shared" si="4"/>
        <v>Referral Date</v>
      </c>
      <c r="R202" s="174" t="s">
        <v>192</v>
      </c>
    </row>
    <row r="203" spans="1:18" ht="30" x14ac:dyDescent="0.25">
      <c r="A203" s="174"/>
      <c r="B203" s="174" t="s">
        <v>4524</v>
      </c>
      <c r="C203" s="169" t="s">
        <v>4882</v>
      </c>
      <c r="D203" s="169" t="s">
        <v>4883</v>
      </c>
      <c r="E203" s="169" t="s">
        <v>182</v>
      </c>
      <c r="F203" s="174">
        <v>100</v>
      </c>
      <c r="G203" s="147" t="s">
        <v>183</v>
      </c>
      <c r="H203" s="162"/>
      <c r="I203" s="147" t="s">
        <v>4527</v>
      </c>
      <c r="J203" s="147"/>
      <c r="K203" s="147"/>
      <c r="L203" s="114"/>
      <c r="M203" s="169" t="s">
        <v>4528</v>
      </c>
      <c r="N203" s="169" t="s">
        <v>4529</v>
      </c>
      <c r="O203" s="133" t="s">
        <v>192</v>
      </c>
      <c r="P203" s="169" t="s">
        <v>3993</v>
      </c>
      <c r="Q203" s="174" t="str">
        <f t="shared" si="4"/>
        <v>Referral Response Due Date</v>
      </c>
      <c r="R203" s="174" t="s">
        <v>192</v>
      </c>
    </row>
    <row r="204" spans="1:18" ht="30" x14ac:dyDescent="0.25">
      <c r="A204" s="174"/>
      <c r="B204" s="174" t="s">
        <v>3987</v>
      </c>
      <c r="C204" s="169" t="s">
        <v>4884</v>
      </c>
      <c r="D204" s="169" t="s">
        <v>4885</v>
      </c>
      <c r="E204" s="169" t="s">
        <v>4558</v>
      </c>
      <c r="F204" s="174" t="s">
        <v>192</v>
      </c>
      <c r="G204" s="147" t="s">
        <v>183</v>
      </c>
      <c r="H204" s="162"/>
      <c r="I204" s="147" t="s">
        <v>4527</v>
      </c>
      <c r="J204" s="147"/>
      <c r="K204" s="147"/>
      <c r="L204" s="114"/>
      <c r="M204" s="169" t="s">
        <v>4559</v>
      </c>
      <c r="N204" s="169" t="s">
        <v>4550</v>
      </c>
      <c r="O204" s="133" t="s">
        <v>4551</v>
      </c>
      <c r="P204" s="169" t="s">
        <v>3993</v>
      </c>
      <c r="Q204" s="174" t="str">
        <f t="shared" si="4"/>
        <v>Regulartemporary</v>
      </c>
      <c r="R204" s="174" t="s">
        <v>192</v>
      </c>
    </row>
    <row r="205" spans="1:18" ht="30" x14ac:dyDescent="0.25">
      <c r="A205" s="174"/>
      <c r="B205" s="174" t="s">
        <v>4524</v>
      </c>
      <c r="C205" s="169" t="s">
        <v>4886</v>
      </c>
      <c r="D205" s="169" t="s">
        <v>4887</v>
      </c>
      <c r="E205" s="169" t="s">
        <v>182</v>
      </c>
      <c r="F205" s="174">
        <v>100</v>
      </c>
      <c r="G205" s="147" t="s">
        <v>183</v>
      </c>
      <c r="H205" s="162"/>
      <c r="I205" s="147" t="s">
        <v>4527</v>
      </c>
      <c r="J205" s="147"/>
      <c r="K205" s="147"/>
      <c r="L205" s="114"/>
      <c r="M205" s="169" t="s">
        <v>4528</v>
      </c>
      <c r="N205" s="169" t="s">
        <v>4529</v>
      </c>
      <c r="O205" s="133" t="s">
        <v>192</v>
      </c>
      <c r="P205" s="169" t="s">
        <v>3993</v>
      </c>
      <c r="Q205" s="174" t="str">
        <f t="shared" si="4"/>
        <v>Report Prepared</v>
      </c>
      <c r="R205" s="174" t="s">
        <v>192</v>
      </c>
    </row>
    <row r="206" spans="1:18" ht="30" x14ac:dyDescent="0.25">
      <c r="A206" s="174"/>
      <c r="B206" s="174" t="s">
        <v>4524</v>
      </c>
      <c r="C206" s="169" t="s">
        <v>4888</v>
      </c>
      <c r="D206" s="169" t="s">
        <v>4889</v>
      </c>
      <c r="E206" s="169" t="s">
        <v>241</v>
      </c>
      <c r="F206" s="174" t="s">
        <v>192</v>
      </c>
      <c r="G206" s="147" t="s">
        <v>183</v>
      </c>
      <c r="H206" s="162"/>
      <c r="I206" s="147" t="s">
        <v>4527</v>
      </c>
      <c r="J206" s="147"/>
      <c r="K206" s="147"/>
      <c r="L206" s="114"/>
      <c r="M206" s="169" t="s">
        <v>4528</v>
      </c>
      <c r="N206" s="169" t="s">
        <v>4529</v>
      </c>
      <c r="O206" s="133" t="s">
        <v>192</v>
      </c>
      <c r="P206" s="169" t="s">
        <v>3993</v>
      </c>
      <c r="Q206" s="174" t="str">
        <f t="shared" si="4"/>
        <v>Residency State Tax: Additional Tax Amount</v>
      </c>
      <c r="R206" s="174" t="s">
        <v>192</v>
      </c>
    </row>
    <row r="207" spans="1:18" ht="30" x14ac:dyDescent="0.25">
      <c r="A207" s="174"/>
      <c r="B207" s="174" t="s">
        <v>4524</v>
      </c>
      <c r="C207" s="169" t="s">
        <v>4890</v>
      </c>
      <c r="D207" s="169" t="s">
        <v>4891</v>
      </c>
      <c r="E207" s="169" t="s">
        <v>241</v>
      </c>
      <c r="F207" s="174" t="s">
        <v>192</v>
      </c>
      <c r="G207" s="147" t="s">
        <v>183</v>
      </c>
      <c r="H207" s="162"/>
      <c r="I207" s="147" t="s">
        <v>4527</v>
      </c>
      <c r="J207" s="147"/>
      <c r="K207" s="147"/>
      <c r="L207" s="114"/>
      <c r="M207" s="169" t="s">
        <v>4528</v>
      </c>
      <c r="N207" s="169" t="s">
        <v>4529</v>
      </c>
      <c r="O207" s="133" t="s">
        <v>192</v>
      </c>
      <c r="P207" s="169" t="s">
        <v>3993</v>
      </c>
      <c r="Q207" s="174" t="str">
        <f t="shared" si="4"/>
        <v>Residency State Tax: Allowances</v>
      </c>
      <c r="R207" s="174" t="s">
        <v>192</v>
      </c>
    </row>
    <row r="208" spans="1:18" ht="30" x14ac:dyDescent="0.25">
      <c r="A208" s="174"/>
      <c r="B208" s="174" t="s">
        <v>4524</v>
      </c>
      <c r="C208" s="169" t="s">
        <v>4892</v>
      </c>
      <c r="D208" s="169" t="s">
        <v>4893</v>
      </c>
      <c r="E208" s="169" t="s">
        <v>4539</v>
      </c>
      <c r="F208" s="174" t="s">
        <v>192</v>
      </c>
      <c r="G208" s="147" t="s">
        <v>183</v>
      </c>
      <c r="H208" s="162"/>
      <c r="I208" s="147" t="s">
        <v>4527</v>
      </c>
      <c r="J208" s="147" t="s">
        <v>331</v>
      </c>
      <c r="K208" s="147"/>
      <c r="L208" s="114"/>
      <c r="M208" s="169" t="s">
        <v>4528</v>
      </c>
      <c r="N208" s="169" t="s">
        <v>4529</v>
      </c>
      <c r="O208" s="133" t="s">
        <v>192</v>
      </c>
      <c r="P208" s="169" t="s">
        <v>3993</v>
      </c>
      <c r="Q208" s="174" t="str">
        <f t="shared" si="4"/>
        <v>Residency State Tax: Exempt</v>
      </c>
      <c r="R208" s="174" t="s">
        <v>192</v>
      </c>
    </row>
    <row r="209" spans="1:18" ht="30" x14ac:dyDescent="0.25">
      <c r="A209" s="174"/>
      <c r="B209" s="174" t="s">
        <v>4524</v>
      </c>
      <c r="C209" s="169" t="s">
        <v>4894</v>
      </c>
      <c r="D209" s="169" t="s">
        <v>4895</v>
      </c>
      <c r="E209" s="169" t="s">
        <v>182</v>
      </c>
      <c r="F209" s="174">
        <v>100</v>
      </c>
      <c r="G209" s="147" t="s">
        <v>183</v>
      </c>
      <c r="H209" s="162"/>
      <c r="I209" s="147" t="s">
        <v>4527</v>
      </c>
      <c r="J209" s="147"/>
      <c r="K209" s="147"/>
      <c r="L209" s="114"/>
      <c r="M209" s="169" t="s">
        <v>4528</v>
      </c>
      <c r="N209" s="169" t="s">
        <v>4529</v>
      </c>
      <c r="O209" s="133" t="s">
        <v>192</v>
      </c>
      <c r="P209" s="169" t="s">
        <v>3993</v>
      </c>
      <c r="Q209" s="174" t="str">
        <f t="shared" si="4"/>
        <v>Residency State Tax: Filing Status</v>
      </c>
      <c r="R209" s="174" t="s">
        <v>192</v>
      </c>
    </row>
    <row r="210" spans="1:18" ht="30" x14ac:dyDescent="0.25">
      <c r="A210" s="174"/>
      <c r="B210" s="174" t="s">
        <v>4581</v>
      </c>
      <c r="C210" s="169" t="s">
        <v>4896</v>
      </c>
      <c r="D210" s="169" t="s">
        <v>4897</v>
      </c>
      <c r="E210" s="169" t="s">
        <v>182</v>
      </c>
      <c r="F210" s="174">
        <v>100</v>
      </c>
      <c r="G210" s="147" t="s">
        <v>183</v>
      </c>
      <c r="H210" s="162" t="str">
        <f>D210</f>
        <v>BSRN</v>
      </c>
      <c r="I210" s="147" t="s">
        <v>4527</v>
      </c>
      <c r="J210" s="147"/>
      <c r="K210" s="147"/>
      <c r="L210" s="114"/>
      <c r="M210" s="169" t="s">
        <v>4528</v>
      </c>
      <c r="N210" s="169" t="s">
        <v>4529</v>
      </c>
      <c r="O210" s="133" t="s">
        <v>4585</v>
      </c>
      <c r="P210" s="133" t="s">
        <v>4007</v>
      </c>
      <c r="Q210" s="174" t="str">
        <f t="shared" si="4"/>
        <v>BSRN</v>
      </c>
      <c r="R210" s="174" t="s">
        <v>192</v>
      </c>
    </row>
    <row r="211" spans="1:18" ht="30" x14ac:dyDescent="0.25">
      <c r="A211" s="174"/>
      <c r="B211" s="174" t="s">
        <v>4524</v>
      </c>
      <c r="C211" s="169" t="s">
        <v>4898</v>
      </c>
      <c r="D211" s="169" t="s">
        <v>2978</v>
      </c>
      <c r="E211" s="169" t="s">
        <v>182</v>
      </c>
      <c r="F211" s="174">
        <v>100</v>
      </c>
      <c r="G211" s="147" t="s">
        <v>183</v>
      </c>
      <c r="H211" s="162"/>
      <c r="I211" s="147" t="s">
        <v>4527</v>
      </c>
      <c r="J211" s="147"/>
      <c r="K211" s="147"/>
      <c r="L211" s="114"/>
      <c r="M211" s="169" t="s">
        <v>4528</v>
      </c>
      <c r="N211" s="169" t="s">
        <v>4529</v>
      </c>
      <c r="O211" s="133" t="s">
        <v>4585</v>
      </c>
      <c r="P211" s="169" t="s">
        <v>3993</v>
      </c>
      <c r="Q211" s="174" t="str">
        <f t="shared" si="4"/>
        <v>Payment Method</v>
      </c>
      <c r="R211" s="174" t="s">
        <v>192</v>
      </c>
    </row>
    <row r="212" spans="1:18" ht="60" x14ac:dyDescent="0.25">
      <c r="A212" s="174"/>
      <c r="B212" s="174" t="s">
        <v>4581</v>
      </c>
      <c r="C212" s="169" t="s">
        <v>4899</v>
      </c>
      <c r="D212" s="169" t="s">
        <v>4899</v>
      </c>
      <c r="E212" s="169" t="s">
        <v>182</v>
      </c>
      <c r="F212" s="174">
        <v>100</v>
      </c>
      <c r="G212" s="147" t="s">
        <v>183</v>
      </c>
      <c r="H212" s="162"/>
      <c r="I212" s="147" t="s">
        <v>4527</v>
      </c>
      <c r="J212" s="147"/>
      <c r="K212" s="147"/>
      <c r="L212" s="114" t="s">
        <v>4900</v>
      </c>
      <c r="M212" s="169" t="s">
        <v>4528</v>
      </c>
      <c r="N212" s="169" t="s">
        <v>4529</v>
      </c>
      <c r="O212" s="133" t="s">
        <v>192</v>
      </c>
      <c r="P212" s="169" t="s">
        <v>3993</v>
      </c>
      <c r="Q212" s="174" t="str">
        <f t="shared" si="4"/>
        <v>SAP_UK_P45Scan</v>
      </c>
      <c r="R212" s="174" t="s">
        <v>192</v>
      </c>
    </row>
    <row r="213" spans="1:18" ht="60" x14ac:dyDescent="0.25">
      <c r="A213" s="174"/>
      <c r="B213" s="174" t="s">
        <v>4581</v>
      </c>
      <c r="C213" s="169" t="s">
        <v>4901</v>
      </c>
      <c r="D213" s="169" t="s">
        <v>4901</v>
      </c>
      <c r="E213" s="169" t="s">
        <v>182</v>
      </c>
      <c r="F213" s="174">
        <v>100</v>
      </c>
      <c r="G213" s="147" t="s">
        <v>183</v>
      </c>
      <c r="H213" s="162"/>
      <c r="I213" s="147" t="s">
        <v>4527</v>
      </c>
      <c r="J213" s="147"/>
      <c r="K213" s="147"/>
      <c r="L213" s="114" t="s">
        <v>4900</v>
      </c>
      <c r="M213" s="169" t="s">
        <v>4528</v>
      </c>
      <c r="N213" s="169" t="s">
        <v>4529</v>
      </c>
      <c r="O213" s="133" t="s">
        <v>192</v>
      </c>
      <c r="P213" s="169" t="s">
        <v>3993</v>
      </c>
      <c r="Q213" s="174" t="str">
        <f t="shared" si="4"/>
        <v>SAP_UK_P45YesNo</v>
      </c>
      <c r="R213" s="174" t="s">
        <v>192</v>
      </c>
    </row>
    <row r="214" spans="1:18" ht="60" x14ac:dyDescent="0.25">
      <c r="A214" s="174"/>
      <c r="B214" s="174" t="s">
        <v>4581</v>
      </c>
      <c r="C214" s="169" t="s">
        <v>4902</v>
      </c>
      <c r="D214" s="169" t="s">
        <v>4902</v>
      </c>
      <c r="E214" s="169" t="s">
        <v>182</v>
      </c>
      <c r="F214" s="174">
        <v>100</v>
      </c>
      <c r="G214" s="147" t="s">
        <v>183</v>
      </c>
      <c r="H214" s="162"/>
      <c r="I214" s="147" t="s">
        <v>4527</v>
      </c>
      <c r="J214" s="147"/>
      <c r="K214" s="147"/>
      <c r="L214" s="114" t="s">
        <v>4900</v>
      </c>
      <c r="M214" s="169" t="s">
        <v>4528</v>
      </c>
      <c r="N214" s="169" t="s">
        <v>4529</v>
      </c>
      <c r="O214" s="133" t="s">
        <v>192</v>
      </c>
      <c r="P214" s="169" t="s">
        <v>3993</v>
      </c>
      <c r="Q214" s="174" t="str">
        <f t="shared" si="4"/>
        <v>SAP_UK_StarterChecklist_EmployeeStatement</v>
      </c>
      <c r="R214" s="174" t="s">
        <v>192</v>
      </c>
    </row>
    <row r="215" spans="1:18" ht="60" x14ac:dyDescent="0.25">
      <c r="A215" s="174"/>
      <c r="B215" s="174" t="s">
        <v>4581</v>
      </c>
      <c r="C215" s="169" t="s">
        <v>4903</v>
      </c>
      <c r="D215" s="169" t="s">
        <v>4903</v>
      </c>
      <c r="E215" s="169" t="s">
        <v>182</v>
      </c>
      <c r="F215" s="174">
        <v>100</v>
      </c>
      <c r="G215" s="147" t="s">
        <v>183</v>
      </c>
      <c r="H215" s="162"/>
      <c r="I215" s="147" t="s">
        <v>4527</v>
      </c>
      <c r="J215" s="147"/>
      <c r="K215" s="147"/>
      <c r="L215" s="114" t="s">
        <v>4900</v>
      </c>
      <c r="M215" s="169" t="s">
        <v>4528</v>
      </c>
      <c r="N215" s="169" t="s">
        <v>4529</v>
      </c>
      <c r="O215" s="133" t="s">
        <v>4585</v>
      </c>
      <c r="P215" s="169" t="s">
        <v>3993</v>
      </c>
      <c r="Q215" s="174" t="str">
        <f t="shared" si="4"/>
        <v>SAP_UK_StarterChecklist_NIS</v>
      </c>
      <c r="R215" s="174" t="s">
        <v>192</v>
      </c>
    </row>
    <row r="216" spans="1:18" ht="60" x14ac:dyDescent="0.25">
      <c r="A216" s="174"/>
      <c r="B216" s="174" t="s">
        <v>4581</v>
      </c>
      <c r="C216" s="169" t="s">
        <v>4904</v>
      </c>
      <c r="D216" s="169" t="s">
        <v>4904</v>
      </c>
      <c r="E216" s="169" t="s">
        <v>182</v>
      </c>
      <c r="F216" s="174">
        <v>100</v>
      </c>
      <c r="G216" s="147" t="s">
        <v>183</v>
      </c>
      <c r="H216" s="162"/>
      <c r="I216" s="147" t="s">
        <v>4527</v>
      </c>
      <c r="J216" s="147"/>
      <c r="K216" s="147"/>
      <c r="L216" s="114" t="s">
        <v>4900</v>
      </c>
      <c r="M216" s="169" t="s">
        <v>4528</v>
      </c>
      <c r="N216" s="169" t="s">
        <v>4529</v>
      </c>
      <c r="O216" s="133" t="s">
        <v>192</v>
      </c>
      <c r="P216" s="169" t="s">
        <v>3993</v>
      </c>
      <c r="Q216" s="174" t="str">
        <f t="shared" si="4"/>
        <v>SAP_UK_StarterChecklist_StudentLoan</v>
      </c>
      <c r="R216" s="174" t="s">
        <v>192</v>
      </c>
    </row>
    <row r="217" spans="1:18" ht="30" x14ac:dyDescent="0.25">
      <c r="A217" s="174"/>
      <c r="B217" s="174" t="s">
        <v>3987</v>
      </c>
      <c r="C217" s="169" t="s">
        <v>4905</v>
      </c>
      <c r="D217" s="169" t="s">
        <v>4906</v>
      </c>
      <c r="E217" s="169" t="s">
        <v>4</v>
      </c>
      <c r="F217" s="174" t="s">
        <v>192</v>
      </c>
      <c r="G217" s="147" t="s">
        <v>183</v>
      </c>
      <c r="H217" s="162"/>
      <c r="I217" s="147" t="s">
        <v>4527</v>
      </c>
      <c r="J217" s="147"/>
      <c r="K217" s="147"/>
      <c r="L217" s="114"/>
      <c r="M217" s="169" t="s">
        <v>4694</v>
      </c>
      <c r="N217" s="169" t="s">
        <v>4695</v>
      </c>
      <c r="O217" s="133" t="s">
        <v>192</v>
      </c>
      <c r="P217" s="169" t="s">
        <v>3993</v>
      </c>
      <c r="Q217" s="174" t="str">
        <f t="shared" si="4"/>
        <v>Separation Date</v>
      </c>
      <c r="R217" s="174" t="s">
        <v>192</v>
      </c>
    </row>
    <row r="218" spans="1:18" ht="30" x14ac:dyDescent="0.25">
      <c r="A218" s="174"/>
      <c r="B218" s="174" t="s">
        <v>3987</v>
      </c>
      <c r="C218" s="169" t="s">
        <v>4907</v>
      </c>
      <c r="D218" s="169" t="s">
        <v>2222</v>
      </c>
      <c r="E218" s="169" t="s">
        <v>4</v>
      </c>
      <c r="F218" s="174" t="s">
        <v>192</v>
      </c>
      <c r="G218" s="147" t="s">
        <v>183</v>
      </c>
      <c r="H218" s="162" t="str">
        <f>D218</f>
        <v>Service Date</v>
      </c>
      <c r="I218" s="147" t="s">
        <v>4527</v>
      </c>
      <c r="J218" s="147"/>
      <c r="K218" s="147"/>
      <c r="L218" s="114"/>
      <c r="M218" s="169" t="s">
        <v>4542</v>
      </c>
      <c r="N218" s="169" t="s">
        <v>4550</v>
      </c>
      <c r="O218" s="133" t="s">
        <v>4551</v>
      </c>
      <c r="P218" s="169" t="s">
        <v>4007</v>
      </c>
      <c r="Q218" s="174" t="str">
        <f t="shared" si="4"/>
        <v>Service Date</v>
      </c>
      <c r="R218" s="174" t="s">
        <v>192</v>
      </c>
    </row>
    <row r="219" spans="1:18" ht="30" x14ac:dyDescent="0.25">
      <c r="A219" s="174"/>
      <c r="B219" s="174" t="s">
        <v>3987</v>
      </c>
      <c r="C219" s="169" t="s">
        <v>4908</v>
      </c>
      <c r="D219" s="169" t="s">
        <v>4909</v>
      </c>
      <c r="E219" s="169" t="s">
        <v>4558</v>
      </c>
      <c r="F219" s="174" t="s">
        <v>192</v>
      </c>
      <c r="G219" s="147" t="s">
        <v>183</v>
      </c>
      <c r="H219" s="162" t="str">
        <f>D219</f>
        <v>Shift</v>
      </c>
      <c r="I219" s="147" t="s">
        <v>4527</v>
      </c>
      <c r="J219" s="147" t="s">
        <v>331</v>
      </c>
      <c r="K219" s="147"/>
      <c r="L219" s="114"/>
      <c r="M219" s="169" t="s">
        <v>4559</v>
      </c>
      <c r="N219" s="169" t="s">
        <v>4550</v>
      </c>
      <c r="O219" s="133" t="s">
        <v>4551</v>
      </c>
      <c r="P219" s="169" t="s">
        <v>4007</v>
      </c>
      <c r="Q219" s="174" t="str">
        <f t="shared" si="4"/>
        <v>Shift</v>
      </c>
      <c r="R219" s="174" t="s">
        <v>192</v>
      </c>
    </row>
    <row r="220" spans="1:18" ht="30" x14ac:dyDescent="0.25">
      <c r="A220" s="174"/>
      <c r="B220" s="174" t="s">
        <v>4524</v>
      </c>
      <c r="C220" s="169" t="s">
        <v>4910</v>
      </c>
      <c r="D220" s="169" t="s">
        <v>4911</v>
      </c>
      <c r="E220" s="169" t="s">
        <v>182</v>
      </c>
      <c r="F220" s="174">
        <v>100</v>
      </c>
      <c r="G220" s="147" t="s">
        <v>183</v>
      </c>
      <c r="H220" s="162"/>
      <c r="I220" s="147" t="s">
        <v>4527</v>
      </c>
      <c r="J220" s="147"/>
      <c r="K220" s="147"/>
      <c r="L220" s="114"/>
      <c r="M220" s="169" t="s">
        <v>4528</v>
      </c>
      <c r="N220" s="169" t="s">
        <v>4529</v>
      </c>
      <c r="O220" s="133" t="s">
        <v>192</v>
      </c>
      <c r="P220" s="169" t="s">
        <v>3993</v>
      </c>
      <c r="Q220" s="174" t="str">
        <f t="shared" si="4"/>
        <v>Social Security Number</v>
      </c>
      <c r="R220" s="174" t="s">
        <v>192</v>
      </c>
    </row>
    <row r="221" spans="1:18" ht="30" x14ac:dyDescent="0.25">
      <c r="A221" s="174"/>
      <c r="B221" s="174" t="s">
        <v>4524</v>
      </c>
      <c r="C221" s="169" t="s">
        <v>4912</v>
      </c>
      <c r="D221" s="169" t="s">
        <v>4911</v>
      </c>
      <c r="E221" s="169" t="s">
        <v>182</v>
      </c>
      <c r="F221" s="174">
        <v>100</v>
      </c>
      <c r="G221" s="147" t="s">
        <v>183</v>
      </c>
      <c r="H221" s="162"/>
      <c r="I221" s="147" t="s">
        <v>4527</v>
      </c>
      <c r="J221" s="147"/>
      <c r="K221" s="147"/>
      <c r="L221" s="114"/>
      <c r="M221" s="169" t="s">
        <v>4528</v>
      </c>
      <c r="N221" s="169" t="s">
        <v>4529</v>
      </c>
      <c r="O221" s="133" t="s">
        <v>192</v>
      </c>
      <c r="P221" s="169" t="s">
        <v>3993</v>
      </c>
      <c r="Q221" s="174" t="str">
        <f t="shared" si="4"/>
        <v>Social Security Number</v>
      </c>
      <c r="R221" s="174" t="s">
        <v>192</v>
      </c>
    </row>
    <row r="222" spans="1:18" ht="30" x14ac:dyDescent="0.25">
      <c r="A222" s="174"/>
      <c r="B222" s="174" t="s">
        <v>4524</v>
      </c>
      <c r="C222" s="169" t="s">
        <v>4913</v>
      </c>
      <c r="D222" s="169" t="s">
        <v>4914</v>
      </c>
      <c r="E222" s="169" t="s">
        <v>4539</v>
      </c>
      <c r="F222" s="174" t="s">
        <v>192</v>
      </c>
      <c r="G222" s="147" t="s">
        <v>183</v>
      </c>
      <c r="H222" s="162"/>
      <c r="I222" s="147" t="s">
        <v>4527</v>
      </c>
      <c r="J222" s="147" t="s">
        <v>331</v>
      </c>
      <c r="K222" s="147"/>
      <c r="L222" s="114"/>
      <c r="M222" s="169" t="s">
        <v>4528</v>
      </c>
      <c r="N222" s="169" t="s">
        <v>4529</v>
      </c>
      <c r="O222" s="133" t="s">
        <v>192</v>
      </c>
      <c r="P222" s="169" t="s">
        <v>3993</v>
      </c>
      <c r="Q222" s="174" t="str">
        <f t="shared" si="4"/>
        <v>Special Disabled Veteran?</v>
      </c>
      <c r="R222" s="174" t="s">
        <v>192</v>
      </c>
    </row>
    <row r="223" spans="1:18" ht="30" x14ac:dyDescent="0.25">
      <c r="A223" s="174"/>
      <c r="B223" s="174" t="s">
        <v>4524</v>
      </c>
      <c r="C223" s="169" t="s">
        <v>4915</v>
      </c>
      <c r="D223" s="169" t="s">
        <v>4915</v>
      </c>
      <c r="E223" s="169" t="s">
        <v>182</v>
      </c>
      <c r="F223" s="174">
        <v>100</v>
      </c>
      <c r="G223" s="147" t="s">
        <v>183</v>
      </c>
      <c r="H223" s="162"/>
      <c r="I223" s="147" t="s">
        <v>4527</v>
      </c>
      <c r="J223" s="147"/>
      <c r="K223" s="147"/>
      <c r="L223" s="114"/>
      <c r="M223" s="169" t="s">
        <v>4528</v>
      </c>
      <c r="N223" s="169" t="s">
        <v>4529</v>
      </c>
      <c r="O223" s="133" t="s">
        <v>192</v>
      </c>
      <c r="P223" s="169" t="s">
        <v>3993</v>
      </c>
      <c r="Q223" s="174" t="str">
        <f t="shared" si="4"/>
        <v>SSN</v>
      </c>
      <c r="R223" s="174" t="s">
        <v>192</v>
      </c>
    </row>
    <row r="224" spans="1:18" ht="30" x14ac:dyDescent="0.25">
      <c r="A224" s="174"/>
      <c r="B224" s="174" t="s">
        <v>4524</v>
      </c>
      <c r="C224" s="169" t="s">
        <v>4916</v>
      </c>
      <c r="D224" s="169" t="s">
        <v>197</v>
      </c>
      <c r="E224" s="169" t="s">
        <v>182</v>
      </c>
      <c r="F224" s="174">
        <v>100</v>
      </c>
      <c r="G224" s="147" t="s">
        <v>183</v>
      </c>
      <c r="H224" s="162"/>
      <c r="I224" s="147" t="s">
        <v>4527</v>
      </c>
      <c r="J224" s="147"/>
      <c r="K224" s="147"/>
      <c r="L224" s="114"/>
      <c r="M224" s="169" t="s">
        <v>4528</v>
      </c>
      <c r="N224" s="169" t="s">
        <v>4529</v>
      </c>
      <c r="O224" s="133" t="s">
        <v>192</v>
      </c>
      <c r="P224" s="169" t="s">
        <v>3993</v>
      </c>
      <c r="Q224" s="174" t="str">
        <f t="shared" si="4"/>
        <v>Start Date</v>
      </c>
      <c r="R224" s="174" t="s">
        <v>192</v>
      </c>
    </row>
    <row r="225" spans="1:18" ht="30" x14ac:dyDescent="0.25">
      <c r="A225" s="174"/>
      <c r="B225" s="174" t="s">
        <v>3987</v>
      </c>
      <c r="C225" s="169" t="s">
        <v>4917</v>
      </c>
      <c r="D225" s="169" t="s">
        <v>197</v>
      </c>
      <c r="E225" s="169" t="s">
        <v>4</v>
      </c>
      <c r="F225" s="174" t="s">
        <v>192</v>
      </c>
      <c r="G225" s="147" t="s">
        <v>183</v>
      </c>
      <c r="H225" s="162"/>
      <c r="I225" s="147" t="s">
        <v>4527</v>
      </c>
      <c r="J225" s="147"/>
      <c r="K225" s="147"/>
      <c r="L225" s="114"/>
      <c r="M225" s="169" t="s">
        <v>4559</v>
      </c>
      <c r="N225" s="169" t="s">
        <v>4550</v>
      </c>
      <c r="O225" s="133" t="s">
        <v>4551</v>
      </c>
      <c r="P225" s="169" t="s">
        <v>3993</v>
      </c>
      <c r="Q225" s="174" t="str">
        <f t="shared" si="4"/>
        <v>Start Date</v>
      </c>
      <c r="R225" s="174" t="s">
        <v>192</v>
      </c>
    </row>
    <row r="226" spans="1:18" ht="30" x14ac:dyDescent="0.25">
      <c r="A226" s="174"/>
      <c r="B226" s="174" t="s">
        <v>3987</v>
      </c>
      <c r="C226" s="169" t="s">
        <v>1194</v>
      </c>
      <c r="D226" s="169" t="s">
        <v>1194</v>
      </c>
      <c r="E226" s="169" t="s">
        <v>4539</v>
      </c>
      <c r="F226" s="174" t="s">
        <v>192</v>
      </c>
      <c r="G226" s="147" t="s">
        <v>183</v>
      </c>
      <c r="H226" s="162"/>
      <c r="I226" s="147" t="s">
        <v>4527</v>
      </c>
      <c r="J226" s="147" t="s">
        <v>1193</v>
      </c>
      <c r="K226" s="147"/>
      <c r="L226" s="114"/>
      <c r="M226" s="169" t="s">
        <v>4542</v>
      </c>
      <c r="N226" s="169" t="s">
        <v>4529</v>
      </c>
      <c r="O226" s="133" t="s">
        <v>4551</v>
      </c>
      <c r="P226" s="169" t="s">
        <v>3993</v>
      </c>
      <c r="Q226" s="174" t="str">
        <f t="shared" si="4"/>
        <v>Suffix</v>
      </c>
      <c r="R226" s="174" t="s">
        <v>192</v>
      </c>
    </row>
    <row r="227" spans="1:18" ht="30" x14ac:dyDescent="0.25">
      <c r="A227" s="174"/>
      <c r="B227" s="174" t="s">
        <v>4524</v>
      </c>
      <c r="C227" s="169" t="s">
        <v>4918</v>
      </c>
      <c r="D227" s="169" t="s">
        <v>4919</v>
      </c>
      <c r="E227" s="169" t="s">
        <v>182</v>
      </c>
      <c r="F227" s="174">
        <v>100</v>
      </c>
      <c r="G227" s="147" t="s">
        <v>183</v>
      </c>
      <c r="H227" s="162"/>
      <c r="I227" s="147" t="s">
        <v>4527</v>
      </c>
      <c r="J227" s="147"/>
      <c r="K227" s="147"/>
      <c r="L227" s="114"/>
      <c r="M227" s="169" t="s">
        <v>4528</v>
      </c>
      <c r="N227" s="169" t="s">
        <v>4529</v>
      </c>
      <c r="O227" s="133" t="s">
        <v>192</v>
      </c>
      <c r="P227" s="169" t="s">
        <v>3993</v>
      </c>
      <c r="Q227" s="174" t="str">
        <f t="shared" si="4"/>
        <v>Supp. Doc. Number</v>
      </c>
      <c r="R227" s="174" t="s">
        <v>192</v>
      </c>
    </row>
    <row r="228" spans="1:18" ht="30" x14ac:dyDescent="0.25">
      <c r="A228" s="174"/>
      <c r="B228" s="174" t="s">
        <v>4524</v>
      </c>
      <c r="C228" s="169" t="s">
        <v>4920</v>
      </c>
      <c r="D228" s="169" t="s">
        <v>4919</v>
      </c>
      <c r="E228" s="169" t="s">
        <v>182</v>
      </c>
      <c r="F228" s="174">
        <v>100</v>
      </c>
      <c r="G228" s="147" t="s">
        <v>183</v>
      </c>
      <c r="H228" s="162"/>
      <c r="I228" s="147" t="s">
        <v>4527</v>
      </c>
      <c r="J228" s="147"/>
      <c r="K228" s="147"/>
      <c r="L228" s="114"/>
      <c r="M228" s="169" t="s">
        <v>4528</v>
      </c>
      <c r="N228" s="169" t="s">
        <v>4529</v>
      </c>
      <c r="O228" s="133" t="s">
        <v>192</v>
      </c>
      <c r="P228" s="169" t="s">
        <v>3993</v>
      </c>
      <c r="Q228" s="174" t="str">
        <f t="shared" si="4"/>
        <v>Supp. Doc. Number</v>
      </c>
      <c r="R228" s="174" t="s">
        <v>192</v>
      </c>
    </row>
    <row r="229" spans="1:18" ht="30" x14ac:dyDescent="0.25">
      <c r="A229" s="174"/>
      <c r="B229" s="174" t="s">
        <v>4524</v>
      </c>
      <c r="C229" s="169" t="s">
        <v>4921</v>
      </c>
      <c r="D229" s="169" t="s">
        <v>4922</v>
      </c>
      <c r="E229" s="169" t="s">
        <v>182</v>
      </c>
      <c r="F229" s="174">
        <v>100</v>
      </c>
      <c r="G229" s="147" t="s">
        <v>183</v>
      </c>
      <c r="H229" s="162"/>
      <c r="I229" s="147" t="s">
        <v>4527</v>
      </c>
      <c r="J229" s="147"/>
      <c r="K229" s="147"/>
      <c r="L229" s="114"/>
      <c r="M229" s="169" t="s">
        <v>4528</v>
      </c>
      <c r="N229" s="169" t="s">
        <v>4529</v>
      </c>
      <c r="O229" s="133" t="s">
        <v>192</v>
      </c>
      <c r="P229" s="169" t="s">
        <v>3993</v>
      </c>
      <c r="Q229" s="174" t="str">
        <f t="shared" si="4"/>
        <v>Supporting Document Type</v>
      </c>
      <c r="R229" s="174" t="s">
        <v>192</v>
      </c>
    </row>
    <row r="230" spans="1:18" ht="30" x14ac:dyDescent="0.25">
      <c r="A230" s="174"/>
      <c r="B230" s="174" t="s">
        <v>4524</v>
      </c>
      <c r="C230" s="169" t="s">
        <v>4923</v>
      </c>
      <c r="D230" s="169" t="s">
        <v>4922</v>
      </c>
      <c r="E230" s="169" t="s">
        <v>182</v>
      </c>
      <c r="F230" s="174">
        <v>100</v>
      </c>
      <c r="G230" s="147" t="s">
        <v>183</v>
      </c>
      <c r="H230" s="162"/>
      <c r="I230" s="147" t="s">
        <v>4527</v>
      </c>
      <c r="J230" s="147"/>
      <c r="K230" s="147"/>
      <c r="L230" s="114"/>
      <c r="M230" s="169" t="s">
        <v>4528</v>
      </c>
      <c r="N230" s="169" t="s">
        <v>4529</v>
      </c>
      <c r="O230" s="133" t="s">
        <v>192</v>
      </c>
      <c r="P230" s="169" t="s">
        <v>3993</v>
      </c>
      <c r="Q230" s="174" t="str">
        <f t="shared" si="4"/>
        <v>Supporting Document Type</v>
      </c>
      <c r="R230" s="174" t="s">
        <v>192</v>
      </c>
    </row>
    <row r="231" spans="1:18" ht="30" x14ac:dyDescent="0.25">
      <c r="A231" s="174"/>
      <c r="B231" s="174" t="s">
        <v>3987</v>
      </c>
      <c r="C231" s="169" t="s">
        <v>4924</v>
      </c>
      <c r="D231" s="169" t="s">
        <v>2263</v>
      </c>
      <c r="E231" s="169" t="s">
        <v>4</v>
      </c>
      <c r="F231" s="174" t="s">
        <v>192</v>
      </c>
      <c r="G231" s="147" t="s">
        <v>183</v>
      </c>
      <c r="H231" s="162"/>
      <c r="I231" s="147" t="s">
        <v>4527</v>
      </c>
      <c r="J231" s="147"/>
      <c r="K231" s="147"/>
      <c r="L231" s="114"/>
      <c r="M231" s="169" t="s">
        <v>4694</v>
      </c>
      <c r="N231" s="169" t="s">
        <v>4695</v>
      </c>
      <c r="O231" s="317" t="s">
        <v>4696</v>
      </c>
      <c r="P231" s="169" t="s">
        <v>3993</v>
      </c>
      <c r="Q231" s="174" t="str">
        <f t="shared" si="4"/>
        <v>Termination Date</v>
      </c>
      <c r="R231" s="174" t="s">
        <v>192</v>
      </c>
    </row>
    <row r="232" spans="1:18" ht="30" x14ac:dyDescent="0.25">
      <c r="A232" s="174"/>
      <c r="B232" s="174" t="s">
        <v>3987</v>
      </c>
      <c r="C232" s="169" t="s">
        <v>4925</v>
      </c>
      <c r="D232" s="169" t="s">
        <v>4926</v>
      </c>
      <c r="E232" s="169" t="s">
        <v>182</v>
      </c>
      <c r="F232" s="174">
        <v>100</v>
      </c>
      <c r="G232" s="147" t="s">
        <v>183</v>
      </c>
      <c r="H232" s="162"/>
      <c r="I232" s="147" t="s">
        <v>4527</v>
      </c>
      <c r="J232" s="147"/>
      <c r="K232" s="147"/>
      <c r="L232" s="114"/>
      <c r="M232" s="169" t="s">
        <v>4694</v>
      </c>
      <c r="N232" s="169" t="s">
        <v>4695</v>
      </c>
      <c r="O232" s="317" t="s">
        <v>4696</v>
      </c>
      <c r="P232" s="169" t="s">
        <v>3993</v>
      </c>
      <c r="Q232" s="174" t="str">
        <f t="shared" si="4"/>
        <v>Termination Reason</v>
      </c>
      <c r="R232" s="174" t="s">
        <v>192</v>
      </c>
    </row>
    <row r="233" spans="1:18" ht="30" x14ac:dyDescent="0.25">
      <c r="A233" s="174"/>
      <c r="B233" s="174" t="s">
        <v>3987</v>
      </c>
      <c r="C233" s="169" t="s">
        <v>4927</v>
      </c>
      <c r="D233" s="169" t="s">
        <v>4928</v>
      </c>
      <c r="E233" s="169" t="s">
        <v>4558</v>
      </c>
      <c r="F233" s="174" t="s">
        <v>192</v>
      </c>
      <c r="G233" s="147" t="s">
        <v>183</v>
      </c>
      <c r="H233" s="162"/>
      <c r="I233" s="147" t="s">
        <v>4527</v>
      </c>
      <c r="J233" s="147"/>
      <c r="K233" s="147"/>
      <c r="L233" s="114"/>
      <c r="M233" s="169" t="s">
        <v>4694</v>
      </c>
      <c r="N233" s="169" t="s">
        <v>4695</v>
      </c>
      <c r="O233" s="317" t="s">
        <v>4696</v>
      </c>
      <c r="P233" s="169" t="s">
        <v>3993</v>
      </c>
      <c r="Q233" s="174" t="str">
        <f t="shared" si="4"/>
        <v>Termination Type</v>
      </c>
      <c r="R233" s="174" t="s">
        <v>192</v>
      </c>
    </row>
    <row r="234" spans="1:18" ht="30" x14ac:dyDescent="0.25">
      <c r="A234" s="174"/>
      <c r="B234" s="174" t="s">
        <v>4524</v>
      </c>
      <c r="C234" s="169" t="s">
        <v>4929</v>
      </c>
      <c r="D234" s="169" t="s">
        <v>4930</v>
      </c>
      <c r="E234" s="169" t="s">
        <v>4539</v>
      </c>
      <c r="F234" s="174" t="s">
        <v>192</v>
      </c>
      <c r="G234" s="147" t="s">
        <v>183</v>
      </c>
      <c r="H234" s="162"/>
      <c r="I234" s="147" t="s">
        <v>4527</v>
      </c>
      <c r="J234" s="147" t="s">
        <v>4931</v>
      </c>
      <c r="K234" s="147"/>
      <c r="L234" s="114"/>
      <c r="M234" s="169" t="s">
        <v>4528</v>
      </c>
      <c r="N234" s="169" t="s">
        <v>4529</v>
      </c>
      <c r="O234" s="133" t="s">
        <v>192</v>
      </c>
      <c r="P234" s="169" t="s">
        <v>3993</v>
      </c>
      <c r="Q234" s="174" t="str">
        <f t="shared" si="4"/>
        <v>U.S. Citizenship Status</v>
      </c>
      <c r="R234" s="174" t="s">
        <v>192</v>
      </c>
    </row>
    <row r="235" spans="1:18" ht="30" x14ac:dyDescent="0.25">
      <c r="A235" s="174"/>
      <c r="B235" s="174" t="s">
        <v>3987</v>
      </c>
      <c r="C235" s="169" t="s">
        <v>4932</v>
      </c>
      <c r="D235" s="169" t="s">
        <v>4933</v>
      </c>
      <c r="E235" s="169" t="s">
        <v>182</v>
      </c>
      <c r="F235" s="174">
        <v>100</v>
      </c>
      <c r="G235" s="147" t="s">
        <v>183</v>
      </c>
      <c r="H235" s="162"/>
      <c r="I235" s="147" t="s">
        <v>4527</v>
      </c>
      <c r="J235" s="147"/>
      <c r="K235" s="147"/>
      <c r="L235" s="114"/>
      <c r="M235" s="169" t="s">
        <v>4528</v>
      </c>
      <c r="N235" s="169" t="s">
        <v>4529</v>
      </c>
      <c r="O235" s="133" t="s">
        <v>192</v>
      </c>
      <c r="P235" s="169" t="s">
        <v>3993</v>
      </c>
      <c r="Q235" s="174" t="str">
        <f t="shared" si="4"/>
        <v>Unique Process Id</v>
      </c>
      <c r="R235" s="174" t="s">
        <v>192</v>
      </c>
    </row>
    <row r="236" spans="1:18" ht="30" x14ac:dyDescent="0.25">
      <c r="A236" s="174"/>
      <c r="B236" s="174" t="s">
        <v>3987</v>
      </c>
      <c r="C236" s="169" t="s">
        <v>4934</v>
      </c>
      <c r="D236" s="169" t="s">
        <v>4390</v>
      </c>
      <c r="E236" s="169" t="s">
        <v>4539</v>
      </c>
      <c r="F236" s="174" t="s">
        <v>192</v>
      </c>
      <c r="G236" s="147" t="s">
        <v>183</v>
      </c>
      <c r="H236" s="162"/>
      <c r="I236" s="147" t="s">
        <v>4527</v>
      </c>
      <c r="J236" s="147" t="s">
        <v>4934</v>
      </c>
      <c r="K236" s="147"/>
      <c r="L236" s="114"/>
      <c r="M236" s="169" t="s">
        <v>4542</v>
      </c>
      <c r="N236" s="169" t="s">
        <v>4529</v>
      </c>
      <c r="O236" s="133" t="s">
        <v>4551</v>
      </c>
      <c r="P236" s="169" t="s">
        <v>3993</v>
      </c>
      <c r="Q236" s="174" t="str">
        <f t="shared" si="4"/>
        <v>Veteran Status</v>
      </c>
      <c r="R236" s="174" t="s">
        <v>192</v>
      </c>
    </row>
    <row r="237" spans="1:18" ht="30" x14ac:dyDescent="0.25">
      <c r="A237" s="174"/>
      <c r="B237" s="174" t="s">
        <v>4524</v>
      </c>
      <c r="C237" s="169" t="s">
        <v>4935</v>
      </c>
      <c r="D237" s="169" t="s">
        <v>4936</v>
      </c>
      <c r="E237" s="169" t="s">
        <v>4539</v>
      </c>
      <c r="F237" s="174" t="s">
        <v>192</v>
      </c>
      <c r="G237" s="147" t="s">
        <v>183</v>
      </c>
      <c r="H237" s="162"/>
      <c r="I237" s="147" t="s">
        <v>4527</v>
      </c>
      <c r="J237" s="147" t="s">
        <v>4843</v>
      </c>
      <c r="K237" s="147"/>
      <c r="L237" s="114"/>
      <c r="M237" s="169" t="s">
        <v>4528</v>
      </c>
      <c r="N237" s="169" t="s">
        <v>4529</v>
      </c>
      <c r="O237" s="133" t="s">
        <v>192</v>
      </c>
      <c r="P237" s="169" t="s">
        <v>3993</v>
      </c>
      <c r="Q237" s="174" t="str">
        <f t="shared" si="4"/>
        <v>Vietnam War Veteran?</v>
      </c>
      <c r="R237" s="174" t="s">
        <v>192</v>
      </c>
    </row>
    <row r="238" spans="1:18" ht="30" x14ac:dyDescent="0.25">
      <c r="A238" s="174"/>
      <c r="B238" s="174" t="s">
        <v>4524</v>
      </c>
      <c r="C238" s="169" t="s">
        <v>4937</v>
      </c>
      <c r="D238" s="169" t="s">
        <v>1785</v>
      </c>
      <c r="E238" s="169" t="s">
        <v>182</v>
      </c>
      <c r="F238" s="174">
        <v>100</v>
      </c>
      <c r="G238" s="147" t="s">
        <v>183</v>
      </c>
      <c r="H238" s="162"/>
      <c r="I238" s="147" t="s">
        <v>4527</v>
      </c>
      <c r="J238" s="147"/>
      <c r="K238" s="147"/>
      <c r="L238" s="114"/>
      <c r="M238" s="169" t="s">
        <v>4528</v>
      </c>
      <c r="N238" s="169" t="s">
        <v>4529</v>
      </c>
      <c r="O238" s="133" t="s">
        <v>192</v>
      </c>
      <c r="P238" s="169" t="s">
        <v>3993</v>
      </c>
      <c r="Q238" s="174" t="str">
        <f t="shared" si="4"/>
        <v>Visa Number</v>
      </c>
      <c r="R238" s="174" t="s">
        <v>192</v>
      </c>
    </row>
    <row r="239" spans="1:18" ht="30" x14ac:dyDescent="0.25">
      <c r="A239" s="174"/>
      <c r="B239" s="174" t="s">
        <v>4524</v>
      </c>
      <c r="C239" s="169" t="s">
        <v>4938</v>
      </c>
      <c r="D239" s="169" t="s">
        <v>1785</v>
      </c>
      <c r="E239" s="169" t="s">
        <v>182</v>
      </c>
      <c r="F239" s="174">
        <v>100</v>
      </c>
      <c r="G239" s="147" t="s">
        <v>183</v>
      </c>
      <c r="H239" s="162"/>
      <c r="I239" s="147" t="s">
        <v>4527</v>
      </c>
      <c r="J239" s="147"/>
      <c r="K239" s="147"/>
      <c r="L239" s="114"/>
      <c r="M239" s="169" t="s">
        <v>4528</v>
      </c>
      <c r="N239" s="169" t="s">
        <v>4529</v>
      </c>
      <c r="O239" s="133" t="s">
        <v>192</v>
      </c>
      <c r="P239" s="169" t="s">
        <v>3993</v>
      </c>
      <c r="Q239" s="174" t="str">
        <f t="shared" si="4"/>
        <v>Visa Number</v>
      </c>
      <c r="R239" s="174" t="s">
        <v>192</v>
      </c>
    </row>
    <row r="240" spans="1:18" ht="30" x14ac:dyDescent="0.25">
      <c r="A240" s="174"/>
      <c r="B240" s="174" t="s">
        <v>3987</v>
      </c>
      <c r="C240" s="169" t="s">
        <v>4939</v>
      </c>
      <c r="D240" s="169" t="s">
        <v>2491</v>
      </c>
      <c r="E240" s="169" t="s">
        <v>182</v>
      </c>
      <c r="F240" s="174">
        <v>100</v>
      </c>
      <c r="G240" s="147" t="s">
        <v>183</v>
      </c>
      <c r="H240" s="162" t="str">
        <f>D240</f>
        <v>Work Schedule</v>
      </c>
      <c r="I240" s="147" t="s">
        <v>4527</v>
      </c>
      <c r="J240" s="147"/>
      <c r="K240" s="147"/>
      <c r="L240" s="114"/>
      <c r="M240" s="169" t="s">
        <v>4549</v>
      </c>
      <c r="N240" s="169" t="s">
        <v>4550</v>
      </c>
      <c r="O240" s="133" t="s">
        <v>4551</v>
      </c>
      <c r="P240" s="169" t="s">
        <v>4007</v>
      </c>
      <c r="Q240" s="174" t="str">
        <f t="shared" si="4"/>
        <v>Work Schedule</v>
      </c>
      <c r="R240" s="174" t="s">
        <v>192</v>
      </c>
    </row>
    <row r="241" spans="1:18" ht="30" x14ac:dyDescent="0.25">
      <c r="A241" s="174"/>
      <c r="B241" s="174" t="s">
        <v>4524</v>
      </c>
      <c r="C241" s="169" t="s">
        <v>4940</v>
      </c>
      <c r="D241" s="169" t="s">
        <v>4941</v>
      </c>
      <c r="E241" s="169" t="s">
        <v>241</v>
      </c>
      <c r="F241" s="174" t="s">
        <v>192</v>
      </c>
      <c r="G241" s="147" t="s">
        <v>183</v>
      </c>
      <c r="H241" s="162"/>
      <c r="I241" s="147" t="s">
        <v>4527</v>
      </c>
      <c r="J241" s="147"/>
      <c r="K241" s="147"/>
      <c r="L241" s="114"/>
      <c r="M241" s="169" t="s">
        <v>4528</v>
      </c>
      <c r="N241" s="169" t="s">
        <v>4529</v>
      </c>
      <c r="O241" s="133" t="s">
        <v>192</v>
      </c>
      <c r="P241" s="169" t="s">
        <v>3993</v>
      </c>
      <c r="Q241" s="174" t="str">
        <f t="shared" si="4"/>
        <v>Work State Tax: Additional Tax Amount</v>
      </c>
      <c r="R241" s="174" t="s">
        <v>192</v>
      </c>
    </row>
    <row r="242" spans="1:18" ht="30" x14ac:dyDescent="0.25">
      <c r="A242" s="174"/>
      <c r="B242" s="174" t="s">
        <v>4524</v>
      </c>
      <c r="C242" s="169" t="s">
        <v>4942</v>
      </c>
      <c r="D242" s="169" t="s">
        <v>4943</v>
      </c>
      <c r="E242" s="169" t="s">
        <v>241</v>
      </c>
      <c r="F242" s="174" t="s">
        <v>192</v>
      </c>
      <c r="G242" s="147" t="s">
        <v>183</v>
      </c>
      <c r="H242" s="162"/>
      <c r="I242" s="147" t="s">
        <v>4527</v>
      </c>
      <c r="J242" s="147"/>
      <c r="K242" s="147"/>
      <c r="L242" s="114"/>
      <c r="M242" s="169" t="s">
        <v>4528</v>
      </c>
      <c r="N242" s="169" t="s">
        <v>4529</v>
      </c>
      <c r="O242" s="133" t="s">
        <v>192</v>
      </c>
      <c r="P242" s="169" t="s">
        <v>3993</v>
      </c>
      <c r="Q242" s="174" t="str">
        <f t="shared" si="4"/>
        <v>Work State Tax: Allowances</v>
      </c>
      <c r="R242" s="174" t="s">
        <v>192</v>
      </c>
    </row>
    <row r="243" spans="1:18" ht="30" x14ac:dyDescent="0.25">
      <c r="A243" s="174"/>
      <c r="B243" s="174" t="s">
        <v>4524</v>
      </c>
      <c r="C243" s="169" t="s">
        <v>4944</v>
      </c>
      <c r="D243" s="169" t="s">
        <v>4945</v>
      </c>
      <c r="E243" s="169" t="s">
        <v>4539</v>
      </c>
      <c r="F243" s="174" t="s">
        <v>192</v>
      </c>
      <c r="G243" s="147" t="s">
        <v>183</v>
      </c>
      <c r="H243" s="162"/>
      <c r="I243" s="147" t="s">
        <v>4527</v>
      </c>
      <c r="J243" s="147" t="s">
        <v>331</v>
      </c>
      <c r="K243" s="147"/>
      <c r="L243" s="114"/>
      <c r="M243" s="169" t="s">
        <v>4528</v>
      </c>
      <c r="N243" s="169" t="s">
        <v>4529</v>
      </c>
      <c r="O243" s="133" t="s">
        <v>192</v>
      </c>
      <c r="P243" s="169" t="s">
        <v>3993</v>
      </c>
      <c r="Q243" s="174" t="str">
        <f t="shared" si="4"/>
        <v>Work State Tax: Exempt</v>
      </c>
      <c r="R243" s="174" t="s">
        <v>192</v>
      </c>
    </row>
    <row r="244" spans="1:18" ht="30" x14ac:dyDescent="0.25">
      <c r="A244" s="174"/>
      <c r="B244" s="174" t="s">
        <v>4524</v>
      </c>
      <c r="C244" s="169" t="s">
        <v>4946</v>
      </c>
      <c r="D244" s="169" t="s">
        <v>4947</v>
      </c>
      <c r="E244" s="169" t="s">
        <v>182</v>
      </c>
      <c r="F244" s="174">
        <v>100</v>
      </c>
      <c r="G244" s="147" t="s">
        <v>183</v>
      </c>
      <c r="H244" s="162"/>
      <c r="I244" s="147" t="s">
        <v>4527</v>
      </c>
      <c r="J244" s="147"/>
      <c r="K244" s="147"/>
      <c r="L244" s="114"/>
      <c r="M244" s="169" t="s">
        <v>4528</v>
      </c>
      <c r="N244" s="169" t="s">
        <v>4529</v>
      </c>
      <c r="O244" s="133" t="s">
        <v>192</v>
      </c>
      <c r="P244" s="169" t="s">
        <v>3993</v>
      </c>
      <c r="Q244" s="174" t="str">
        <f t="shared" si="4"/>
        <v>Work State Tax: Filing Status</v>
      </c>
      <c r="R244" s="174" t="s">
        <v>192</v>
      </c>
    </row>
    <row r="245" spans="1:18" ht="30" x14ac:dyDescent="0.25">
      <c r="A245" s="174"/>
      <c r="B245" s="174" t="s">
        <v>3987</v>
      </c>
      <c r="C245" s="169" t="s">
        <v>4948</v>
      </c>
      <c r="D245" s="169" t="s">
        <v>4949</v>
      </c>
      <c r="E245" s="169" t="s">
        <v>182</v>
      </c>
      <c r="F245" s="174">
        <v>100</v>
      </c>
      <c r="G245" s="147" t="s">
        <v>183</v>
      </c>
      <c r="H245" s="162"/>
      <c r="I245" s="147" t="s">
        <v>4527</v>
      </c>
      <c r="J245" s="147"/>
      <c r="K245" s="147"/>
      <c r="L245" s="114"/>
      <c r="M245" s="169" t="s">
        <v>4559</v>
      </c>
      <c r="N245" s="169" t="s">
        <v>4550</v>
      </c>
      <c r="O245" s="133" t="s">
        <v>4551</v>
      </c>
      <c r="P245" s="169" t="s">
        <v>3993</v>
      </c>
      <c r="Q245" s="174" t="str">
        <f t="shared" si="4"/>
        <v>Working Hours</v>
      </c>
      <c r="R245" s="174" t="s">
        <v>192</v>
      </c>
    </row>
    <row r="246" spans="1:18" ht="30" x14ac:dyDescent="0.25">
      <c r="A246" s="174"/>
      <c r="B246" s="174" t="s">
        <v>4524</v>
      </c>
      <c r="C246" s="169" t="s">
        <v>4950</v>
      </c>
      <c r="D246" s="169" t="s">
        <v>4950</v>
      </c>
      <c r="E246" s="169" t="s">
        <v>182</v>
      </c>
      <c r="F246" s="174">
        <v>100</v>
      </c>
      <c r="G246" s="147" t="s">
        <v>183</v>
      </c>
      <c r="H246" s="162"/>
      <c r="I246" s="147" t="s">
        <v>4527</v>
      </c>
      <c r="J246" s="147"/>
      <c r="K246" s="147"/>
      <c r="L246" s="114"/>
      <c r="M246" s="169" t="s">
        <v>4528</v>
      </c>
      <c r="N246" s="169" t="s">
        <v>4529</v>
      </c>
      <c r="O246" s="133" t="s">
        <v>192</v>
      </c>
      <c r="P246" s="169" t="s">
        <v>3993</v>
      </c>
      <c r="Q246" s="174" t="str">
        <f t="shared" si="4"/>
        <v>WorkState</v>
      </c>
      <c r="R246" s="174" t="s">
        <v>192</v>
      </c>
    </row>
    <row r="247" spans="1:18" ht="30" x14ac:dyDescent="0.25">
      <c r="A247" s="174"/>
      <c r="B247" s="174" t="s">
        <v>3987</v>
      </c>
      <c r="C247" s="169" t="s">
        <v>4951</v>
      </c>
      <c r="D247" s="169" t="s">
        <v>4952</v>
      </c>
      <c r="E247" s="169" t="s">
        <v>182</v>
      </c>
      <c r="F247" s="174">
        <v>100</v>
      </c>
      <c r="G247" s="147" t="s">
        <v>183</v>
      </c>
      <c r="H247" s="162"/>
      <c r="I247" s="147" t="s">
        <v>4527</v>
      </c>
      <c r="J247" s="147"/>
      <c r="K247" s="147"/>
      <c r="L247" s="114"/>
      <c r="M247" s="169" t="s">
        <v>4542</v>
      </c>
      <c r="N247" s="169" t="s">
        <v>4529</v>
      </c>
      <c r="O247" s="133" t="s">
        <v>4551</v>
      </c>
      <c r="P247" s="169" t="s">
        <v>3993</v>
      </c>
      <c r="Q247" s="174" t="str">
        <f t="shared" si="4"/>
        <v>Zip Code UK</v>
      </c>
      <c r="R247" s="174" t="s">
        <v>192</v>
      </c>
    </row>
    <row r="248" spans="1:18" ht="90" x14ac:dyDescent="0.25">
      <c r="A248" s="174"/>
      <c r="B248" s="174" t="s">
        <v>4524</v>
      </c>
      <c r="C248" s="169" t="s">
        <v>4953</v>
      </c>
      <c r="D248" s="169" t="s">
        <v>4953</v>
      </c>
      <c r="E248" s="169" t="s">
        <v>182</v>
      </c>
      <c r="F248" s="174">
        <v>100</v>
      </c>
      <c r="G248" s="147" t="s">
        <v>183</v>
      </c>
      <c r="H248" s="162"/>
      <c r="I248" s="147" t="s">
        <v>4527</v>
      </c>
      <c r="J248" s="147"/>
      <c r="K248" s="147"/>
      <c r="L248" s="114" t="s">
        <v>4587</v>
      </c>
      <c r="M248" s="169" t="s">
        <v>4528</v>
      </c>
      <c r="N248" s="169" t="s">
        <v>4529</v>
      </c>
      <c r="O248" s="133" t="s">
        <v>192</v>
      </c>
      <c r="P248" s="169" t="s">
        <v>3993</v>
      </c>
      <c r="Q248" s="174" t="str">
        <f t="shared" si="4"/>
        <v>StateWithholding.MD.MD_MW_507_txt5Exempt</v>
      </c>
      <c r="R248" s="174" t="s">
        <v>192</v>
      </c>
    </row>
    <row r="249" spans="1:18" ht="90" x14ac:dyDescent="0.25">
      <c r="A249" s="174"/>
      <c r="B249" s="174" t="s">
        <v>4524</v>
      </c>
      <c r="C249" s="169" t="s">
        <v>4954</v>
      </c>
      <c r="D249" s="169" t="s">
        <v>4954</v>
      </c>
      <c r="E249" s="169" t="s">
        <v>182</v>
      </c>
      <c r="F249" s="174">
        <v>100</v>
      </c>
      <c r="G249" s="147" t="s">
        <v>183</v>
      </c>
      <c r="H249" s="162"/>
      <c r="I249" s="147" t="s">
        <v>4527</v>
      </c>
      <c r="J249" s="147"/>
      <c r="K249" s="147"/>
      <c r="L249" s="114" t="s">
        <v>4587</v>
      </c>
      <c r="M249" s="169" t="s">
        <v>4528</v>
      </c>
      <c r="N249" s="169" t="s">
        <v>4529</v>
      </c>
      <c r="O249" s="133" t="s">
        <v>192</v>
      </c>
      <c r="P249" s="169" t="s">
        <v>3993</v>
      </c>
      <c r="Q249" s="174" t="str">
        <f t="shared" si="4"/>
        <v>StateWithholding.MD.MD_MW_507_txt6Exempt</v>
      </c>
      <c r="R249" s="174" t="s">
        <v>192</v>
      </c>
    </row>
    <row r="250" spans="1:18" ht="90" x14ac:dyDescent="0.25">
      <c r="A250" s="174"/>
      <c r="B250" s="174" t="s">
        <v>4524</v>
      </c>
      <c r="C250" s="169" t="s">
        <v>4955</v>
      </c>
      <c r="D250" s="169" t="s">
        <v>4955</v>
      </c>
      <c r="E250" s="169" t="s">
        <v>182</v>
      </c>
      <c r="F250" s="174">
        <v>100</v>
      </c>
      <c r="G250" s="147" t="s">
        <v>183</v>
      </c>
      <c r="H250" s="162"/>
      <c r="I250" s="147" t="s">
        <v>4527</v>
      </c>
      <c r="J250" s="147"/>
      <c r="K250" s="147"/>
      <c r="L250" s="114" t="s">
        <v>4587</v>
      </c>
      <c r="M250" s="169" t="s">
        <v>4528</v>
      </c>
      <c r="N250" s="169" t="s">
        <v>4529</v>
      </c>
      <c r="O250" s="133" t="s">
        <v>192</v>
      </c>
      <c r="P250" s="169" t="s">
        <v>3993</v>
      </c>
      <c r="Q250" s="174" t="str">
        <f t="shared" si="4"/>
        <v>StateWithholding.MD.MD_MW_507_txt7Exempt</v>
      </c>
      <c r="R250" s="174" t="s">
        <v>192</v>
      </c>
    </row>
    <row r="251" spans="1:18" ht="90" x14ac:dyDescent="0.25">
      <c r="A251" s="174"/>
      <c r="B251" s="174" t="s">
        <v>4524</v>
      </c>
      <c r="C251" s="169" t="s">
        <v>4956</v>
      </c>
      <c r="D251" s="169" t="s">
        <v>4956</v>
      </c>
      <c r="E251" s="169" t="s">
        <v>182</v>
      </c>
      <c r="F251" s="174">
        <v>100</v>
      </c>
      <c r="G251" s="147" t="s">
        <v>183</v>
      </c>
      <c r="H251" s="162"/>
      <c r="I251" s="147" t="s">
        <v>4527</v>
      </c>
      <c r="J251" s="147"/>
      <c r="K251" s="147"/>
      <c r="L251" s="114" t="s">
        <v>4587</v>
      </c>
      <c r="M251" s="169" t="s">
        <v>4528</v>
      </c>
      <c r="N251" s="169" t="s">
        <v>4529</v>
      </c>
      <c r="O251" s="133" t="s">
        <v>192</v>
      </c>
      <c r="P251" s="169" t="s">
        <v>3993</v>
      </c>
      <c r="Q251" s="174" t="str">
        <f t="shared" si="4"/>
        <v>StateWithholding.NY.NY_IT_2104_txt13New</v>
      </c>
      <c r="R251" s="174" t="s">
        <v>192</v>
      </c>
    </row>
    <row r="252" spans="1:18" ht="90" x14ac:dyDescent="0.25">
      <c r="A252" s="174"/>
      <c r="B252" s="174" t="s">
        <v>4524</v>
      </c>
      <c r="C252" s="169" t="s">
        <v>442</v>
      </c>
      <c r="D252" s="169" t="s">
        <v>442</v>
      </c>
      <c r="E252" s="169" t="s">
        <v>182</v>
      </c>
      <c r="F252" s="174">
        <v>100</v>
      </c>
      <c r="G252" s="147" t="s">
        <v>183</v>
      </c>
      <c r="H252" s="162"/>
      <c r="I252" s="147" t="s">
        <v>4527</v>
      </c>
      <c r="J252" s="147"/>
      <c r="K252" s="147"/>
      <c r="L252" s="114" t="s">
        <v>4587</v>
      </c>
      <c r="M252" s="169" t="s">
        <v>4528</v>
      </c>
      <c r="N252" s="169" t="s">
        <v>4529</v>
      </c>
      <c r="O252" s="133" t="s">
        <v>192</v>
      </c>
      <c r="P252" s="169" t="s">
        <v>3993</v>
      </c>
      <c r="Q252" s="174" t="str">
        <f t="shared" si="4"/>
        <v>Apartment</v>
      </c>
      <c r="R252" s="174" t="s">
        <v>192</v>
      </c>
    </row>
    <row r="253" spans="1:18" ht="90" x14ac:dyDescent="0.25">
      <c r="A253" s="174"/>
      <c r="B253" s="174" t="s">
        <v>4524</v>
      </c>
      <c r="C253" s="169" t="s">
        <v>4957</v>
      </c>
      <c r="D253" s="169" t="s">
        <v>4957</v>
      </c>
      <c r="E253" s="169" t="s">
        <v>182</v>
      </c>
      <c r="F253" s="174">
        <v>100</v>
      </c>
      <c r="G253" s="147" t="s">
        <v>183</v>
      </c>
      <c r="H253" s="162"/>
      <c r="I253" s="147" t="s">
        <v>4527</v>
      </c>
      <c r="J253" s="147"/>
      <c r="K253" s="147"/>
      <c r="L253" s="114" t="s">
        <v>4587</v>
      </c>
      <c r="M253" s="169" t="s">
        <v>4528</v>
      </c>
      <c r="N253" s="169" t="s">
        <v>4529</v>
      </c>
      <c r="O253" s="133" t="s">
        <v>192</v>
      </c>
      <c r="P253" s="169" t="s">
        <v>3993</v>
      </c>
      <c r="Q253" s="174" t="str">
        <f t="shared" si="4"/>
        <v>DaytimePhoneCountryCode</v>
      </c>
      <c r="R253" s="174" t="s">
        <v>192</v>
      </c>
    </row>
    <row r="254" spans="1:18" ht="90" x14ac:dyDescent="0.25">
      <c r="A254" s="174"/>
      <c r="B254" s="174" t="s">
        <v>4524</v>
      </c>
      <c r="C254" s="169" t="s">
        <v>4958</v>
      </c>
      <c r="D254" s="169" t="s">
        <v>4958</v>
      </c>
      <c r="E254" s="169" t="s">
        <v>182</v>
      </c>
      <c r="F254" s="174">
        <v>100</v>
      </c>
      <c r="G254" s="147" t="s">
        <v>183</v>
      </c>
      <c r="H254" s="162"/>
      <c r="I254" s="147" t="s">
        <v>4527</v>
      </c>
      <c r="J254" s="147"/>
      <c r="K254" s="147"/>
      <c r="L254" s="114" t="s">
        <v>4587</v>
      </c>
      <c r="M254" s="169" t="s">
        <v>4528</v>
      </c>
      <c r="N254" s="169" t="s">
        <v>4529</v>
      </c>
      <c r="O254" s="133" t="s">
        <v>192</v>
      </c>
      <c r="P254" s="169" t="s">
        <v>3993</v>
      </c>
      <c r="Q254" s="174" t="str">
        <f t="shared" si="4"/>
        <v>EveningPhoneCountryCode</v>
      </c>
      <c r="R254" s="174" t="s">
        <v>192</v>
      </c>
    </row>
    <row r="255" spans="1:18" ht="90" x14ac:dyDescent="0.25">
      <c r="A255" s="174"/>
      <c r="B255" s="174" t="s">
        <v>4524</v>
      </c>
      <c r="C255" s="169" t="s">
        <v>4959</v>
      </c>
      <c r="D255" s="169" t="s">
        <v>4959</v>
      </c>
      <c r="E255" s="169" t="s">
        <v>182</v>
      </c>
      <c r="F255" s="174">
        <v>100</v>
      </c>
      <c r="G255" s="147" t="s">
        <v>183</v>
      </c>
      <c r="H255" s="162"/>
      <c r="I255" s="147" t="s">
        <v>4527</v>
      </c>
      <c r="J255" s="147"/>
      <c r="K255" s="147"/>
      <c r="L255" s="114" t="s">
        <v>4587</v>
      </c>
      <c r="M255" s="169" t="s">
        <v>4528</v>
      </c>
      <c r="N255" s="169" t="s">
        <v>4529</v>
      </c>
      <c r="O255" s="133" t="s">
        <v>192</v>
      </c>
      <c r="P255" s="169" t="s">
        <v>3993</v>
      </c>
      <c r="Q255" s="174" t="str">
        <f t="shared" si="4"/>
        <v>AdditionalTax1</v>
      </c>
      <c r="R255" s="174" t="s">
        <v>192</v>
      </c>
    </row>
    <row r="256" spans="1:18" ht="90" x14ac:dyDescent="0.25">
      <c r="A256" s="174"/>
      <c r="B256" s="174" t="s">
        <v>4524</v>
      </c>
      <c r="C256" s="169" t="s">
        <v>4960</v>
      </c>
      <c r="D256" s="169" t="s">
        <v>4960</v>
      </c>
      <c r="E256" s="169" t="s">
        <v>182</v>
      </c>
      <c r="F256" s="174">
        <v>100</v>
      </c>
      <c r="G256" s="147" t="s">
        <v>183</v>
      </c>
      <c r="H256" s="162"/>
      <c r="I256" s="147" t="s">
        <v>4527</v>
      </c>
      <c r="J256" s="147"/>
      <c r="K256" s="147"/>
      <c r="L256" s="114" t="s">
        <v>4587</v>
      </c>
      <c r="M256" s="169" t="s">
        <v>4528</v>
      </c>
      <c r="N256" s="169" t="s">
        <v>4529</v>
      </c>
      <c r="O256" s="133" t="s">
        <v>192</v>
      </c>
      <c r="P256" s="169" t="s">
        <v>3993</v>
      </c>
      <c r="Q256" s="174" t="str">
        <f t="shared" si="4"/>
        <v>AdditionalTax2</v>
      </c>
      <c r="R256" s="174" t="s">
        <v>192</v>
      </c>
    </row>
    <row r="257" spans="1:18" ht="90" x14ac:dyDescent="0.25">
      <c r="A257" s="174"/>
      <c r="B257" s="174" t="s">
        <v>4524</v>
      </c>
      <c r="C257" s="169" t="s">
        <v>4961</v>
      </c>
      <c r="D257" s="169" t="s">
        <v>4961</v>
      </c>
      <c r="E257" s="169" t="s">
        <v>182</v>
      </c>
      <c r="F257" s="174">
        <v>100</v>
      </c>
      <c r="G257" s="147" t="s">
        <v>183</v>
      </c>
      <c r="H257" s="162"/>
      <c r="I257" s="147" t="s">
        <v>4527</v>
      </c>
      <c r="J257" s="147"/>
      <c r="K257" s="147"/>
      <c r="L257" s="114" t="s">
        <v>4587</v>
      </c>
      <c r="M257" s="169" t="s">
        <v>4528</v>
      </c>
      <c r="N257" s="169" t="s">
        <v>4529</v>
      </c>
      <c r="O257" s="133" t="s">
        <v>192</v>
      </c>
      <c r="P257" s="169" t="s">
        <v>3993</v>
      </c>
      <c r="Q257" s="174" t="str">
        <f t="shared" si="4"/>
        <v>Allowances1</v>
      </c>
      <c r="R257" s="174" t="s">
        <v>192</v>
      </c>
    </row>
    <row r="258" spans="1:18" ht="90" x14ac:dyDescent="0.25">
      <c r="A258" s="174"/>
      <c r="B258" s="174" t="s">
        <v>4524</v>
      </c>
      <c r="C258" s="169" t="s">
        <v>4962</v>
      </c>
      <c r="D258" s="169" t="s">
        <v>4962</v>
      </c>
      <c r="E258" s="169" t="s">
        <v>182</v>
      </c>
      <c r="F258" s="174">
        <v>100</v>
      </c>
      <c r="G258" s="147" t="s">
        <v>183</v>
      </c>
      <c r="H258" s="162"/>
      <c r="I258" s="147" t="s">
        <v>4527</v>
      </c>
      <c r="J258" s="147"/>
      <c r="K258" s="147"/>
      <c r="L258" s="114" t="s">
        <v>4587</v>
      </c>
      <c r="M258" s="169" t="s">
        <v>4528</v>
      </c>
      <c r="N258" s="169" t="s">
        <v>4529</v>
      </c>
      <c r="O258" s="133" t="s">
        <v>192</v>
      </c>
      <c r="P258" s="169" t="s">
        <v>3993</v>
      </c>
      <c r="Q258" s="174" t="str">
        <f t="shared" ref="Q258:Q321" si="5">IF(H258="",D258,H258)</f>
        <v>Allowances2</v>
      </c>
      <c r="R258" s="174" t="s">
        <v>192</v>
      </c>
    </row>
    <row r="259" spans="1:18" ht="90" x14ac:dyDescent="0.25">
      <c r="A259" s="174"/>
      <c r="B259" s="174" t="s">
        <v>4524</v>
      </c>
      <c r="C259" s="169" t="s">
        <v>4963</v>
      </c>
      <c r="D259" s="169" t="s">
        <v>4963</v>
      </c>
      <c r="E259" s="169" t="s">
        <v>182</v>
      </c>
      <c r="F259" s="174">
        <v>100</v>
      </c>
      <c r="G259" s="147" t="s">
        <v>183</v>
      </c>
      <c r="H259" s="162"/>
      <c r="I259" s="147" t="s">
        <v>4527</v>
      </c>
      <c r="J259" s="147"/>
      <c r="K259" s="147"/>
      <c r="L259" s="114" t="s">
        <v>4587</v>
      </c>
      <c r="M259" s="169" t="s">
        <v>4528</v>
      </c>
      <c r="N259" s="169" t="s">
        <v>4529</v>
      </c>
      <c r="O259" s="133" t="s">
        <v>192</v>
      </c>
      <c r="P259" s="169" t="s">
        <v>3993</v>
      </c>
      <c r="Q259" s="174" t="str">
        <f t="shared" si="5"/>
        <v>FilingStatus1</v>
      </c>
      <c r="R259" s="174" t="s">
        <v>192</v>
      </c>
    </row>
    <row r="260" spans="1:18" ht="90" x14ac:dyDescent="0.25">
      <c r="A260" s="174"/>
      <c r="B260" s="174" t="s">
        <v>4524</v>
      </c>
      <c r="C260" s="169" t="s">
        <v>4964</v>
      </c>
      <c r="D260" s="169" t="s">
        <v>4964</v>
      </c>
      <c r="E260" s="169" t="s">
        <v>182</v>
      </c>
      <c r="F260" s="174">
        <v>100</v>
      </c>
      <c r="G260" s="147" t="s">
        <v>183</v>
      </c>
      <c r="H260" s="162"/>
      <c r="I260" s="147" t="s">
        <v>4527</v>
      </c>
      <c r="J260" s="147"/>
      <c r="K260" s="147"/>
      <c r="L260" s="114" t="s">
        <v>4587</v>
      </c>
      <c r="M260" s="169" t="s">
        <v>4528</v>
      </c>
      <c r="N260" s="169" t="s">
        <v>4529</v>
      </c>
      <c r="O260" s="133" t="s">
        <v>192</v>
      </c>
      <c r="P260" s="169" t="s">
        <v>3993</v>
      </c>
      <c r="Q260" s="174" t="str">
        <f t="shared" si="5"/>
        <v>FilingStatus2</v>
      </c>
      <c r="R260" s="174" t="s">
        <v>192</v>
      </c>
    </row>
    <row r="261" spans="1:18" ht="90" x14ac:dyDescent="0.25">
      <c r="A261" s="174"/>
      <c r="B261" s="174" t="s">
        <v>4524</v>
      </c>
      <c r="C261" s="169" t="s">
        <v>4965</v>
      </c>
      <c r="D261" s="169" t="s">
        <v>4965</v>
      </c>
      <c r="E261" s="169" t="s">
        <v>182</v>
      </c>
      <c r="F261" s="174">
        <v>100</v>
      </c>
      <c r="G261" s="147" t="s">
        <v>183</v>
      </c>
      <c r="H261" s="162"/>
      <c r="I261" s="147" t="s">
        <v>4527</v>
      </c>
      <c r="J261" s="147"/>
      <c r="K261" s="147"/>
      <c r="L261" s="114" t="s">
        <v>4587</v>
      </c>
      <c r="M261" s="169" t="s">
        <v>4528</v>
      </c>
      <c r="N261" s="169" t="s">
        <v>4529</v>
      </c>
      <c r="O261" s="133" t="s">
        <v>192</v>
      </c>
      <c r="P261" s="169" t="s">
        <v>3993</v>
      </c>
      <c r="Q261" s="174" t="str">
        <f t="shared" si="5"/>
        <v>State1</v>
      </c>
      <c r="R261" s="174" t="s">
        <v>192</v>
      </c>
    </row>
    <row r="262" spans="1:18" ht="90" x14ac:dyDescent="0.25">
      <c r="A262" s="174"/>
      <c r="B262" s="174" t="s">
        <v>4524</v>
      </c>
      <c r="C262" s="169" t="s">
        <v>4966</v>
      </c>
      <c r="D262" s="169" t="s">
        <v>4966</v>
      </c>
      <c r="E262" s="169" t="s">
        <v>182</v>
      </c>
      <c r="F262" s="174">
        <v>100</v>
      </c>
      <c r="G262" s="147" t="s">
        <v>183</v>
      </c>
      <c r="H262" s="162"/>
      <c r="I262" s="147" t="s">
        <v>4527</v>
      </c>
      <c r="J262" s="147"/>
      <c r="K262" s="147"/>
      <c r="L262" s="114" t="s">
        <v>4587</v>
      </c>
      <c r="M262" s="169" t="s">
        <v>4528</v>
      </c>
      <c r="N262" s="169" t="s">
        <v>4529</v>
      </c>
      <c r="O262" s="133" t="s">
        <v>192</v>
      </c>
      <c r="P262" s="169" t="s">
        <v>3993</v>
      </c>
      <c r="Q262" s="174" t="str">
        <f t="shared" si="5"/>
        <v>State2</v>
      </c>
      <c r="R262" s="174" t="s">
        <v>192</v>
      </c>
    </row>
    <row r="263" spans="1:18" ht="90" x14ac:dyDescent="0.25">
      <c r="A263" s="174"/>
      <c r="B263" s="174" t="s">
        <v>4524</v>
      </c>
      <c r="C263" s="169" t="s">
        <v>4967</v>
      </c>
      <c r="D263" s="169" t="s">
        <v>4967</v>
      </c>
      <c r="E263" s="169" t="s">
        <v>182</v>
      </c>
      <c r="F263" s="174">
        <v>100</v>
      </c>
      <c r="G263" s="147" t="s">
        <v>183</v>
      </c>
      <c r="H263" s="162"/>
      <c r="I263" s="147" t="s">
        <v>4527</v>
      </c>
      <c r="J263" s="147"/>
      <c r="K263" s="147"/>
      <c r="L263" s="114" t="s">
        <v>4587</v>
      </c>
      <c r="M263" s="169" t="s">
        <v>4528</v>
      </c>
      <c r="N263" s="169" t="s">
        <v>4529</v>
      </c>
      <c r="O263" s="133" t="s">
        <v>192</v>
      </c>
      <c r="P263" s="169" t="s">
        <v>3993</v>
      </c>
      <c r="Q263" s="174" t="str">
        <f t="shared" si="5"/>
        <v>StateWithholding</v>
      </c>
      <c r="R263" s="174" t="s">
        <v>192</v>
      </c>
    </row>
    <row r="264" spans="1:18" ht="90" x14ac:dyDescent="0.25">
      <c r="A264" s="174"/>
      <c r="B264" s="174" t="s">
        <v>4524</v>
      </c>
      <c r="C264" s="169" t="s">
        <v>4968</v>
      </c>
      <c r="D264" s="169" t="s">
        <v>4968</v>
      </c>
      <c r="E264" s="169" t="s">
        <v>182</v>
      </c>
      <c r="F264" s="174">
        <v>100</v>
      </c>
      <c r="G264" s="147" t="s">
        <v>183</v>
      </c>
      <c r="H264" s="162"/>
      <c r="I264" s="147" t="s">
        <v>4527</v>
      </c>
      <c r="J264" s="147"/>
      <c r="K264" s="147"/>
      <c r="L264" s="114" t="s">
        <v>4587</v>
      </c>
      <c r="M264" s="169" t="s">
        <v>4528</v>
      </c>
      <c r="N264" s="169" t="s">
        <v>4529</v>
      </c>
      <c r="O264" s="133" t="s">
        <v>192</v>
      </c>
      <c r="P264" s="169" t="s">
        <v>3993</v>
      </c>
      <c r="Q264" s="174" t="str">
        <f t="shared" si="5"/>
        <v>StateWithholding.AL.AL_A4_ddl1</v>
      </c>
      <c r="R264" s="174" t="s">
        <v>192</v>
      </c>
    </row>
    <row r="265" spans="1:18" ht="90" x14ac:dyDescent="0.25">
      <c r="A265" s="174"/>
      <c r="B265" s="174" t="s">
        <v>4524</v>
      </c>
      <c r="C265" s="169" t="s">
        <v>4969</v>
      </c>
      <c r="D265" s="169" t="s">
        <v>4969</v>
      </c>
      <c r="E265" s="169" t="s">
        <v>182</v>
      </c>
      <c r="F265" s="174">
        <v>100</v>
      </c>
      <c r="G265" s="147" t="s">
        <v>183</v>
      </c>
      <c r="H265" s="162"/>
      <c r="I265" s="147" t="s">
        <v>4527</v>
      </c>
      <c r="J265" s="147"/>
      <c r="K265" s="147"/>
      <c r="L265" s="114" t="s">
        <v>4587</v>
      </c>
      <c r="M265" s="169" t="s">
        <v>4528</v>
      </c>
      <c r="N265" s="169" t="s">
        <v>4529</v>
      </c>
      <c r="O265" s="133" t="s">
        <v>192</v>
      </c>
      <c r="P265" s="169" t="s">
        <v>3993</v>
      </c>
      <c r="Q265" s="174" t="str">
        <f t="shared" si="5"/>
        <v>StateWithholding.AL.AL_A4_ddl2</v>
      </c>
      <c r="R265" s="174" t="s">
        <v>192</v>
      </c>
    </row>
    <row r="266" spans="1:18" ht="90" x14ac:dyDescent="0.25">
      <c r="A266" s="174"/>
      <c r="B266" s="174" t="s">
        <v>4524</v>
      </c>
      <c r="C266" s="169" t="s">
        <v>4970</v>
      </c>
      <c r="D266" s="169" t="s">
        <v>4970</v>
      </c>
      <c r="E266" s="169" t="s">
        <v>182</v>
      </c>
      <c r="F266" s="174">
        <v>100</v>
      </c>
      <c r="G266" s="147" t="s">
        <v>183</v>
      </c>
      <c r="H266" s="162"/>
      <c r="I266" s="147" t="s">
        <v>4527</v>
      </c>
      <c r="J266" s="147"/>
      <c r="K266" s="147"/>
      <c r="L266" s="114" t="s">
        <v>4587</v>
      </c>
      <c r="M266" s="169" t="s">
        <v>4528</v>
      </c>
      <c r="N266" s="169" t="s">
        <v>4529</v>
      </c>
      <c r="O266" s="133" t="s">
        <v>192</v>
      </c>
      <c r="P266" s="169" t="s">
        <v>3993</v>
      </c>
      <c r="Q266" s="174" t="str">
        <f t="shared" si="5"/>
        <v>StateWithholding.AL.AL_A4_ddlIClaimExemption</v>
      </c>
      <c r="R266" s="174" t="s">
        <v>192</v>
      </c>
    </row>
    <row r="267" spans="1:18" ht="90" x14ac:dyDescent="0.25">
      <c r="A267" s="174"/>
      <c r="B267" s="174" t="s">
        <v>4524</v>
      </c>
      <c r="C267" s="169" t="s">
        <v>4971</v>
      </c>
      <c r="D267" s="169" t="s">
        <v>4971</v>
      </c>
      <c r="E267" s="169" t="s">
        <v>182</v>
      </c>
      <c r="F267" s="174">
        <v>100</v>
      </c>
      <c r="G267" s="147" t="s">
        <v>183</v>
      </c>
      <c r="H267" s="162"/>
      <c r="I267" s="147" t="s">
        <v>4527</v>
      </c>
      <c r="J267" s="147"/>
      <c r="K267" s="147"/>
      <c r="L267" s="114" t="s">
        <v>4587</v>
      </c>
      <c r="M267" s="169" t="s">
        <v>4528</v>
      </c>
      <c r="N267" s="169" t="s">
        <v>4529</v>
      </c>
      <c r="O267" s="133" t="s">
        <v>192</v>
      </c>
      <c r="P267" s="169" t="s">
        <v>3993</v>
      </c>
      <c r="Q267" s="174" t="str">
        <f t="shared" si="5"/>
        <v>StateWithholding.AL.AL_A4_ddlMilitarySpouse</v>
      </c>
      <c r="R267" s="174" t="s">
        <v>192</v>
      </c>
    </row>
    <row r="268" spans="1:18" ht="90" x14ac:dyDescent="0.25">
      <c r="A268" s="174"/>
      <c r="B268" s="174" t="s">
        <v>4524</v>
      </c>
      <c r="C268" s="169" t="s">
        <v>4972</v>
      </c>
      <c r="D268" s="169" t="s">
        <v>4972</v>
      </c>
      <c r="E268" s="169" t="s">
        <v>182</v>
      </c>
      <c r="F268" s="174">
        <v>100</v>
      </c>
      <c r="G268" s="147" t="s">
        <v>183</v>
      </c>
      <c r="H268" s="162"/>
      <c r="I268" s="147" t="s">
        <v>4527</v>
      </c>
      <c r="J268" s="147"/>
      <c r="K268" s="147"/>
      <c r="L268" s="114" t="s">
        <v>4587</v>
      </c>
      <c r="M268" s="169" t="s">
        <v>4528</v>
      </c>
      <c r="N268" s="169" t="s">
        <v>4529</v>
      </c>
      <c r="O268" s="133" t="s">
        <v>192</v>
      </c>
      <c r="P268" s="169" t="s">
        <v>3993</v>
      </c>
      <c r="Q268" s="174" t="str">
        <f t="shared" si="5"/>
        <v>StateWithholding.AL.AL_A4_txt11</v>
      </c>
      <c r="R268" s="174" t="s">
        <v>192</v>
      </c>
    </row>
    <row r="269" spans="1:18" ht="90" x14ac:dyDescent="0.25">
      <c r="A269" s="174"/>
      <c r="B269" s="174" t="s">
        <v>4524</v>
      </c>
      <c r="C269" s="169" t="s">
        <v>4973</v>
      </c>
      <c r="D269" s="169" t="s">
        <v>4973</v>
      </c>
      <c r="E269" s="169" t="s">
        <v>182</v>
      </c>
      <c r="F269" s="174">
        <v>100</v>
      </c>
      <c r="G269" s="147" t="s">
        <v>183</v>
      </c>
      <c r="H269" s="162"/>
      <c r="I269" s="147" t="s">
        <v>4527</v>
      </c>
      <c r="J269" s="147"/>
      <c r="K269" s="147"/>
      <c r="L269" s="114" t="s">
        <v>4587</v>
      </c>
      <c r="M269" s="169" t="s">
        <v>4528</v>
      </c>
      <c r="N269" s="169" t="s">
        <v>4529</v>
      </c>
      <c r="O269" s="133" t="s">
        <v>192</v>
      </c>
      <c r="P269" s="169" t="s">
        <v>3993</v>
      </c>
      <c r="Q269" s="174" t="str">
        <f t="shared" si="5"/>
        <v>StateWithholding.AL.AL_A4_txtAdditional</v>
      </c>
      <c r="R269" s="174" t="s">
        <v>192</v>
      </c>
    </row>
    <row r="270" spans="1:18" ht="90" x14ac:dyDescent="0.25">
      <c r="A270" s="174"/>
      <c r="B270" s="174" t="s">
        <v>4524</v>
      </c>
      <c r="C270" s="169" t="s">
        <v>4974</v>
      </c>
      <c r="D270" s="169" t="s">
        <v>4974</v>
      </c>
      <c r="E270" s="169" t="s">
        <v>182</v>
      </c>
      <c r="F270" s="174">
        <v>100</v>
      </c>
      <c r="G270" s="147" t="s">
        <v>183</v>
      </c>
      <c r="H270" s="162"/>
      <c r="I270" s="147" t="s">
        <v>4527</v>
      </c>
      <c r="J270" s="147"/>
      <c r="K270" s="147"/>
      <c r="L270" s="114" t="s">
        <v>4587</v>
      </c>
      <c r="M270" s="169" t="s">
        <v>4528</v>
      </c>
      <c r="N270" s="169" t="s">
        <v>4529</v>
      </c>
      <c r="O270" s="133" t="s">
        <v>192</v>
      </c>
      <c r="P270" s="169" t="s">
        <v>3993</v>
      </c>
      <c r="Q270" s="174" t="str">
        <f t="shared" si="5"/>
        <v>StateWithholding.AL.AL_A4_txtDependents</v>
      </c>
      <c r="R270" s="174" t="s">
        <v>192</v>
      </c>
    </row>
    <row r="271" spans="1:18" ht="90" x14ac:dyDescent="0.25">
      <c r="A271" s="174"/>
      <c r="B271" s="174" t="s">
        <v>4524</v>
      </c>
      <c r="C271" s="169" t="s">
        <v>4975</v>
      </c>
      <c r="D271" s="169" t="s">
        <v>4975</v>
      </c>
      <c r="E271" s="169" t="s">
        <v>182</v>
      </c>
      <c r="F271" s="174">
        <v>100</v>
      </c>
      <c r="G271" s="147" t="s">
        <v>183</v>
      </c>
      <c r="H271" s="162"/>
      <c r="I271" s="147" t="s">
        <v>4527</v>
      </c>
      <c r="J271" s="147"/>
      <c r="K271" s="147"/>
      <c r="L271" s="114" t="s">
        <v>4587</v>
      </c>
      <c r="M271" s="169" t="s">
        <v>4528</v>
      </c>
      <c r="N271" s="169" t="s">
        <v>4529</v>
      </c>
      <c r="O271" s="133" t="s">
        <v>192</v>
      </c>
      <c r="P271" s="169" t="s">
        <v>3993</v>
      </c>
      <c r="Q271" s="174" t="str">
        <f t="shared" si="5"/>
        <v>StateWithholding.AL.AL_A4_txtExemption</v>
      </c>
      <c r="R271" s="174" t="s">
        <v>192</v>
      </c>
    </row>
    <row r="272" spans="1:18" ht="90" x14ac:dyDescent="0.25">
      <c r="A272" s="174"/>
      <c r="B272" s="174" t="s">
        <v>4524</v>
      </c>
      <c r="C272" s="169" t="s">
        <v>4976</v>
      </c>
      <c r="D272" s="169" t="s">
        <v>4976</v>
      </c>
      <c r="E272" s="169" t="s">
        <v>182</v>
      </c>
      <c r="F272" s="174">
        <v>100</v>
      </c>
      <c r="G272" s="147" t="s">
        <v>183</v>
      </c>
      <c r="H272" s="162"/>
      <c r="I272" s="147" t="s">
        <v>4527</v>
      </c>
      <c r="J272" s="147"/>
      <c r="K272" s="147"/>
      <c r="L272" s="114" t="s">
        <v>4587</v>
      </c>
      <c r="M272" s="169" t="s">
        <v>4528</v>
      </c>
      <c r="N272" s="169" t="s">
        <v>4529</v>
      </c>
      <c r="O272" s="133" t="s">
        <v>192</v>
      </c>
      <c r="P272" s="169" t="s">
        <v>3993</v>
      </c>
      <c r="Q272" s="174" t="str">
        <f t="shared" si="5"/>
        <v>StateWithholding.AL.AL_A4_txtExemptions</v>
      </c>
      <c r="R272" s="174" t="s">
        <v>192</v>
      </c>
    </row>
    <row r="273" spans="1:18" ht="90" x14ac:dyDescent="0.25">
      <c r="A273" s="174"/>
      <c r="B273" s="174" t="s">
        <v>4524</v>
      </c>
      <c r="C273" s="169" t="s">
        <v>4977</v>
      </c>
      <c r="D273" s="169" t="s">
        <v>4977</v>
      </c>
      <c r="E273" s="169" t="s">
        <v>182</v>
      </c>
      <c r="F273" s="174">
        <v>100</v>
      </c>
      <c r="G273" s="147" t="s">
        <v>183</v>
      </c>
      <c r="H273" s="162"/>
      <c r="I273" s="147" t="s">
        <v>4527</v>
      </c>
      <c r="J273" s="147"/>
      <c r="K273" s="147"/>
      <c r="L273" s="114" t="s">
        <v>4587</v>
      </c>
      <c r="M273" s="169" t="s">
        <v>4528</v>
      </c>
      <c r="N273" s="169" t="s">
        <v>4529</v>
      </c>
      <c r="O273" s="133" t="s">
        <v>192</v>
      </c>
      <c r="P273" s="169" t="s">
        <v>3993</v>
      </c>
      <c r="Q273" s="174" t="str">
        <f t="shared" si="5"/>
        <v>StateWithholding.AL.AL_A4_txtMarried</v>
      </c>
      <c r="R273" s="174" t="s">
        <v>192</v>
      </c>
    </row>
    <row r="274" spans="1:18" ht="90" x14ac:dyDescent="0.25">
      <c r="A274" s="174"/>
      <c r="B274" s="174" t="s">
        <v>4524</v>
      </c>
      <c r="C274" s="169" t="s">
        <v>4978</v>
      </c>
      <c r="D274" s="169" t="s">
        <v>4978</v>
      </c>
      <c r="E274" s="169" t="s">
        <v>182</v>
      </c>
      <c r="F274" s="174">
        <v>100</v>
      </c>
      <c r="G274" s="147" t="s">
        <v>183</v>
      </c>
      <c r="H274" s="162"/>
      <c r="I274" s="147" t="s">
        <v>4527</v>
      </c>
      <c r="J274" s="147"/>
      <c r="K274" s="147"/>
      <c r="L274" s="114" t="s">
        <v>4587</v>
      </c>
      <c r="M274" s="169" t="s">
        <v>4528</v>
      </c>
      <c r="N274" s="169" t="s">
        <v>4529</v>
      </c>
      <c r="O274" s="133" t="s">
        <v>192</v>
      </c>
      <c r="P274" s="169" t="s">
        <v>3993</v>
      </c>
      <c r="Q274" s="174" t="str">
        <f t="shared" si="5"/>
        <v>StateWithholding.AL.AL_A4_txtSingle</v>
      </c>
      <c r="R274" s="174" t="s">
        <v>192</v>
      </c>
    </row>
    <row r="275" spans="1:18" ht="90" x14ac:dyDescent="0.25">
      <c r="A275" s="174"/>
      <c r="B275" s="174" t="s">
        <v>4524</v>
      </c>
      <c r="C275" s="169" t="s">
        <v>4979</v>
      </c>
      <c r="D275" s="169" t="s">
        <v>4979</v>
      </c>
      <c r="E275" s="169" t="s">
        <v>182</v>
      </c>
      <c r="F275" s="174">
        <v>100</v>
      </c>
      <c r="G275" s="147" t="s">
        <v>183</v>
      </c>
      <c r="H275" s="162"/>
      <c r="I275" s="147" t="s">
        <v>4527</v>
      </c>
      <c r="J275" s="147"/>
      <c r="K275" s="147"/>
      <c r="L275" s="114" t="s">
        <v>4587</v>
      </c>
      <c r="M275" s="169" t="s">
        <v>4528</v>
      </c>
      <c r="N275" s="169" t="s">
        <v>4529</v>
      </c>
      <c r="O275" s="133" t="s">
        <v>192</v>
      </c>
      <c r="P275" s="169" t="s">
        <v>3993</v>
      </c>
      <c r="Q275" s="174" t="str">
        <f t="shared" si="5"/>
        <v>StateWithholding.AL.AL_A4_txtTotal</v>
      </c>
      <c r="R275" s="174" t="s">
        <v>192</v>
      </c>
    </row>
    <row r="276" spans="1:18" ht="90" x14ac:dyDescent="0.25">
      <c r="A276" s="174"/>
      <c r="B276" s="174" t="s">
        <v>4524</v>
      </c>
      <c r="C276" s="169" t="s">
        <v>4980</v>
      </c>
      <c r="D276" s="169" t="s">
        <v>4980</v>
      </c>
      <c r="E276" s="169" t="s">
        <v>182</v>
      </c>
      <c r="F276" s="174">
        <v>100</v>
      </c>
      <c r="G276" s="147" t="s">
        <v>183</v>
      </c>
      <c r="H276" s="162"/>
      <c r="I276" s="147" t="s">
        <v>4527</v>
      </c>
      <c r="J276" s="147"/>
      <c r="K276" s="147"/>
      <c r="L276" s="114" t="s">
        <v>4587</v>
      </c>
      <c r="M276" s="169" t="s">
        <v>4528</v>
      </c>
      <c r="N276" s="169" t="s">
        <v>4529</v>
      </c>
      <c r="O276" s="133" t="s">
        <v>192</v>
      </c>
      <c r="P276" s="169" t="s">
        <v>3993</v>
      </c>
      <c r="Q276" s="174" t="str">
        <f t="shared" si="5"/>
        <v>StateWithholding.AR.AR_AR4EC_Gr1</v>
      </c>
      <c r="R276" s="174" t="s">
        <v>192</v>
      </c>
    </row>
    <row r="277" spans="1:18" ht="90" x14ac:dyDescent="0.25">
      <c r="A277" s="174"/>
      <c r="B277" s="174" t="s">
        <v>4524</v>
      </c>
      <c r="C277" s="169" t="s">
        <v>4981</v>
      </c>
      <c r="D277" s="169" t="s">
        <v>4981</v>
      </c>
      <c r="E277" s="169" t="s">
        <v>182</v>
      </c>
      <c r="F277" s="174">
        <v>100</v>
      </c>
      <c r="G277" s="147" t="s">
        <v>183</v>
      </c>
      <c r="H277" s="162"/>
      <c r="I277" s="147" t="s">
        <v>4527</v>
      </c>
      <c r="J277" s="147"/>
      <c r="K277" s="147"/>
      <c r="L277" s="114" t="s">
        <v>4587</v>
      </c>
      <c r="M277" s="169" t="s">
        <v>4528</v>
      </c>
      <c r="N277" s="169" t="s">
        <v>4529</v>
      </c>
      <c r="O277" s="133" t="s">
        <v>192</v>
      </c>
      <c r="P277" s="169" t="s">
        <v>3993</v>
      </c>
      <c r="Q277" s="174" t="str">
        <f t="shared" si="5"/>
        <v>StateWithholding.AR.AR_AR4EC_rbtQualify</v>
      </c>
      <c r="R277" s="174" t="s">
        <v>192</v>
      </c>
    </row>
    <row r="278" spans="1:18" ht="90" x14ac:dyDescent="0.25">
      <c r="A278" s="174"/>
      <c r="B278" s="174" t="s">
        <v>4524</v>
      </c>
      <c r="C278" s="169" t="s">
        <v>4982</v>
      </c>
      <c r="D278" s="169" t="s">
        <v>4982</v>
      </c>
      <c r="E278" s="169" t="s">
        <v>182</v>
      </c>
      <c r="F278" s="174">
        <v>100</v>
      </c>
      <c r="G278" s="147" t="s">
        <v>183</v>
      </c>
      <c r="H278" s="162"/>
      <c r="I278" s="147" t="s">
        <v>4527</v>
      </c>
      <c r="J278" s="147"/>
      <c r="K278" s="147"/>
      <c r="L278" s="114" t="s">
        <v>4587</v>
      </c>
      <c r="M278" s="169" t="s">
        <v>4528</v>
      </c>
      <c r="N278" s="169" t="s">
        <v>4529</v>
      </c>
      <c r="O278" s="133" t="s">
        <v>192</v>
      </c>
      <c r="P278" s="169" t="s">
        <v>3993</v>
      </c>
      <c r="Q278" s="174" t="str">
        <f t="shared" si="5"/>
        <v>StateWithholding.AR.AR_AR4EC_txt1a</v>
      </c>
      <c r="R278" s="174" t="s">
        <v>192</v>
      </c>
    </row>
    <row r="279" spans="1:18" ht="90" x14ac:dyDescent="0.25">
      <c r="A279" s="174"/>
      <c r="B279" s="174" t="s">
        <v>4524</v>
      </c>
      <c r="C279" s="169" t="s">
        <v>4983</v>
      </c>
      <c r="D279" s="169" t="s">
        <v>4983</v>
      </c>
      <c r="E279" s="169" t="s">
        <v>182</v>
      </c>
      <c r="F279" s="174">
        <v>100</v>
      </c>
      <c r="G279" s="147" t="s">
        <v>183</v>
      </c>
      <c r="H279" s="162"/>
      <c r="I279" s="147" t="s">
        <v>4527</v>
      </c>
      <c r="J279" s="147"/>
      <c r="K279" s="147"/>
      <c r="L279" s="114" t="s">
        <v>4587</v>
      </c>
      <c r="M279" s="169" t="s">
        <v>4528</v>
      </c>
      <c r="N279" s="169" t="s">
        <v>4529</v>
      </c>
      <c r="O279" s="133" t="s">
        <v>192</v>
      </c>
      <c r="P279" s="169" t="s">
        <v>3993</v>
      </c>
      <c r="Q279" s="174" t="str">
        <f t="shared" si="5"/>
        <v>StateWithholding.AR.AR_AR4EC_txt1b</v>
      </c>
      <c r="R279" s="174" t="s">
        <v>192</v>
      </c>
    </row>
    <row r="280" spans="1:18" ht="90" x14ac:dyDescent="0.25">
      <c r="A280" s="174"/>
      <c r="B280" s="174" t="s">
        <v>4524</v>
      </c>
      <c r="C280" s="169" t="s">
        <v>4984</v>
      </c>
      <c r="D280" s="169" t="s">
        <v>4984</v>
      </c>
      <c r="E280" s="169" t="s">
        <v>182</v>
      </c>
      <c r="F280" s="174">
        <v>100</v>
      </c>
      <c r="G280" s="147" t="s">
        <v>183</v>
      </c>
      <c r="H280" s="162"/>
      <c r="I280" s="147" t="s">
        <v>4527</v>
      </c>
      <c r="J280" s="147"/>
      <c r="K280" s="147"/>
      <c r="L280" s="114" t="s">
        <v>4587</v>
      </c>
      <c r="M280" s="169" t="s">
        <v>4528</v>
      </c>
      <c r="N280" s="169" t="s">
        <v>4529</v>
      </c>
      <c r="O280" s="133" t="s">
        <v>192</v>
      </c>
      <c r="P280" s="169" t="s">
        <v>3993</v>
      </c>
      <c r="Q280" s="174" t="str">
        <f t="shared" si="5"/>
        <v>StateWithholding.AR.AR_AR4EC_txt1c</v>
      </c>
      <c r="R280" s="174" t="s">
        <v>192</v>
      </c>
    </row>
    <row r="281" spans="1:18" ht="90" x14ac:dyDescent="0.25">
      <c r="A281" s="174"/>
      <c r="B281" s="174" t="s">
        <v>4524</v>
      </c>
      <c r="C281" s="169" t="s">
        <v>4985</v>
      </c>
      <c r="D281" s="169" t="s">
        <v>4985</v>
      </c>
      <c r="E281" s="169" t="s">
        <v>182</v>
      </c>
      <c r="F281" s="174">
        <v>100</v>
      </c>
      <c r="G281" s="147" t="s">
        <v>183</v>
      </c>
      <c r="H281" s="162"/>
      <c r="I281" s="147" t="s">
        <v>4527</v>
      </c>
      <c r="J281" s="147"/>
      <c r="K281" s="147"/>
      <c r="L281" s="114" t="s">
        <v>4587</v>
      </c>
      <c r="M281" s="169" t="s">
        <v>4528</v>
      </c>
      <c r="N281" s="169" t="s">
        <v>4529</v>
      </c>
      <c r="O281" s="133" t="s">
        <v>192</v>
      </c>
      <c r="P281" s="169" t="s">
        <v>3993</v>
      </c>
      <c r="Q281" s="174" t="str">
        <f t="shared" si="5"/>
        <v>StateWithholding.AR.AR_AR4EC_txt2</v>
      </c>
      <c r="R281" s="174" t="s">
        <v>192</v>
      </c>
    </row>
    <row r="282" spans="1:18" ht="90" x14ac:dyDescent="0.25">
      <c r="A282" s="174"/>
      <c r="B282" s="174" t="s">
        <v>4524</v>
      </c>
      <c r="C282" s="169" t="s">
        <v>4986</v>
      </c>
      <c r="D282" s="169" t="s">
        <v>4986</v>
      </c>
      <c r="E282" s="169" t="s">
        <v>182</v>
      </c>
      <c r="F282" s="174">
        <v>100</v>
      </c>
      <c r="G282" s="147" t="s">
        <v>183</v>
      </c>
      <c r="H282" s="162"/>
      <c r="I282" s="147" t="s">
        <v>4527</v>
      </c>
      <c r="J282" s="147"/>
      <c r="K282" s="147"/>
      <c r="L282" s="114" t="s">
        <v>4587</v>
      </c>
      <c r="M282" s="169" t="s">
        <v>4528</v>
      </c>
      <c r="N282" s="169" t="s">
        <v>4529</v>
      </c>
      <c r="O282" s="133" t="s">
        <v>192</v>
      </c>
      <c r="P282" s="169" t="s">
        <v>3993</v>
      </c>
      <c r="Q282" s="174" t="str">
        <f t="shared" si="5"/>
        <v>StateWithholding.AR.AR_AR4EC_txt3</v>
      </c>
      <c r="R282" s="174" t="s">
        <v>192</v>
      </c>
    </row>
    <row r="283" spans="1:18" ht="90" x14ac:dyDescent="0.25">
      <c r="A283" s="174"/>
      <c r="B283" s="174" t="s">
        <v>4524</v>
      </c>
      <c r="C283" s="169" t="s">
        <v>4987</v>
      </c>
      <c r="D283" s="169" t="s">
        <v>4987</v>
      </c>
      <c r="E283" s="169" t="s">
        <v>182</v>
      </c>
      <c r="F283" s="174">
        <v>100</v>
      </c>
      <c r="G283" s="147" t="s">
        <v>183</v>
      </c>
      <c r="H283" s="162"/>
      <c r="I283" s="147" t="s">
        <v>4527</v>
      </c>
      <c r="J283" s="147"/>
      <c r="K283" s="147"/>
      <c r="L283" s="114" t="s">
        <v>4587</v>
      </c>
      <c r="M283" s="169" t="s">
        <v>4528</v>
      </c>
      <c r="N283" s="169" t="s">
        <v>4529</v>
      </c>
      <c r="O283" s="133" t="s">
        <v>192</v>
      </c>
      <c r="P283" s="169" t="s">
        <v>3993</v>
      </c>
      <c r="Q283" s="174" t="str">
        <f t="shared" si="5"/>
        <v>StateWithholding.AR.AR_AR4EC_txt4</v>
      </c>
      <c r="R283" s="174" t="s">
        <v>192</v>
      </c>
    </row>
    <row r="284" spans="1:18" ht="90" x14ac:dyDescent="0.25">
      <c r="A284" s="174"/>
      <c r="B284" s="174" t="s">
        <v>4524</v>
      </c>
      <c r="C284" s="169" t="s">
        <v>4988</v>
      </c>
      <c r="D284" s="169" t="s">
        <v>4988</v>
      </c>
      <c r="E284" s="169" t="s">
        <v>182</v>
      </c>
      <c r="F284" s="174">
        <v>100</v>
      </c>
      <c r="G284" s="147" t="s">
        <v>183</v>
      </c>
      <c r="H284" s="162"/>
      <c r="I284" s="147" t="s">
        <v>4527</v>
      </c>
      <c r="J284" s="147"/>
      <c r="K284" s="147"/>
      <c r="L284" s="114" t="s">
        <v>4587</v>
      </c>
      <c r="M284" s="169" t="s">
        <v>4528</v>
      </c>
      <c r="N284" s="169" t="s">
        <v>4529</v>
      </c>
      <c r="O284" s="133" t="s">
        <v>192</v>
      </c>
      <c r="P284" s="169" t="s">
        <v>3993</v>
      </c>
      <c r="Q284" s="174" t="str">
        <f t="shared" si="5"/>
        <v>StateWithholding.AR.MilitarySpouse</v>
      </c>
      <c r="R284" s="174" t="s">
        <v>192</v>
      </c>
    </row>
    <row r="285" spans="1:18" ht="90" x14ac:dyDescent="0.25">
      <c r="A285" s="174"/>
      <c r="B285" s="174" t="s">
        <v>4524</v>
      </c>
      <c r="C285" s="169" t="s">
        <v>4989</v>
      </c>
      <c r="D285" s="169" t="s">
        <v>4989</v>
      </c>
      <c r="E285" s="169" t="s">
        <v>182</v>
      </c>
      <c r="F285" s="174">
        <v>100</v>
      </c>
      <c r="G285" s="147" t="s">
        <v>183</v>
      </c>
      <c r="H285" s="162"/>
      <c r="I285" s="147" t="s">
        <v>4527</v>
      </c>
      <c r="J285" s="147"/>
      <c r="K285" s="147"/>
      <c r="L285" s="114" t="s">
        <v>4587</v>
      </c>
      <c r="M285" s="169" t="s">
        <v>4528</v>
      </c>
      <c r="N285" s="169" t="s">
        <v>4529</v>
      </c>
      <c r="O285" s="133" t="s">
        <v>192</v>
      </c>
      <c r="P285" s="169" t="s">
        <v>3993</v>
      </c>
      <c r="Q285" s="174" t="str">
        <f t="shared" si="5"/>
        <v>StateWithholding.AZ.AZ_A_4_chb2a</v>
      </c>
      <c r="R285" s="174" t="s">
        <v>192</v>
      </c>
    </row>
    <row r="286" spans="1:18" ht="90" x14ac:dyDescent="0.25">
      <c r="A286" s="174"/>
      <c r="B286" s="174" t="s">
        <v>4524</v>
      </c>
      <c r="C286" s="169" t="s">
        <v>4990</v>
      </c>
      <c r="D286" s="169" t="s">
        <v>4990</v>
      </c>
      <c r="E286" s="169" t="s">
        <v>182</v>
      </c>
      <c r="F286" s="174">
        <v>100</v>
      </c>
      <c r="G286" s="147" t="s">
        <v>183</v>
      </c>
      <c r="H286" s="162"/>
      <c r="I286" s="147" t="s">
        <v>4527</v>
      </c>
      <c r="J286" s="147"/>
      <c r="K286" s="147"/>
      <c r="L286" s="114" t="s">
        <v>4587</v>
      </c>
      <c r="M286" s="169" t="s">
        <v>4528</v>
      </c>
      <c r="N286" s="169" t="s">
        <v>4529</v>
      </c>
      <c r="O286" s="133" t="s">
        <v>192</v>
      </c>
      <c r="P286" s="169" t="s">
        <v>3993</v>
      </c>
      <c r="Q286" s="174" t="str">
        <f t="shared" si="5"/>
        <v>StateWithholding.AZ.AZ_A_4_chb2aj</v>
      </c>
      <c r="R286" s="174" t="s">
        <v>192</v>
      </c>
    </row>
    <row r="287" spans="1:18" ht="90" x14ac:dyDescent="0.25">
      <c r="A287" s="174"/>
      <c r="B287" s="174" t="s">
        <v>4524</v>
      </c>
      <c r="C287" s="169" t="s">
        <v>4991</v>
      </c>
      <c r="D287" s="169" t="s">
        <v>4991</v>
      </c>
      <c r="E287" s="169" t="s">
        <v>182</v>
      </c>
      <c r="F287" s="174">
        <v>100</v>
      </c>
      <c r="G287" s="147" t="s">
        <v>183</v>
      </c>
      <c r="H287" s="162"/>
      <c r="I287" s="147" t="s">
        <v>4527</v>
      </c>
      <c r="J287" s="147"/>
      <c r="K287" s="147"/>
      <c r="L287" s="114" t="s">
        <v>4587</v>
      </c>
      <c r="M287" s="169" t="s">
        <v>4528</v>
      </c>
      <c r="N287" s="169" t="s">
        <v>4529</v>
      </c>
      <c r="O287" s="133" t="s">
        <v>192</v>
      </c>
      <c r="P287" s="169" t="s">
        <v>3993</v>
      </c>
      <c r="Q287" s="174" t="str">
        <f t="shared" si="5"/>
        <v>StateWithholding.AZ.AZ_A_4_chb2b</v>
      </c>
      <c r="R287" s="174" t="s">
        <v>192</v>
      </c>
    </row>
    <row r="288" spans="1:18" ht="90" x14ac:dyDescent="0.25">
      <c r="A288" s="174"/>
      <c r="B288" s="174" t="s">
        <v>4524</v>
      </c>
      <c r="C288" s="169" t="s">
        <v>4992</v>
      </c>
      <c r="D288" s="169" t="s">
        <v>4992</v>
      </c>
      <c r="E288" s="169" t="s">
        <v>182</v>
      </c>
      <c r="F288" s="174">
        <v>100</v>
      </c>
      <c r="G288" s="147" t="s">
        <v>183</v>
      </c>
      <c r="H288" s="162"/>
      <c r="I288" s="147" t="s">
        <v>4527</v>
      </c>
      <c r="J288" s="147"/>
      <c r="K288" s="147"/>
      <c r="L288" s="114" t="s">
        <v>4587</v>
      </c>
      <c r="M288" s="169" t="s">
        <v>4528</v>
      </c>
      <c r="N288" s="169" t="s">
        <v>4529</v>
      </c>
      <c r="O288" s="133" t="s">
        <v>192</v>
      </c>
      <c r="P288" s="169" t="s">
        <v>3993</v>
      </c>
      <c r="Q288" s="174" t="str">
        <f t="shared" si="5"/>
        <v>StateWithholding.AZ.AZ_A_4_chb2c</v>
      </c>
      <c r="R288" s="174" t="s">
        <v>192</v>
      </c>
    </row>
    <row r="289" spans="1:18" ht="90" x14ac:dyDescent="0.25">
      <c r="A289" s="174"/>
      <c r="B289" s="174" t="s">
        <v>4524</v>
      </c>
      <c r="C289" s="169" t="s">
        <v>4993</v>
      </c>
      <c r="D289" s="169" t="s">
        <v>4993</v>
      </c>
      <c r="E289" s="169" t="s">
        <v>182</v>
      </c>
      <c r="F289" s="174">
        <v>100</v>
      </c>
      <c r="G289" s="147" t="s">
        <v>183</v>
      </c>
      <c r="H289" s="162"/>
      <c r="I289" s="147" t="s">
        <v>4527</v>
      </c>
      <c r="J289" s="147"/>
      <c r="K289" s="147"/>
      <c r="L289" s="114" t="s">
        <v>4587</v>
      </c>
      <c r="M289" s="169" t="s">
        <v>4528</v>
      </c>
      <c r="N289" s="169" t="s">
        <v>4529</v>
      </c>
      <c r="O289" s="133" t="s">
        <v>192</v>
      </c>
      <c r="P289" s="169" t="s">
        <v>3993</v>
      </c>
      <c r="Q289" s="174" t="str">
        <f t="shared" si="5"/>
        <v>StateWithholding.AZ.AZ_A_4_chb2d</v>
      </c>
      <c r="R289" s="174" t="s">
        <v>192</v>
      </c>
    </row>
    <row r="290" spans="1:18" ht="90" x14ac:dyDescent="0.25">
      <c r="A290" s="174"/>
      <c r="B290" s="174" t="s">
        <v>4524</v>
      </c>
      <c r="C290" s="169" t="s">
        <v>4994</v>
      </c>
      <c r="D290" s="169" t="s">
        <v>4994</v>
      </c>
      <c r="E290" s="169" t="s">
        <v>182</v>
      </c>
      <c r="F290" s="174">
        <v>100</v>
      </c>
      <c r="G290" s="147" t="s">
        <v>183</v>
      </c>
      <c r="H290" s="162"/>
      <c r="I290" s="147" t="s">
        <v>4527</v>
      </c>
      <c r="J290" s="147"/>
      <c r="K290" s="147"/>
      <c r="L290" s="114" t="s">
        <v>4587</v>
      </c>
      <c r="M290" s="169" t="s">
        <v>4528</v>
      </c>
      <c r="N290" s="169" t="s">
        <v>4529</v>
      </c>
      <c r="O290" s="133" t="s">
        <v>192</v>
      </c>
      <c r="P290" s="169" t="s">
        <v>3993</v>
      </c>
      <c r="Q290" s="174" t="str">
        <f t="shared" si="5"/>
        <v>StateWithholding.AZ.AZ_A_4_chb2e</v>
      </c>
      <c r="R290" s="174" t="s">
        <v>192</v>
      </c>
    </row>
    <row r="291" spans="1:18" ht="90" x14ac:dyDescent="0.25">
      <c r="A291" s="174"/>
      <c r="B291" s="174" t="s">
        <v>4524</v>
      </c>
      <c r="C291" s="169" t="s">
        <v>4995</v>
      </c>
      <c r="D291" s="169" t="s">
        <v>4995</v>
      </c>
      <c r="E291" s="169" t="s">
        <v>182</v>
      </c>
      <c r="F291" s="174">
        <v>100</v>
      </c>
      <c r="G291" s="147" t="s">
        <v>183</v>
      </c>
      <c r="H291" s="162"/>
      <c r="I291" s="147" t="s">
        <v>4527</v>
      </c>
      <c r="J291" s="147"/>
      <c r="K291" s="147"/>
      <c r="L291" s="114" t="s">
        <v>4587</v>
      </c>
      <c r="M291" s="169" t="s">
        <v>4528</v>
      </c>
      <c r="N291" s="169" t="s">
        <v>4529</v>
      </c>
      <c r="O291" s="133" t="s">
        <v>192</v>
      </c>
      <c r="P291" s="169" t="s">
        <v>3993</v>
      </c>
      <c r="Q291" s="174" t="str">
        <f t="shared" si="5"/>
        <v>StateWithholding.AZ.AZ_A_4_chb2f</v>
      </c>
      <c r="R291" s="174" t="s">
        <v>192</v>
      </c>
    </row>
    <row r="292" spans="1:18" ht="90" x14ac:dyDescent="0.25">
      <c r="A292" s="174"/>
      <c r="B292" s="174" t="s">
        <v>4524</v>
      </c>
      <c r="C292" s="169" t="s">
        <v>4996</v>
      </c>
      <c r="D292" s="169" t="s">
        <v>4996</v>
      </c>
      <c r="E292" s="169" t="s">
        <v>182</v>
      </c>
      <c r="F292" s="174">
        <v>100</v>
      </c>
      <c r="G292" s="147" t="s">
        <v>183</v>
      </c>
      <c r="H292" s="162"/>
      <c r="I292" s="147" t="s">
        <v>4527</v>
      </c>
      <c r="J292" s="147"/>
      <c r="K292" s="147"/>
      <c r="L292" s="114" t="s">
        <v>4587</v>
      </c>
      <c r="M292" s="169" t="s">
        <v>4528</v>
      </c>
      <c r="N292" s="169" t="s">
        <v>4529</v>
      </c>
      <c r="O292" s="133" t="s">
        <v>192</v>
      </c>
      <c r="P292" s="169" t="s">
        <v>3993</v>
      </c>
      <c r="Q292" s="174" t="str">
        <f t="shared" si="5"/>
        <v>StateWithholding.AZ.AZ_A_4_chb2g</v>
      </c>
      <c r="R292" s="174" t="s">
        <v>192</v>
      </c>
    </row>
    <row r="293" spans="1:18" ht="90" x14ac:dyDescent="0.25">
      <c r="A293" s="174"/>
      <c r="B293" s="174" t="s">
        <v>4524</v>
      </c>
      <c r="C293" s="169" t="s">
        <v>4997</v>
      </c>
      <c r="D293" s="169" t="s">
        <v>4997</v>
      </c>
      <c r="E293" s="169" t="s">
        <v>182</v>
      </c>
      <c r="F293" s="174">
        <v>100</v>
      </c>
      <c r="G293" s="147" t="s">
        <v>183</v>
      </c>
      <c r="H293" s="162"/>
      <c r="I293" s="147" t="s">
        <v>4527</v>
      </c>
      <c r="J293" s="147"/>
      <c r="K293" s="147"/>
      <c r="L293" s="114" t="s">
        <v>4587</v>
      </c>
      <c r="M293" s="169" t="s">
        <v>4528</v>
      </c>
      <c r="N293" s="169" t="s">
        <v>4529</v>
      </c>
      <c r="O293" s="133" t="s">
        <v>192</v>
      </c>
      <c r="P293" s="169" t="s">
        <v>3993</v>
      </c>
      <c r="Q293" s="174" t="str">
        <f t="shared" si="5"/>
        <v>StateWithholding.AZ.AZ_A_4_chb2h</v>
      </c>
      <c r="R293" s="174" t="s">
        <v>192</v>
      </c>
    </row>
    <row r="294" spans="1:18" ht="90" x14ac:dyDescent="0.25">
      <c r="A294" s="174"/>
      <c r="B294" s="174" t="s">
        <v>4524</v>
      </c>
      <c r="C294" s="169" t="s">
        <v>4998</v>
      </c>
      <c r="D294" s="169" t="s">
        <v>4998</v>
      </c>
      <c r="E294" s="169" t="s">
        <v>182</v>
      </c>
      <c r="F294" s="174">
        <v>100</v>
      </c>
      <c r="G294" s="147" t="s">
        <v>183</v>
      </c>
      <c r="H294" s="162"/>
      <c r="I294" s="147" t="s">
        <v>4527</v>
      </c>
      <c r="J294" s="147"/>
      <c r="K294" s="147"/>
      <c r="L294" s="114" t="s">
        <v>4587</v>
      </c>
      <c r="M294" s="169" t="s">
        <v>4528</v>
      </c>
      <c r="N294" s="169" t="s">
        <v>4529</v>
      </c>
      <c r="O294" s="133" t="s">
        <v>192</v>
      </c>
      <c r="P294" s="169" t="s">
        <v>3993</v>
      </c>
      <c r="Q294" s="174" t="str">
        <f t="shared" si="5"/>
        <v>StateWithholding.AZ.AZ_A_4_chb2i</v>
      </c>
      <c r="R294" s="174" t="s">
        <v>192</v>
      </c>
    </row>
    <row r="295" spans="1:18" ht="90" x14ac:dyDescent="0.25">
      <c r="A295" s="174"/>
      <c r="B295" s="174" t="s">
        <v>4524</v>
      </c>
      <c r="C295" s="169" t="s">
        <v>4999</v>
      </c>
      <c r="D295" s="169" t="s">
        <v>4999</v>
      </c>
      <c r="E295" s="169" t="s">
        <v>182</v>
      </c>
      <c r="F295" s="174">
        <v>100</v>
      </c>
      <c r="G295" s="147" t="s">
        <v>183</v>
      </c>
      <c r="H295" s="162"/>
      <c r="I295" s="147" t="s">
        <v>4527</v>
      </c>
      <c r="J295" s="147"/>
      <c r="K295" s="147"/>
      <c r="L295" s="114" t="s">
        <v>4587</v>
      </c>
      <c r="M295" s="169" t="s">
        <v>4528</v>
      </c>
      <c r="N295" s="169" t="s">
        <v>4529</v>
      </c>
      <c r="O295" s="133" t="s">
        <v>192</v>
      </c>
      <c r="P295" s="169" t="s">
        <v>3993</v>
      </c>
      <c r="Q295" s="174" t="str">
        <f t="shared" si="5"/>
        <v>StateWithholding.AZ.AZ_A_4_chb2k</v>
      </c>
      <c r="R295" s="174" t="s">
        <v>192</v>
      </c>
    </row>
    <row r="296" spans="1:18" ht="90" x14ac:dyDescent="0.25">
      <c r="A296" s="174"/>
      <c r="B296" s="174" t="s">
        <v>4524</v>
      </c>
      <c r="C296" s="169" t="s">
        <v>5000</v>
      </c>
      <c r="D296" s="169" t="s">
        <v>5000</v>
      </c>
      <c r="E296" s="169" t="s">
        <v>182</v>
      </c>
      <c r="F296" s="174">
        <v>100</v>
      </c>
      <c r="G296" s="147" t="s">
        <v>183</v>
      </c>
      <c r="H296" s="162"/>
      <c r="I296" s="147" t="s">
        <v>4527</v>
      </c>
      <c r="J296" s="147"/>
      <c r="K296" s="147"/>
      <c r="L296" s="114" t="s">
        <v>4587</v>
      </c>
      <c r="M296" s="169" t="s">
        <v>4528</v>
      </c>
      <c r="N296" s="169" t="s">
        <v>4529</v>
      </c>
      <c r="O296" s="133" t="s">
        <v>192</v>
      </c>
      <c r="P296" s="169" t="s">
        <v>3993</v>
      </c>
      <c r="Q296" s="174" t="str">
        <f t="shared" si="5"/>
        <v>StateWithholding.AZ.AZ_A_4_chb2l</v>
      </c>
      <c r="R296" s="174" t="s">
        <v>192</v>
      </c>
    </row>
    <row r="297" spans="1:18" ht="90" x14ac:dyDescent="0.25">
      <c r="A297" s="174"/>
      <c r="B297" s="174" t="s">
        <v>4524</v>
      </c>
      <c r="C297" s="169" t="s">
        <v>5001</v>
      </c>
      <c r="D297" s="169" t="s">
        <v>5001</v>
      </c>
      <c r="E297" s="169" t="s">
        <v>182</v>
      </c>
      <c r="F297" s="174">
        <v>100</v>
      </c>
      <c r="G297" s="147" t="s">
        <v>183</v>
      </c>
      <c r="H297" s="162"/>
      <c r="I297" s="147" t="s">
        <v>4527</v>
      </c>
      <c r="J297" s="147"/>
      <c r="K297" s="147"/>
      <c r="L297" s="114" t="s">
        <v>4587</v>
      </c>
      <c r="M297" s="169" t="s">
        <v>4528</v>
      </c>
      <c r="N297" s="169" t="s">
        <v>4529</v>
      </c>
      <c r="O297" s="133" t="s">
        <v>192</v>
      </c>
      <c r="P297" s="169" t="s">
        <v>3993</v>
      </c>
      <c r="Q297" s="174" t="str">
        <f t="shared" si="5"/>
        <v>StateWithholding.AZ.AZ_A_4_chb2m</v>
      </c>
      <c r="R297" s="174" t="s">
        <v>192</v>
      </c>
    </row>
    <row r="298" spans="1:18" ht="90" x14ac:dyDescent="0.25">
      <c r="A298" s="174"/>
      <c r="B298" s="174" t="s">
        <v>4524</v>
      </c>
      <c r="C298" s="169" t="s">
        <v>5002</v>
      </c>
      <c r="D298" s="169" t="s">
        <v>5002</v>
      </c>
      <c r="E298" s="169" t="s">
        <v>182</v>
      </c>
      <c r="F298" s="174">
        <v>100</v>
      </c>
      <c r="G298" s="147" t="s">
        <v>183</v>
      </c>
      <c r="H298" s="162"/>
      <c r="I298" s="147" t="s">
        <v>4527</v>
      </c>
      <c r="J298" s="147"/>
      <c r="K298" s="147"/>
      <c r="L298" s="114" t="s">
        <v>4587</v>
      </c>
      <c r="M298" s="169" t="s">
        <v>4528</v>
      </c>
      <c r="N298" s="169" t="s">
        <v>4529</v>
      </c>
      <c r="O298" s="133" t="s">
        <v>192</v>
      </c>
      <c r="P298" s="169" t="s">
        <v>3993</v>
      </c>
      <c r="Q298" s="174" t="str">
        <f t="shared" si="5"/>
        <v>StateWithholding.AZ.AZ_A_4_chb2n</v>
      </c>
      <c r="R298" s="174" t="s">
        <v>192</v>
      </c>
    </row>
    <row r="299" spans="1:18" ht="90" x14ac:dyDescent="0.25">
      <c r="A299" s="174"/>
      <c r="B299" s="174" t="s">
        <v>4524</v>
      </c>
      <c r="C299" s="169" t="s">
        <v>5003</v>
      </c>
      <c r="D299" s="169" t="s">
        <v>5003</v>
      </c>
      <c r="E299" s="169" t="s">
        <v>182</v>
      </c>
      <c r="F299" s="174">
        <v>100</v>
      </c>
      <c r="G299" s="147" t="s">
        <v>183</v>
      </c>
      <c r="H299" s="162"/>
      <c r="I299" s="147" t="s">
        <v>4527</v>
      </c>
      <c r="J299" s="147"/>
      <c r="K299" s="147"/>
      <c r="L299" s="114" t="s">
        <v>4587</v>
      </c>
      <c r="M299" s="169" t="s">
        <v>4528</v>
      </c>
      <c r="N299" s="169" t="s">
        <v>4529</v>
      </c>
      <c r="O299" s="133" t="s">
        <v>192</v>
      </c>
      <c r="P299" s="169" t="s">
        <v>3993</v>
      </c>
      <c r="Q299" s="174" t="str">
        <f t="shared" si="5"/>
        <v>StateWithholding.AZ.AZ_A_4_chbA</v>
      </c>
      <c r="R299" s="174" t="s">
        <v>192</v>
      </c>
    </row>
    <row r="300" spans="1:18" ht="90" x14ac:dyDescent="0.25">
      <c r="A300" s="174"/>
      <c r="B300" s="174" t="s">
        <v>4524</v>
      </c>
      <c r="C300" s="169" t="s">
        <v>5004</v>
      </c>
      <c r="D300" s="169" t="s">
        <v>5004</v>
      </c>
      <c r="E300" s="169" t="s">
        <v>182</v>
      </c>
      <c r="F300" s="174">
        <v>100</v>
      </c>
      <c r="G300" s="147" t="s">
        <v>183</v>
      </c>
      <c r="H300" s="162"/>
      <c r="I300" s="147" t="s">
        <v>4527</v>
      </c>
      <c r="J300" s="147"/>
      <c r="K300" s="147"/>
      <c r="L300" s="114" t="s">
        <v>4587</v>
      </c>
      <c r="M300" s="169" t="s">
        <v>4528</v>
      </c>
      <c r="N300" s="169" t="s">
        <v>4529</v>
      </c>
      <c r="O300" s="133" t="s">
        <v>192</v>
      </c>
      <c r="P300" s="169" t="s">
        <v>3993</v>
      </c>
      <c r="Q300" s="174" t="str">
        <f t="shared" si="5"/>
        <v>StateWithholding.AZ.AZ_A_4_chbB</v>
      </c>
      <c r="R300" s="174" t="s">
        <v>192</v>
      </c>
    </row>
    <row r="301" spans="1:18" ht="90" x14ac:dyDescent="0.25">
      <c r="A301" s="174"/>
      <c r="B301" s="174" t="s">
        <v>4524</v>
      </c>
      <c r="C301" s="169" t="s">
        <v>5005</v>
      </c>
      <c r="D301" s="169" t="s">
        <v>5005</v>
      </c>
      <c r="E301" s="169" t="s">
        <v>182</v>
      </c>
      <c r="F301" s="174">
        <v>100</v>
      </c>
      <c r="G301" s="147" t="s">
        <v>183</v>
      </c>
      <c r="H301" s="162"/>
      <c r="I301" s="147" t="s">
        <v>4527</v>
      </c>
      <c r="J301" s="147"/>
      <c r="K301" s="147"/>
      <c r="L301" s="114" t="s">
        <v>4587</v>
      </c>
      <c r="M301" s="169" t="s">
        <v>4528</v>
      </c>
      <c r="N301" s="169" t="s">
        <v>4529</v>
      </c>
      <c r="O301" s="133" t="s">
        <v>192</v>
      </c>
      <c r="P301" s="169" t="s">
        <v>3993</v>
      </c>
      <c r="Q301" s="174" t="str">
        <f t="shared" si="5"/>
        <v>StateWithholding.AZ.AZ_A_4_chbC</v>
      </c>
      <c r="R301" s="174" t="s">
        <v>192</v>
      </c>
    </row>
    <row r="302" spans="1:18" ht="90" x14ac:dyDescent="0.25">
      <c r="A302" s="174"/>
      <c r="B302" s="174" t="s">
        <v>4524</v>
      </c>
      <c r="C302" s="169" t="s">
        <v>5006</v>
      </c>
      <c r="D302" s="169" t="s">
        <v>5006</v>
      </c>
      <c r="E302" s="169" t="s">
        <v>182</v>
      </c>
      <c r="F302" s="174">
        <v>100</v>
      </c>
      <c r="G302" s="147" t="s">
        <v>183</v>
      </c>
      <c r="H302" s="162"/>
      <c r="I302" s="147" t="s">
        <v>4527</v>
      </c>
      <c r="J302" s="147"/>
      <c r="K302" s="147"/>
      <c r="L302" s="114" t="s">
        <v>4587</v>
      </c>
      <c r="M302" s="169" t="s">
        <v>4528</v>
      </c>
      <c r="N302" s="169" t="s">
        <v>4529</v>
      </c>
      <c r="O302" s="133" t="s">
        <v>192</v>
      </c>
      <c r="P302" s="169" t="s">
        <v>3993</v>
      </c>
      <c r="Q302" s="174" t="str">
        <f t="shared" si="5"/>
        <v>StateWithholding.AZ.AZ_A_4_chbD</v>
      </c>
      <c r="R302" s="174" t="s">
        <v>192</v>
      </c>
    </row>
    <row r="303" spans="1:18" ht="90" x14ac:dyDescent="0.25">
      <c r="A303" s="174"/>
      <c r="B303" s="174" t="s">
        <v>4524</v>
      </c>
      <c r="C303" s="169" t="s">
        <v>5007</v>
      </c>
      <c r="D303" s="169" t="s">
        <v>5007</v>
      </c>
      <c r="E303" s="169" t="s">
        <v>182</v>
      </c>
      <c r="F303" s="174">
        <v>100</v>
      </c>
      <c r="G303" s="147" t="s">
        <v>183</v>
      </c>
      <c r="H303" s="162"/>
      <c r="I303" s="147" t="s">
        <v>4527</v>
      </c>
      <c r="J303" s="147"/>
      <c r="K303" s="147"/>
      <c r="L303" s="114" t="s">
        <v>4587</v>
      </c>
      <c r="M303" s="169" t="s">
        <v>4528</v>
      </c>
      <c r="N303" s="169" t="s">
        <v>4529</v>
      </c>
      <c r="O303" s="133" t="s">
        <v>192</v>
      </c>
      <c r="P303" s="169" t="s">
        <v>3993</v>
      </c>
      <c r="Q303" s="174" t="str">
        <f t="shared" si="5"/>
        <v>StateWithholding.AZ.AZ_A_4_chbE</v>
      </c>
      <c r="R303" s="174" t="s">
        <v>192</v>
      </c>
    </row>
    <row r="304" spans="1:18" ht="90" x14ac:dyDescent="0.25">
      <c r="A304" s="174"/>
      <c r="B304" s="174" t="s">
        <v>4524</v>
      </c>
      <c r="C304" s="169" t="s">
        <v>5008</v>
      </c>
      <c r="D304" s="169" t="s">
        <v>5008</v>
      </c>
      <c r="E304" s="169" t="s">
        <v>182</v>
      </c>
      <c r="F304" s="174">
        <v>100</v>
      </c>
      <c r="G304" s="147" t="s">
        <v>183</v>
      </c>
      <c r="H304" s="162"/>
      <c r="I304" s="147" t="s">
        <v>4527</v>
      </c>
      <c r="J304" s="147"/>
      <c r="K304" s="147"/>
      <c r="L304" s="114" t="s">
        <v>4587</v>
      </c>
      <c r="M304" s="169" t="s">
        <v>4528</v>
      </c>
      <c r="N304" s="169" t="s">
        <v>4529</v>
      </c>
      <c r="O304" s="133" t="s">
        <v>192</v>
      </c>
      <c r="P304" s="169" t="s">
        <v>3993</v>
      </c>
      <c r="Q304" s="174" t="str">
        <f t="shared" si="5"/>
        <v>StateWithholding.AZ.AZ_A_4_chbF</v>
      </c>
      <c r="R304" s="174" t="s">
        <v>192</v>
      </c>
    </row>
    <row r="305" spans="1:18" ht="90" x14ac:dyDescent="0.25">
      <c r="A305" s="174"/>
      <c r="B305" s="174" t="s">
        <v>4524</v>
      </c>
      <c r="C305" s="169" t="s">
        <v>5009</v>
      </c>
      <c r="D305" s="169" t="s">
        <v>5009</v>
      </c>
      <c r="E305" s="169" t="s">
        <v>182</v>
      </c>
      <c r="F305" s="174">
        <v>100</v>
      </c>
      <c r="G305" s="147" t="s">
        <v>183</v>
      </c>
      <c r="H305" s="162"/>
      <c r="I305" s="147" t="s">
        <v>4527</v>
      </c>
      <c r="J305" s="147"/>
      <c r="K305" s="147"/>
      <c r="L305" s="114" t="s">
        <v>4587</v>
      </c>
      <c r="M305" s="169" t="s">
        <v>4528</v>
      </c>
      <c r="N305" s="169" t="s">
        <v>4529</v>
      </c>
      <c r="O305" s="133" t="s">
        <v>192</v>
      </c>
      <c r="P305" s="169" t="s">
        <v>3993</v>
      </c>
      <c r="Q305" s="174" t="str">
        <f t="shared" si="5"/>
        <v>StateWithholding.AZ.AZ_A_4_chbG</v>
      </c>
      <c r="R305" s="174" t="s">
        <v>192</v>
      </c>
    </row>
    <row r="306" spans="1:18" ht="90" x14ac:dyDescent="0.25">
      <c r="A306" s="174"/>
      <c r="B306" s="174" t="s">
        <v>4524</v>
      </c>
      <c r="C306" s="169" t="s">
        <v>5010</v>
      </c>
      <c r="D306" s="169" t="s">
        <v>5010</v>
      </c>
      <c r="E306" s="169" t="s">
        <v>182</v>
      </c>
      <c r="F306" s="174">
        <v>100</v>
      </c>
      <c r="G306" s="147" t="s">
        <v>183</v>
      </c>
      <c r="H306" s="162"/>
      <c r="I306" s="147" t="s">
        <v>4527</v>
      </c>
      <c r="J306" s="147"/>
      <c r="K306" s="147"/>
      <c r="L306" s="114" t="s">
        <v>4587</v>
      </c>
      <c r="M306" s="169" t="s">
        <v>4528</v>
      </c>
      <c r="N306" s="169" t="s">
        <v>4529</v>
      </c>
      <c r="O306" s="133" t="s">
        <v>192</v>
      </c>
      <c r="P306" s="169" t="s">
        <v>3993</v>
      </c>
      <c r="Q306" s="174" t="str">
        <f t="shared" si="5"/>
        <v>StateWithholding.AZ.AZ_A_4_chbH</v>
      </c>
      <c r="R306" s="174" t="s">
        <v>192</v>
      </c>
    </row>
    <row r="307" spans="1:18" ht="90" x14ac:dyDescent="0.25">
      <c r="A307" s="174"/>
      <c r="B307" s="174" t="s">
        <v>4524</v>
      </c>
      <c r="C307" s="169" t="s">
        <v>5011</v>
      </c>
      <c r="D307" s="169" t="s">
        <v>5011</v>
      </c>
      <c r="E307" s="169" t="s">
        <v>182</v>
      </c>
      <c r="F307" s="174">
        <v>100</v>
      </c>
      <c r="G307" s="147" t="s">
        <v>183</v>
      </c>
      <c r="H307" s="162"/>
      <c r="I307" s="147" t="s">
        <v>4527</v>
      </c>
      <c r="J307" s="147"/>
      <c r="K307" s="147"/>
      <c r="L307" s="114" t="s">
        <v>4587</v>
      </c>
      <c r="M307" s="169" t="s">
        <v>4528</v>
      </c>
      <c r="N307" s="169" t="s">
        <v>4529</v>
      </c>
      <c r="O307" s="133" t="s">
        <v>192</v>
      </c>
      <c r="P307" s="169" t="s">
        <v>3993</v>
      </c>
      <c r="Q307" s="174" t="str">
        <f t="shared" si="5"/>
        <v>StateWithholding.AZ.AZ_A_4_chbI</v>
      </c>
      <c r="R307" s="174" t="s">
        <v>192</v>
      </c>
    </row>
    <row r="308" spans="1:18" ht="90" x14ac:dyDescent="0.25">
      <c r="A308" s="174"/>
      <c r="B308" s="174" t="s">
        <v>4524</v>
      </c>
      <c r="C308" s="169" t="s">
        <v>5012</v>
      </c>
      <c r="D308" s="169" t="s">
        <v>5012</v>
      </c>
      <c r="E308" s="169" t="s">
        <v>182</v>
      </c>
      <c r="F308" s="174">
        <v>100</v>
      </c>
      <c r="G308" s="147" t="s">
        <v>183</v>
      </c>
      <c r="H308" s="162"/>
      <c r="I308" s="147" t="s">
        <v>4527</v>
      </c>
      <c r="J308" s="147"/>
      <c r="K308" s="147"/>
      <c r="L308" s="114" t="s">
        <v>4587</v>
      </c>
      <c r="M308" s="169" t="s">
        <v>4528</v>
      </c>
      <c r="N308" s="169" t="s">
        <v>4529</v>
      </c>
      <c r="O308" s="133" t="s">
        <v>192</v>
      </c>
      <c r="P308" s="169" t="s">
        <v>3993</v>
      </c>
      <c r="Q308" s="174" t="str">
        <f t="shared" si="5"/>
        <v>StateWithholding.AZ.AZ_A_4_chbJ</v>
      </c>
      <c r="R308" s="174" t="s">
        <v>192</v>
      </c>
    </row>
    <row r="309" spans="1:18" ht="90" x14ac:dyDescent="0.25">
      <c r="A309" s="174"/>
      <c r="B309" s="174" t="s">
        <v>4524</v>
      </c>
      <c r="C309" s="169" t="s">
        <v>5013</v>
      </c>
      <c r="D309" s="169" t="s">
        <v>5013</v>
      </c>
      <c r="E309" s="169" t="s">
        <v>182</v>
      </c>
      <c r="F309" s="174">
        <v>100</v>
      </c>
      <c r="G309" s="147" t="s">
        <v>183</v>
      </c>
      <c r="H309" s="162"/>
      <c r="I309" s="147" t="s">
        <v>4527</v>
      </c>
      <c r="J309" s="147"/>
      <c r="K309" s="147"/>
      <c r="L309" s="114" t="s">
        <v>4587</v>
      </c>
      <c r="M309" s="169" t="s">
        <v>4528</v>
      </c>
      <c r="N309" s="169" t="s">
        <v>4529</v>
      </c>
      <c r="O309" s="133" t="s">
        <v>192</v>
      </c>
      <c r="P309" s="169" t="s">
        <v>3993</v>
      </c>
      <c r="Q309" s="174" t="str">
        <f t="shared" si="5"/>
        <v>StateWithholding.AZ.AZ_A_4_chbK</v>
      </c>
      <c r="R309" s="174" t="s">
        <v>192</v>
      </c>
    </row>
    <row r="310" spans="1:18" ht="90" x14ac:dyDescent="0.25">
      <c r="A310" s="174"/>
      <c r="B310" s="174" t="s">
        <v>4524</v>
      </c>
      <c r="C310" s="169" t="s">
        <v>5014</v>
      </c>
      <c r="D310" s="169" t="s">
        <v>5014</v>
      </c>
      <c r="E310" s="169" t="s">
        <v>182</v>
      </c>
      <c r="F310" s="174">
        <v>100</v>
      </c>
      <c r="G310" s="147" t="s">
        <v>183</v>
      </c>
      <c r="H310" s="162"/>
      <c r="I310" s="147" t="s">
        <v>4527</v>
      </c>
      <c r="J310" s="147"/>
      <c r="K310" s="147"/>
      <c r="L310" s="114" t="s">
        <v>4587</v>
      </c>
      <c r="M310" s="169" t="s">
        <v>4528</v>
      </c>
      <c r="N310" s="169" t="s">
        <v>4529</v>
      </c>
      <c r="O310" s="133" t="s">
        <v>192</v>
      </c>
      <c r="P310" s="169" t="s">
        <v>3993</v>
      </c>
      <c r="Q310" s="174" t="str">
        <f t="shared" si="5"/>
        <v>StateWithholding.AZ.AZ_A_4_chbL</v>
      </c>
      <c r="R310" s="174" t="s">
        <v>192</v>
      </c>
    </row>
    <row r="311" spans="1:18" ht="90" x14ac:dyDescent="0.25">
      <c r="A311" s="174"/>
      <c r="B311" s="174" t="s">
        <v>4524</v>
      </c>
      <c r="C311" s="169" t="s">
        <v>5015</v>
      </c>
      <c r="D311" s="169" t="s">
        <v>5015</v>
      </c>
      <c r="E311" s="169" t="s">
        <v>182</v>
      </c>
      <c r="F311" s="174">
        <v>100</v>
      </c>
      <c r="G311" s="147" t="s">
        <v>183</v>
      </c>
      <c r="H311" s="162"/>
      <c r="I311" s="147" t="s">
        <v>4527</v>
      </c>
      <c r="J311" s="147"/>
      <c r="K311" s="147"/>
      <c r="L311" s="114" t="s">
        <v>4587</v>
      </c>
      <c r="M311" s="169" t="s">
        <v>4528</v>
      </c>
      <c r="N311" s="169" t="s">
        <v>4529</v>
      </c>
      <c r="O311" s="133" t="s">
        <v>192</v>
      </c>
      <c r="P311" s="169" t="s">
        <v>3993</v>
      </c>
      <c r="Q311" s="174" t="str">
        <f t="shared" si="5"/>
        <v>StateWithholding.AZ.AZ_A_4_chbM</v>
      </c>
      <c r="R311" s="174" t="s">
        <v>192</v>
      </c>
    </row>
    <row r="312" spans="1:18" ht="90" x14ac:dyDescent="0.25">
      <c r="A312" s="174"/>
      <c r="B312" s="174" t="s">
        <v>4524</v>
      </c>
      <c r="C312" s="169" t="s">
        <v>5016</v>
      </c>
      <c r="D312" s="169" t="s">
        <v>5016</v>
      </c>
      <c r="E312" s="169" t="s">
        <v>182</v>
      </c>
      <c r="F312" s="174">
        <v>100</v>
      </c>
      <c r="G312" s="147" t="s">
        <v>183</v>
      </c>
      <c r="H312" s="162"/>
      <c r="I312" s="147" t="s">
        <v>4527</v>
      </c>
      <c r="J312" s="147"/>
      <c r="K312" s="147"/>
      <c r="L312" s="114" t="s">
        <v>4587</v>
      </c>
      <c r="M312" s="169" t="s">
        <v>4528</v>
      </c>
      <c r="N312" s="169" t="s">
        <v>4529</v>
      </c>
      <c r="O312" s="133" t="s">
        <v>192</v>
      </c>
      <c r="P312" s="169" t="s">
        <v>3993</v>
      </c>
      <c r="Q312" s="174" t="str">
        <f t="shared" si="5"/>
        <v>StateWithholding.AZ.AZ_A_4_chbN</v>
      </c>
      <c r="R312" s="174" t="s">
        <v>192</v>
      </c>
    </row>
    <row r="313" spans="1:18" ht="90" x14ac:dyDescent="0.25">
      <c r="A313" s="174"/>
      <c r="B313" s="174" t="s">
        <v>4524</v>
      </c>
      <c r="C313" s="169" t="s">
        <v>5017</v>
      </c>
      <c r="D313" s="169" t="s">
        <v>5017</v>
      </c>
      <c r="E313" s="169" t="s">
        <v>182</v>
      </c>
      <c r="F313" s="174">
        <v>100</v>
      </c>
      <c r="G313" s="147" t="s">
        <v>183</v>
      </c>
      <c r="H313" s="162"/>
      <c r="I313" s="147" t="s">
        <v>4527</v>
      </c>
      <c r="J313" s="147"/>
      <c r="K313" s="147"/>
      <c r="L313" s="114" t="s">
        <v>4587</v>
      </c>
      <c r="M313" s="169" t="s">
        <v>4528</v>
      </c>
      <c r="N313" s="169" t="s">
        <v>4529</v>
      </c>
      <c r="O313" s="133" t="s">
        <v>192</v>
      </c>
      <c r="P313" s="169" t="s">
        <v>3993</v>
      </c>
      <c r="Q313" s="174" t="str">
        <f t="shared" si="5"/>
        <v>StateWithholding.CA.CA_DE_4_MaritalStatus</v>
      </c>
      <c r="R313" s="174" t="s">
        <v>192</v>
      </c>
    </row>
    <row r="314" spans="1:18" ht="90" x14ac:dyDescent="0.25">
      <c r="A314" s="174"/>
      <c r="B314" s="174" t="s">
        <v>4524</v>
      </c>
      <c r="C314" s="169" t="s">
        <v>5018</v>
      </c>
      <c r="D314" s="169" t="s">
        <v>5018</v>
      </c>
      <c r="E314" s="169" t="s">
        <v>182</v>
      </c>
      <c r="F314" s="174">
        <v>100</v>
      </c>
      <c r="G314" s="147" t="s">
        <v>183</v>
      </c>
      <c r="H314" s="162"/>
      <c r="I314" s="147" t="s">
        <v>4527</v>
      </c>
      <c r="J314" s="147"/>
      <c r="K314" s="147"/>
      <c r="L314" s="114" t="s">
        <v>4587</v>
      </c>
      <c r="M314" s="169" t="s">
        <v>4528</v>
      </c>
      <c r="N314" s="169" t="s">
        <v>4529</v>
      </c>
      <c r="O314" s="133" t="s">
        <v>192</v>
      </c>
      <c r="P314" s="169" t="s">
        <v>3993</v>
      </c>
      <c r="Q314" s="174" t="str">
        <f t="shared" si="5"/>
        <v>StateWithholding.CA.CA_DE_4_MilitarySpouse</v>
      </c>
      <c r="R314" s="174" t="s">
        <v>192</v>
      </c>
    </row>
    <row r="315" spans="1:18" ht="90" x14ac:dyDescent="0.25">
      <c r="A315" s="174"/>
      <c r="B315" s="174" t="s">
        <v>4524</v>
      </c>
      <c r="C315" s="169" t="s">
        <v>5019</v>
      </c>
      <c r="D315" s="169" t="s">
        <v>5019</v>
      </c>
      <c r="E315" s="169" t="s">
        <v>182</v>
      </c>
      <c r="F315" s="174">
        <v>100</v>
      </c>
      <c r="G315" s="147" t="s">
        <v>183</v>
      </c>
      <c r="H315" s="162"/>
      <c r="I315" s="147" t="s">
        <v>4527</v>
      </c>
      <c r="J315" s="147"/>
      <c r="K315" s="147"/>
      <c r="L315" s="114" t="s">
        <v>4587</v>
      </c>
      <c r="M315" s="169" t="s">
        <v>4528</v>
      </c>
      <c r="N315" s="169" t="s">
        <v>4529</v>
      </c>
      <c r="O315" s="133" t="s">
        <v>192</v>
      </c>
      <c r="P315" s="169" t="s">
        <v>3993</v>
      </c>
      <c r="Q315" s="174" t="str">
        <f t="shared" si="5"/>
        <v>StateWithholding.CA.CA_DE_4_txtAdditionalAmountOfStateIncome</v>
      </c>
      <c r="R315" s="174" t="s">
        <v>192</v>
      </c>
    </row>
    <row r="316" spans="1:18" ht="90" x14ac:dyDescent="0.25">
      <c r="A316" s="174"/>
      <c r="B316" s="174" t="s">
        <v>4524</v>
      </c>
      <c r="C316" s="169" t="s">
        <v>5020</v>
      </c>
      <c r="D316" s="169" t="s">
        <v>5020</v>
      </c>
      <c r="E316" s="169" t="s">
        <v>182</v>
      </c>
      <c r="F316" s="174">
        <v>100</v>
      </c>
      <c r="G316" s="147" t="s">
        <v>183</v>
      </c>
      <c r="H316" s="162"/>
      <c r="I316" s="147" t="s">
        <v>4527</v>
      </c>
      <c r="J316" s="147"/>
      <c r="K316" s="147"/>
      <c r="L316" s="114" t="s">
        <v>4587</v>
      </c>
      <c r="M316" s="169" t="s">
        <v>4528</v>
      </c>
      <c r="N316" s="169" t="s">
        <v>4529</v>
      </c>
      <c r="O316" s="133" t="s">
        <v>192</v>
      </c>
      <c r="P316" s="169" t="s">
        <v>3993</v>
      </c>
      <c r="Q316" s="174" t="str">
        <f t="shared" si="5"/>
        <v>StateWithholding.CA.CA_DE_4_txtNumberOfAllowancesForRegularWithholding</v>
      </c>
      <c r="R316" s="174" t="s">
        <v>192</v>
      </c>
    </row>
    <row r="317" spans="1:18" ht="90" x14ac:dyDescent="0.25">
      <c r="A317" s="174"/>
      <c r="B317" s="174" t="s">
        <v>4524</v>
      </c>
      <c r="C317" s="169" t="s">
        <v>5021</v>
      </c>
      <c r="D317" s="169" t="s">
        <v>5021</v>
      </c>
      <c r="E317" s="169" t="s">
        <v>182</v>
      </c>
      <c r="F317" s="174">
        <v>100</v>
      </c>
      <c r="G317" s="147" t="s">
        <v>183</v>
      </c>
      <c r="H317" s="162"/>
      <c r="I317" s="147" t="s">
        <v>4527</v>
      </c>
      <c r="J317" s="147"/>
      <c r="K317" s="147"/>
      <c r="L317" s="114" t="s">
        <v>4587</v>
      </c>
      <c r="M317" s="169" t="s">
        <v>4528</v>
      </c>
      <c r="N317" s="169" t="s">
        <v>4529</v>
      </c>
      <c r="O317" s="133" t="s">
        <v>192</v>
      </c>
      <c r="P317" s="169" t="s">
        <v>3993</v>
      </c>
      <c r="Q317" s="174" t="str">
        <f t="shared" si="5"/>
        <v>StateWithholding.CA.CA_DE_4_txtNumberOfAllowancesFromTheEstimatedDeduc</v>
      </c>
      <c r="R317" s="174" t="s">
        <v>192</v>
      </c>
    </row>
    <row r="318" spans="1:18" ht="90" x14ac:dyDescent="0.25">
      <c r="A318" s="174"/>
      <c r="B318" s="174" t="s">
        <v>4524</v>
      </c>
      <c r="C318" s="169" t="s">
        <v>5022</v>
      </c>
      <c r="D318" s="169" t="s">
        <v>5022</v>
      </c>
      <c r="E318" s="169" t="s">
        <v>182</v>
      </c>
      <c r="F318" s="174">
        <v>100</v>
      </c>
      <c r="G318" s="147" t="s">
        <v>183</v>
      </c>
      <c r="H318" s="162"/>
      <c r="I318" s="147" t="s">
        <v>4527</v>
      </c>
      <c r="J318" s="147"/>
      <c r="K318" s="147"/>
      <c r="L318" s="114" t="s">
        <v>4587</v>
      </c>
      <c r="M318" s="169" t="s">
        <v>4528</v>
      </c>
      <c r="N318" s="169" t="s">
        <v>4529</v>
      </c>
      <c r="O318" s="133" t="s">
        <v>192</v>
      </c>
      <c r="P318" s="169" t="s">
        <v>3993</v>
      </c>
      <c r="Q318" s="174" t="str">
        <f t="shared" si="5"/>
        <v>StateWithholding.CA.CA_DE_4_txtTotalNumberOfAllowances</v>
      </c>
      <c r="R318" s="174" t="s">
        <v>192</v>
      </c>
    </row>
    <row r="319" spans="1:18" ht="90" x14ac:dyDescent="0.25">
      <c r="A319" s="174"/>
      <c r="B319" s="174" t="s">
        <v>4524</v>
      </c>
      <c r="C319" s="169" t="s">
        <v>5023</v>
      </c>
      <c r="D319" s="169" t="s">
        <v>5023</v>
      </c>
      <c r="E319" s="169" t="s">
        <v>182</v>
      </c>
      <c r="F319" s="174">
        <v>100</v>
      </c>
      <c r="G319" s="147" t="s">
        <v>183</v>
      </c>
      <c r="H319" s="162"/>
      <c r="I319" s="147" t="s">
        <v>4527</v>
      </c>
      <c r="J319" s="147"/>
      <c r="K319" s="147"/>
      <c r="L319" s="114" t="s">
        <v>4587</v>
      </c>
      <c r="M319" s="169" t="s">
        <v>4528</v>
      </c>
      <c r="N319" s="169" t="s">
        <v>4529</v>
      </c>
      <c r="O319" s="133" t="s">
        <v>192</v>
      </c>
      <c r="P319" s="169" t="s">
        <v>3993</v>
      </c>
      <c r="Q319" s="174" t="str">
        <f t="shared" si="5"/>
        <v>StateWithholding.CA.CA_DE_4_txtWorksheetA_A</v>
      </c>
      <c r="R319" s="174" t="s">
        <v>192</v>
      </c>
    </row>
    <row r="320" spans="1:18" ht="90" x14ac:dyDescent="0.25">
      <c r="A320" s="174"/>
      <c r="B320" s="174" t="s">
        <v>4524</v>
      </c>
      <c r="C320" s="169" t="s">
        <v>5024</v>
      </c>
      <c r="D320" s="169" t="s">
        <v>5024</v>
      </c>
      <c r="E320" s="169" t="s">
        <v>182</v>
      </c>
      <c r="F320" s="174">
        <v>100</v>
      </c>
      <c r="G320" s="147" t="s">
        <v>183</v>
      </c>
      <c r="H320" s="162"/>
      <c r="I320" s="147" t="s">
        <v>4527</v>
      </c>
      <c r="J320" s="147"/>
      <c r="K320" s="147"/>
      <c r="L320" s="114" t="s">
        <v>4587</v>
      </c>
      <c r="M320" s="169" t="s">
        <v>4528</v>
      </c>
      <c r="N320" s="169" t="s">
        <v>4529</v>
      </c>
      <c r="O320" s="133" t="s">
        <v>192</v>
      </c>
      <c r="P320" s="169" t="s">
        <v>3993</v>
      </c>
      <c r="Q320" s="174" t="str">
        <f t="shared" si="5"/>
        <v>StateWithholding.CA.CA_DE_4_txtWorksheetA_B</v>
      </c>
      <c r="R320" s="174" t="s">
        <v>192</v>
      </c>
    </row>
    <row r="321" spans="1:18" ht="90" x14ac:dyDescent="0.25">
      <c r="A321" s="174"/>
      <c r="B321" s="174" t="s">
        <v>4524</v>
      </c>
      <c r="C321" s="169" t="s">
        <v>5025</v>
      </c>
      <c r="D321" s="169" t="s">
        <v>5025</v>
      </c>
      <c r="E321" s="169" t="s">
        <v>182</v>
      </c>
      <c r="F321" s="174">
        <v>100</v>
      </c>
      <c r="G321" s="147" t="s">
        <v>183</v>
      </c>
      <c r="H321" s="162"/>
      <c r="I321" s="147" t="s">
        <v>4527</v>
      </c>
      <c r="J321" s="147"/>
      <c r="K321" s="147"/>
      <c r="L321" s="114" t="s">
        <v>4587</v>
      </c>
      <c r="M321" s="169" t="s">
        <v>4528</v>
      </c>
      <c r="N321" s="169" t="s">
        <v>4529</v>
      </c>
      <c r="O321" s="133" t="s">
        <v>192</v>
      </c>
      <c r="P321" s="169" t="s">
        <v>3993</v>
      </c>
      <c r="Q321" s="174" t="str">
        <f t="shared" si="5"/>
        <v>StateWithholding.CA.CA_DE_4_txtWorksheetA_C</v>
      </c>
      <c r="R321" s="174" t="s">
        <v>192</v>
      </c>
    </row>
    <row r="322" spans="1:18" ht="90" x14ac:dyDescent="0.25">
      <c r="A322" s="174"/>
      <c r="B322" s="174" t="s">
        <v>4524</v>
      </c>
      <c r="C322" s="169" t="s">
        <v>5026</v>
      </c>
      <c r="D322" s="169" t="s">
        <v>5026</v>
      </c>
      <c r="E322" s="169" t="s">
        <v>182</v>
      </c>
      <c r="F322" s="174">
        <v>100</v>
      </c>
      <c r="G322" s="147" t="s">
        <v>183</v>
      </c>
      <c r="H322" s="162"/>
      <c r="I322" s="147" t="s">
        <v>4527</v>
      </c>
      <c r="J322" s="147"/>
      <c r="K322" s="147"/>
      <c r="L322" s="114" t="s">
        <v>4587</v>
      </c>
      <c r="M322" s="169" t="s">
        <v>4528</v>
      </c>
      <c r="N322" s="169" t="s">
        <v>4529</v>
      </c>
      <c r="O322" s="133" t="s">
        <v>192</v>
      </c>
      <c r="P322" s="169" t="s">
        <v>3993</v>
      </c>
      <c r="Q322" s="174" t="str">
        <f t="shared" ref="Q322:Q385" si="6">IF(H322="",D322,H322)</f>
        <v>StateWithholding.CA.CA_DE_4_txtWorksheetA_D</v>
      </c>
      <c r="R322" s="174" t="s">
        <v>192</v>
      </c>
    </row>
    <row r="323" spans="1:18" ht="90" x14ac:dyDescent="0.25">
      <c r="A323" s="174"/>
      <c r="B323" s="174" t="s">
        <v>4524</v>
      </c>
      <c r="C323" s="169" t="s">
        <v>5027</v>
      </c>
      <c r="D323" s="169" t="s">
        <v>5027</v>
      </c>
      <c r="E323" s="169" t="s">
        <v>182</v>
      </c>
      <c r="F323" s="174">
        <v>100</v>
      </c>
      <c r="G323" s="147" t="s">
        <v>183</v>
      </c>
      <c r="H323" s="162"/>
      <c r="I323" s="147" t="s">
        <v>4527</v>
      </c>
      <c r="J323" s="147"/>
      <c r="K323" s="147"/>
      <c r="L323" s="114" t="s">
        <v>4587</v>
      </c>
      <c r="M323" s="169" t="s">
        <v>4528</v>
      </c>
      <c r="N323" s="169" t="s">
        <v>4529</v>
      </c>
      <c r="O323" s="133" t="s">
        <v>192</v>
      </c>
      <c r="P323" s="169" t="s">
        <v>3993</v>
      </c>
      <c r="Q323" s="174" t="str">
        <f t="shared" si="6"/>
        <v>StateWithholding.CA.CA_DE_4_txtWorksheetA_E</v>
      </c>
      <c r="R323" s="174" t="s">
        <v>192</v>
      </c>
    </row>
    <row r="324" spans="1:18" ht="90" x14ac:dyDescent="0.25">
      <c r="A324" s="174"/>
      <c r="B324" s="174" t="s">
        <v>4524</v>
      </c>
      <c r="C324" s="169" t="s">
        <v>5028</v>
      </c>
      <c r="D324" s="169" t="s">
        <v>5028</v>
      </c>
      <c r="E324" s="169" t="s">
        <v>182</v>
      </c>
      <c r="F324" s="174">
        <v>100</v>
      </c>
      <c r="G324" s="147" t="s">
        <v>183</v>
      </c>
      <c r="H324" s="162"/>
      <c r="I324" s="147" t="s">
        <v>4527</v>
      </c>
      <c r="J324" s="147"/>
      <c r="K324" s="147"/>
      <c r="L324" s="114" t="s">
        <v>4587</v>
      </c>
      <c r="M324" s="169" t="s">
        <v>4528</v>
      </c>
      <c r="N324" s="169" t="s">
        <v>4529</v>
      </c>
      <c r="O324" s="133" t="s">
        <v>192</v>
      </c>
      <c r="P324" s="169" t="s">
        <v>3993</v>
      </c>
      <c r="Q324" s="174" t="str">
        <f t="shared" si="6"/>
        <v>StateWithholding.CA.CA_DE_4_txtWorksheetA_E1</v>
      </c>
      <c r="R324" s="174" t="s">
        <v>192</v>
      </c>
    </row>
    <row r="325" spans="1:18" ht="90" x14ac:dyDescent="0.25">
      <c r="A325" s="174"/>
      <c r="B325" s="174" t="s">
        <v>4524</v>
      </c>
      <c r="C325" s="169" t="s">
        <v>5029</v>
      </c>
      <c r="D325" s="169" t="s">
        <v>5029</v>
      </c>
      <c r="E325" s="169" t="s">
        <v>182</v>
      </c>
      <c r="F325" s="174">
        <v>100</v>
      </c>
      <c r="G325" s="147" t="s">
        <v>183</v>
      </c>
      <c r="H325" s="162"/>
      <c r="I325" s="147" t="s">
        <v>4527</v>
      </c>
      <c r="J325" s="147"/>
      <c r="K325" s="147"/>
      <c r="L325" s="114" t="s">
        <v>4587</v>
      </c>
      <c r="M325" s="169" t="s">
        <v>4528</v>
      </c>
      <c r="N325" s="169" t="s">
        <v>4529</v>
      </c>
      <c r="O325" s="133" t="s">
        <v>192</v>
      </c>
      <c r="P325" s="169" t="s">
        <v>3993</v>
      </c>
      <c r="Q325" s="174" t="str">
        <f t="shared" si="6"/>
        <v>StateWithholding.CA.CA_DE_4_txtWorksheetA_F</v>
      </c>
      <c r="R325" s="174" t="s">
        <v>192</v>
      </c>
    </row>
    <row r="326" spans="1:18" ht="90" x14ac:dyDescent="0.25">
      <c r="A326" s="174"/>
      <c r="B326" s="174" t="s">
        <v>4524</v>
      </c>
      <c r="C326" s="169" t="s">
        <v>5030</v>
      </c>
      <c r="D326" s="169" t="s">
        <v>5030</v>
      </c>
      <c r="E326" s="169" t="s">
        <v>182</v>
      </c>
      <c r="F326" s="174">
        <v>100</v>
      </c>
      <c r="G326" s="147" t="s">
        <v>183</v>
      </c>
      <c r="H326" s="162"/>
      <c r="I326" s="147" t="s">
        <v>4527</v>
      </c>
      <c r="J326" s="147"/>
      <c r="K326" s="147"/>
      <c r="L326" s="114" t="s">
        <v>4587</v>
      </c>
      <c r="M326" s="169" t="s">
        <v>4528</v>
      </c>
      <c r="N326" s="169" t="s">
        <v>4529</v>
      </c>
      <c r="O326" s="133" t="s">
        <v>192</v>
      </c>
      <c r="P326" s="169" t="s">
        <v>3993</v>
      </c>
      <c r="Q326" s="174" t="str">
        <f t="shared" si="6"/>
        <v>StateWithholding.CA.CA_DE_4_txtWorksheetB_1</v>
      </c>
      <c r="R326" s="174" t="s">
        <v>192</v>
      </c>
    </row>
    <row r="327" spans="1:18" ht="90" x14ac:dyDescent="0.25">
      <c r="A327" s="174"/>
      <c r="B327" s="174" t="s">
        <v>4524</v>
      </c>
      <c r="C327" s="169" t="s">
        <v>5031</v>
      </c>
      <c r="D327" s="169" t="s">
        <v>5031</v>
      </c>
      <c r="E327" s="169" t="s">
        <v>182</v>
      </c>
      <c r="F327" s="174">
        <v>100</v>
      </c>
      <c r="G327" s="147" t="s">
        <v>183</v>
      </c>
      <c r="H327" s="162"/>
      <c r="I327" s="147" t="s">
        <v>4527</v>
      </c>
      <c r="J327" s="147"/>
      <c r="K327" s="147"/>
      <c r="L327" s="114" t="s">
        <v>4587</v>
      </c>
      <c r="M327" s="169" t="s">
        <v>4528</v>
      </c>
      <c r="N327" s="169" t="s">
        <v>4529</v>
      </c>
      <c r="O327" s="133" t="s">
        <v>192</v>
      </c>
      <c r="P327" s="169" t="s">
        <v>3993</v>
      </c>
      <c r="Q327" s="174" t="str">
        <f t="shared" si="6"/>
        <v>StateWithholding.CA.CA_DE_4_txtWorksheetB_10</v>
      </c>
      <c r="R327" s="174" t="s">
        <v>192</v>
      </c>
    </row>
    <row r="328" spans="1:18" ht="90" x14ac:dyDescent="0.25">
      <c r="A328" s="174"/>
      <c r="B328" s="174" t="s">
        <v>4524</v>
      </c>
      <c r="C328" s="169" t="s">
        <v>5032</v>
      </c>
      <c r="D328" s="169" t="s">
        <v>5032</v>
      </c>
      <c r="E328" s="169" t="s">
        <v>182</v>
      </c>
      <c r="F328" s="174">
        <v>100</v>
      </c>
      <c r="G328" s="147" t="s">
        <v>183</v>
      </c>
      <c r="H328" s="162"/>
      <c r="I328" s="147" t="s">
        <v>4527</v>
      </c>
      <c r="J328" s="147"/>
      <c r="K328" s="147"/>
      <c r="L328" s="114" t="s">
        <v>4587</v>
      </c>
      <c r="M328" s="169" t="s">
        <v>4528</v>
      </c>
      <c r="N328" s="169" t="s">
        <v>4529</v>
      </c>
      <c r="O328" s="133" t="s">
        <v>192</v>
      </c>
      <c r="P328" s="169" t="s">
        <v>3993</v>
      </c>
      <c r="Q328" s="174" t="str">
        <f t="shared" si="6"/>
        <v>StateWithholding.CA.CA_DE_4_txtWorksheetB_11</v>
      </c>
      <c r="R328" s="174" t="s">
        <v>192</v>
      </c>
    </row>
    <row r="329" spans="1:18" ht="90" x14ac:dyDescent="0.25">
      <c r="A329" s="174"/>
      <c r="B329" s="174" t="s">
        <v>4524</v>
      </c>
      <c r="C329" s="169" t="s">
        <v>5033</v>
      </c>
      <c r="D329" s="169" t="s">
        <v>5033</v>
      </c>
      <c r="E329" s="169" t="s">
        <v>182</v>
      </c>
      <c r="F329" s="174">
        <v>100</v>
      </c>
      <c r="G329" s="147" t="s">
        <v>183</v>
      </c>
      <c r="H329" s="162"/>
      <c r="I329" s="147" t="s">
        <v>4527</v>
      </c>
      <c r="J329" s="147"/>
      <c r="K329" s="147"/>
      <c r="L329" s="114" t="s">
        <v>4587</v>
      </c>
      <c r="M329" s="169" t="s">
        <v>4528</v>
      </c>
      <c r="N329" s="169" t="s">
        <v>4529</v>
      </c>
      <c r="O329" s="133" t="s">
        <v>192</v>
      </c>
      <c r="P329" s="169" t="s">
        <v>3993</v>
      </c>
      <c r="Q329" s="174" t="str">
        <f t="shared" si="6"/>
        <v>StateWithholding.CA.CA_DE_4_txtWorksheetB_2</v>
      </c>
      <c r="R329" s="174" t="s">
        <v>192</v>
      </c>
    </row>
    <row r="330" spans="1:18" ht="90" x14ac:dyDescent="0.25">
      <c r="A330" s="174"/>
      <c r="B330" s="174" t="s">
        <v>4524</v>
      </c>
      <c r="C330" s="169" t="s">
        <v>5034</v>
      </c>
      <c r="D330" s="169" t="s">
        <v>5034</v>
      </c>
      <c r="E330" s="169" t="s">
        <v>182</v>
      </c>
      <c r="F330" s="174">
        <v>100</v>
      </c>
      <c r="G330" s="147" t="s">
        <v>183</v>
      </c>
      <c r="H330" s="162"/>
      <c r="I330" s="147" t="s">
        <v>4527</v>
      </c>
      <c r="J330" s="147"/>
      <c r="K330" s="147"/>
      <c r="L330" s="114" t="s">
        <v>4587</v>
      </c>
      <c r="M330" s="169" t="s">
        <v>4528</v>
      </c>
      <c r="N330" s="169" t="s">
        <v>4529</v>
      </c>
      <c r="O330" s="133" t="s">
        <v>192</v>
      </c>
      <c r="P330" s="169" t="s">
        <v>3993</v>
      </c>
      <c r="Q330" s="174" t="str">
        <f t="shared" si="6"/>
        <v>StateWithholding.CA.CA_DE_4_txtWorksheetB_3</v>
      </c>
      <c r="R330" s="174" t="s">
        <v>192</v>
      </c>
    </row>
    <row r="331" spans="1:18" ht="90" x14ac:dyDescent="0.25">
      <c r="A331" s="174"/>
      <c r="B331" s="174" t="s">
        <v>4524</v>
      </c>
      <c r="C331" s="169" t="s">
        <v>5035</v>
      </c>
      <c r="D331" s="169" t="s">
        <v>5035</v>
      </c>
      <c r="E331" s="169" t="s">
        <v>182</v>
      </c>
      <c r="F331" s="174">
        <v>100</v>
      </c>
      <c r="G331" s="147" t="s">
        <v>183</v>
      </c>
      <c r="H331" s="162"/>
      <c r="I331" s="147" t="s">
        <v>4527</v>
      </c>
      <c r="J331" s="147"/>
      <c r="K331" s="147"/>
      <c r="L331" s="114" t="s">
        <v>4587</v>
      </c>
      <c r="M331" s="169" t="s">
        <v>4528</v>
      </c>
      <c r="N331" s="169" t="s">
        <v>4529</v>
      </c>
      <c r="O331" s="133" t="s">
        <v>192</v>
      </c>
      <c r="P331" s="169" t="s">
        <v>3993</v>
      </c>
      <c r="Q331" s="174" t="str">
        <f t="shared" si="6"/>
        <v>StateWithholding.CA.CA_DE_4_txtWorksheetB_4</v>
      </c>
      <c r="R331" s="174" t="s">
        <v>192</v>
      </c>
    </row>
    <row r="332" spans="1:18" ht="90" x14ac:dyDescent="0.25">
      <c r="A332" s="174"/>
      <c r="B332" s="174" t="s">
        <v>4524</v>
      </c>
      <c r="C332" s="169" t="s">
        <v>5036</v>
      </c>
      <c r="D332" s="169" t="s">
        <v>5036</v>
      </c>
      <c r="E332" s="169" t="s">
        <v>182</v>
      </c>
      <c r="F332" s="174">
        <v>100</v>
      </c>
      <c r="G332" s="147" t="s">
        <v>183</v>
      </c>
      <c r="H332" s="162"/>
      <c r="I332" s="147" t="s">
        <v>4527</v>
      </c>
      <c r="J332" s="147"/>
      <c r="K332" s="147"/>
      <c r="L332" s="114" t="s">
        <v>4587</v>
      </c>
      <c r="M332" s="169" t="s">
        <v>4528</v>
      </c>
      <c r="N332" s="169" t="s">
        <v>4529</v>
      </c>
      <c r="O332" s="133" t="s">
        <v>192</v>
      </c>
      <c r="P332" s="169" t="s">
        <v>3993</v>
      </c>
      <c r="Q332" s="174" t="str">
        <f t="shared" si="6"/>
        <v>StateWithholding.CA.CA_DE_4_txtWorksheetB_5</v>
      </c>
      <c r="R332" s="174" t="s">
        <v>192</v>
      </c>
    </row>
    <row r="333" spans="1:18" ht="90" x14ac:dyDescent="0.25">
      <c r="A333" s="174"/>
      <c r="B333" s="174" t="s">
        <v>4524</v>
      </c>
      <c r="C333" s="169" t="s">
        <v>5037</v>
      </c>
      <c r="D333" s="169" t="s">
        <v>5037</v>
      </c>
      <c r="E333" s="169" t="s">
        <v>182</v>
      </c>
      <c r="F333" s="174">
        <v>100</v>
      </c>
      <c r="G333" s="147" t="s">
        <v>183</v>
      </c>
      <c r="H333" s="162"/>
      <c r="I333" s="147" t="s">
        <v>4527</v>
      </c>
      <c r="J333" s="147"/>
      <c r="K333" s="147"/>
      <c r="L333" s="114" t="s">
        <v>4587</v>
      </c>
      <c r="M333" s="169" t="s">
        <v>4528</v>
      </c>
      <c r="N333" s="169" t="s">
        <v>4529</v>
      </c>
      <c r="O333" s="133" t="s">
        <v>192</v>
      </c>
      <c r="P333" s="169" t="s">
        <v>3993</v>
      </c>
      <c r="Q333" s="174" t="str">
        <f t="shared" si="6"/>
        <v>StateWithholding.CA.CA_DE_4_txtWorksheetB_6</v>
      </c>
      <c r="R333" s="174" t="s">
        <v>192</v>
      </c>
    </row>
    <row r="334" spans="1:18" ht="90" x14ac:dyDescent="0.25">
      <c r="A334" s="174"/>
      <c r="B334" s="174" t="s">
        <v>4524</v>
      </c>
      <c r="C334" s="169" t="s">
        <v>5038</v>
      </c>
      <c r="D334" s="169" t="s">
        <v>5038</v>
      </c>
      <c r="E334" s="169" t="s">
        <v>182</v>
      </c>
      <c r="F334" s="174">
        <v>100</v>
      </c>
      <c r="G334" s="147" t="s">
        <v>183</v>
      </c>
      <c r="H334" s="162"/>
      <c r="I334" s="147" t="s">
        <v>4527</v>
      </c>
      <c r="J334" s="147"/>
      <c r="K334" s="147"/>
      <c r="L334" s="114" t="s">
        <v>4587</v>
      </c>
      <c r="M334" s="169" t="s">
        <v>4528</v>
      </c>
      <c r="N334" s="169" t="s">
        <v>4529</v>
      </c>
      <c r="O334" s="133" t="s">
        <v>192</v>
      </c>
      <c r="P334" s="169" t="s">
        <v>3993</v>
      </c>
      <c r="Q334" s="174" t="str">
        <f t="shared" si="6"/>
        <v>StateWithholding.CA.CA_DE_4_txtWorksheetB_7</v>
      </c>
      <c r="R334" s="174" t="s">
        <v>192</v>
      </c>
    </row>
    <row r="335" spans="1:18" ht="90" x14ac:dyDescent="0.25">
      <c r="A335" s="174"/>
      <c r="B335" s="174" t="s">
        <v>4524</v>
      </c>
      <c r="C335" s="169" t="s">
        <v>5039</v>
      </c>
      <c r="D335" s="169" t="s">
        <v>5039</v>
      </c>
      <c r="E335" s="169" t="s">
        <v>182</v>
      </c>
      <c r="F335" s="174">
        <v>100</v>
      </c>
      <c r="G335" s="147" t="s">
        <v>183</v>
      </c>
      <c r="H335" s="162"/>
      <c r="I335" s="147" t="s">
        <v>4527</v>
      </c>
      <c r="J335" s="147"/>
      <c r="K335" s="147"/>
      <c r="L335" s="114" t="s">
        <v>4587</v>
      </c>
      <c r="M335" s="169" t="s">
        <v>4528</v>
      </c>
      <c r="N335" s="169" t="s">
        <v>4529</v>
      </c>
      <c r="O335" s="133" t="s">
        <v>192</v>
      </c>
      <c r="P335" s="169" t="s">
        <v>3993</v>
      </c>
      <c r="Q335" s="174" t="str">
        <f t="shared" si="6"/>
        <v>StateWithholding.CA.CA_DE_4_txtWorksheetB_8</v>
      </c>
      <c r="R335" s="174" t="s">
        <v>192</v>
      </c>
    </row>
    <row r="336" spans="1:18" ht="90" x14ac:dyDescent="0.25">
      <c r="A336" s="174"/>
      <c r="B336" s="174" t="s">
        <v>4524</v>
      </c>
      <c r="C336" s="169" t="s">
        <v>5040</v>
      </c>
      <c r="D336" s="169" t="s">
        <v>5040</v>
      </c>
      <c r="E336" s="169" t="s">
        <v>182</v>
      </c>
      <c r="F336" s="174">
        <v>100</v>
      </c>
      <c r="G336" s="147" t="s">
        <v>183</v>
      </c>
      <c r="H336" s="162"/>
      <c r="I336" s="147" t="s">
        <v>4527</v>
      </c>
      <c r="J336" s="147"/>
      <c r="K336" s="147"/>
      <c r="L336" s="114" t="s">
        <v>4587</v>
      </c>
      <c r="M336" s="169" t="s">
        <v>4528</v>
      </c>
      <c r="N336" s="169" t="s">
        <v>4529</v>
      </c>
      <c r="O336" s="133" t="s">
        <v>192</v>
      </c>
      <c r="P336" s="169" t="s">
        <v>3993</v>
      </c>
      <c r="Q336" s="174" t="str">
        <f t="shared" si="6"/>
        <v>StateWithholding.CA.CA_DE_4_txtWorksheetB_9</v>
      </c>
      <c r="R336" s="174" t="s">
        <v>192</v>
      </c>
    </row>
    <row r="337" spans="1:18" ht="90" x14ac:dyDescent="0.25">
      <c r="A337" s="174"/>
      <c r="B337" s="174" t="s">
        <v>4524</v>
      </c>
      <c r="C337" s="169" t="s">
        <v>5041</v>
      </c>
      <c r="D337" s="169" t="s">
        <v>5041</v>
      </c>
      <c r="E337" s="169" t="s">
        <v>182</v>
      </c>
      <c r="F337" s="174">
        <v>100</v>
      </c>
      <c r="G337" s="147" t="s">
        <v>183</v>
      </c>
      <c r="H337" s="162"/>
      <c r="I337" s="147" t="s">
        <v>4527</v>
      </c>
      <c r="J337" s="147"/>
      <c r="K337" s="147"/>
      <c r="L337" s="114" t="s">
        <v>4587</v>
      </c>
      <c r="M337" s="169" t="s">
        <v>4528</v>
      </c>
      <c r="N337" s="169" t="s">
        <v>4529</v>
      </c>
      <c r="O337" s="133" t="s">
        <v>192</v>
      </c>
      <c r="P337" s="169" t="s">
        <v>3993</v>
      </c>
      <c r="Q337" s="174" t="str">
        <f t="shared" si="6"/>
        <v>StateWithholding.CA.CA_DE_4_txtWorksheetC_1</v>
      </c>
      <c r="R337" s="174" t="s">
        <v>192</v>
      </c>
    </row>
    <row r="338" spans="1:18" ht="90" x14ac:dyDescent="0.25">
      <c r="A338" s="174"/>
      <c r="B338" s="174" t="s">
        <v>4524</v>
      </c>
      <c r="C338" s="169" t="s">
        <v>5042</v>
      </c>
      <c r="D338" s="169" t="s">
        <v>5042</v>
      </c>
      <c r="E338" s="169" t="s">
        <v>182</v>
      </c>
      <c r="F338" s="174">
        <v>100</v>
      </c>
      <c r="G338" s="147" t="s">
        <v>183</v>
      </c>
      <c r="H338" s="162"/>
      <c r="I338" s="147" t="s">
        <v>4527</v>
      </c>
      <c r="J338" s="147"/>
      <c r="K338" s="147"/>
      <c r="L338" s="114" t="s">
        <v>4587</v>
      </c>
      <c r="M338" s="169" t="s">
        <v>4528</v>
      </c>
      <c r="N338" s="169" t="s">
        <v>4529</v>
      </c>
      <c r="O338" s="133" t="s">
        <v>192</v>
      </c>
      <c r="P338" s="169" t="s">
        <v>3993</v>
      </c>
      <c r="Q338" s="174" t="str">
        <f t="shared" si="6"/>
        <v>StateWithholding.CA.CA_DE_4_txtWorksheetC_10</v>
      </c>
      <c r="R338" s="174" t="s">
        <v>192</v>
      </c>
    </row>
    <row r="339" spans="1:18" ht="90" x14ac:dyDescent="0.25">
      <c r="A339" s="174"/>
      <c r="B339" s="174" t="s">
        <v>4524</v>
      </c>
      <c r="C339" s="169" t="s">
        <v>5043</v>
      </c>
      <c r="D339" s="169" t="s">
        <v>5043</v>
      </c>
      <c r="E339" s="169" t="s">
        <v>182</v>
      </c>
      <c r="F339" s="174">
        <v>100</v>
      </c>
      <c r="G339" s="147" t="s">
        <v>183</v>
      </c>
      <c r="H339" s="162"/>
      <c r="I339" s="147" t="s">
        <v>4527</v>
      </c>
      <c r="J339" s="147"/>
      <c r="K339" s="147"/>
      <c r="L339" s="114" t="s">
        <v>4587</v>
      </c>
      <c r="M339" s="169" t="s">
        <v>4528</v>
      </c>
      <c r="N339" s="169" t="s">
        <v>4529</v>
      </c>
      <c r="O339" s="133" t="s">
        <v>192</v>
      </c>
      <c r="P339" s="169" t="s">
        <v>3993</v>
      </c>
      <c r="Q339" s="174" t="str">
        <f t="shared" si="6"/>
        <v>StateWithholding.CA.CA_DE_4_txtWorksheetC_11</v>
      </c>
      <c r="R339" s="174" t="s">
        <v>192</v>
      </c>
    </row>
    <row r="340" spans="1:18" ht="90" x14ac:dyDescent="0.25">
      <c r="A340" s="174"/>
      <c r="B340" s="174" t="s">
        <v>4524</v>
      </c>
      <c r="C340" s="169" t="s">
        <v>5044</v>
      </c>
      <c r="D340" s="169" t="s">
        <v>5044</v>
      </c>
      <c r="E340" s="169" t="s">
        <v>182</v>
      </c>
      <c r="F340" s="174">
        <v>100</v>
      </c>
      <c r="G340" s="147" t="s">
        <v>183</v>
      </c>
      <c r="H340" s="162"/>
      <c r="I340" s="147" t="s">
        <v>4527</v>
      </c>
      <c r="J340" s="147"/>
      <c r="K340" s="147"/>
      <c r="L340" s="114" t="s">
        <v>4587</v>
      </c>
      <c r="M340" s="169" t="s">
        <v>4528</v>
      </c>
      <c r="N340" s="169" t="s">
        <v>4529</v>
      </c>
      <c r="O340" s="133" t="s">
        <v>192</v>
      </c>
      <c r="P340" s="169" t="s">
        <v>3993</v>
      </c>
      <c r="Q340" s="174" t="str">
        <f t="shared" si="6"/>
        <v>StateWithholding.CA.CA_DE_4_txtWorksheetC_12</v>
      </c>
      <c r="R340" s="174" t="s">
        <v>192</v>
      </c>
    </row>
    <row r="341" spans="1:18" ht="90" x14ac:dyDescent="0.25">
      <c r="A341" s="174"/>
      <c r="B341" s="174" t="s">
        <v>4524</v>
      </c>
      <c r="C341" s="169" t="s">
        <v>5045</v>
      </c>
      <c r="D341" s="169" t="s">
        <v>5045</v>
      </c>
      <c r="E341" s="169" t="s">
        <v>182</v>
      </c>
      <c r="F341" s="174">
        <v>100</v>
      </c>
      <c r="G341" s="147" t="s">
        <v>183</v>
      </c>
      <c r="H341" s="162"/>
      <c r="I341" s="147" t="s">
        <v>4527</v>
      </c>
      <c r="J341" s="147"/>
      <c r="K341" s="147"/>
      <c r="L341" s="114" t="s">
        <v>4587</v>
      </c>
      <c r="M341" s="169" t="s">
        <v>4528</v>
      </c>
      <c r="N341" s="169" t="s">
        <v>4529</v>
      </c>
      <c r="O341" s="133" t="s">
        <v>192</v>
      </c>
      <c r="P341" s="169" t="s">
        <v>3993</v>
      </c>
      <c r="Q341" s="174" t="str">
        <f t="shared" si="6"/>
        <v>StateWithholding.CA.CA_DE_4_txtWorksheetC_13</v>
      </c>
      <c r="R341" s="174" t="s">
        <v>192</v>
      </c>
    </row>
    <row r="342" spans="1:18" ht="90" x14ac:dyDescent="0.25">
      <c r="A342" s="174"/>
      <c r="B342" s="174" t="s">
        <v>4524</v>
      </c>
      <c r="C342" s="169" t="s">
        <v>5046</v>
      </c>
      <c r="D342" s="169" t="s">
        <v>5046</v>
      </c>
      <c r="E342" s="169" t="s">
        <v>182</v>
      </c>
      <c r="F342" s="174">
        <v>100</v>
      </c>
      <c r="G342" s="147" t="s">
        <v>183</v>
      </c>
      <c r="H342" s="162"/>
      <c r="I342" s="147" t="s">
        <v>4527</v>
      </c>
      <c r="J342" s="147"/>
      <c r="K342" s="147"/>
      <c r="L342" s="114" t="s">
        <v>4587</v>
      </c>
      <c r="M342" s="169" t="s">
        <v>4528</v>
      </c>
      <c r="N342" s="169" t="s">
        <v>4529</v>
      </c>
      <c r="O342" s="133" t="s">
        <v>192</v>
      </c>
      <c r="P342" s="169" t="s">
        <v>3993</v>
      </c>
      <c r="Q342" s="174" t="str">
        <f t="shared" si="6"/>
        <v>StateWithholding.CA.CA_DE_4_txtWorksheetC_14</v>
      </c>
      <c r="R342" s="174" t="s">
        <v>192</v>
      </c>
    </row>
    <row r="343" spans="1:18" ht="90" x14ac:dyDescent="0.25">
      <c r="A343" s="174"/>
      <c r="B343" s="174" t="s">
        <v>4524</v>
      </c>
      <c r="C343" s="169" t="s">
        <v>5047</v>
      </c>
      <c r="D343" s="169" t="s">
        <v>5047</v>
      </c>
      <c r="E343" s="169" t="s">
        <v>182</v>
      </c>
      <c r="F343" s="174">
        <v>100</v>
      </c>
      <c r="G343" s="147" t="s">
        <v>183</v>
      </c>
      <c r="H343" s="162"/>
      <c r="I343" s="147" t="s">
        <v>4527</v>
      </c>
      <c r="J343" s="147"/>
      <c r="K343" s="147"/>
      <c r="L343" s="114" t="s">
        <v>4587</v>
      </c>
      <c r="M343" s="169" t="s">
        <v>4528</v>
      </c>
      <c r="N343" s="169" t="s">
        <v>4529</v>
      </c>
      <c r="O343" s="133" t="s">
        <v>192</v>
      </c>
      <c r="P343" s="169" t="s">
        <v>3993</v>
      </c>
      <c r="Q343" s="174" t="str">
        <f t="shared" si="6"/>
        <v>StateWithholding.CA.CA_DE_4_txtWorksheetC_15</v>
      </c>
      <c r="R343" s="174" t="s">
        <v>192</v>
      </c>
    </row>
    <row r="344" spans="1:18" ht="90" x14ac:dyDescent="0.25">
      <c r="A344" s="174"/>
      <c r="B344" s="174" t="s">
        <v>4524</v>
      </c>
      <c r="C344" s="169" t="s">
        <v>5048</v>
      </c>
      <c r="D344" s="169" t="s">
        <v>5048</v>
      </c>
      <c r="E344" s="169" t="s">
        <v>182</v>
      </c>
      <c r="F344" s="174">
        <v>100</v>
      </c>
      <c r="G344" s="147" t="s">
        <v>183</v>
      </c>
      <c r="H344" s="162"/>
      <c r="I344" s="147" t="s">
        <v>4527</v>
      </c>
      <c r="J344" s="147"/>
      <c r="K344" s="147"/>
      <c r="L344" s="114" t="s">
        <v>4587</v>
      </c>
      <c r="M344" s="169" t="s">
        <v>4528</v>
      </c>
      <c r="N344" s="169" t="s">
        <v>4529</v>
      </c>
      <c r="O344" s="133" t="s">
        <v>192</v>
      </c>
      <c r="P344" s="169" t="s">
        <v>3993</v>
      </c>
      <c r="Q344" s="174" t="str">
        <f t="shared" si="6"/>
        <v>StateWithholding.CA.CA_DE_4_txtWorksheetC_2</v>
      </c>
      <c r="R344" s="174" t="s">
        <v>192</v>
      </c>
    </row>
    <row r="345" spans="1:18" ht="90" x14ac:dyDescent="0.25">
      <c r="A345" s="174"/>
      <c r="B345" s="174" t="s">
        <v>4524</v>
      </c>
      <c r="C345" s="169" t="s">
        <v>5049</v>
      </c>
      <c r="D345" s="169" t="s">
        <v>5049</v>
      </c>
      <c r="E345" s="169" t="s">
        <v>182</v>
      </c>
      <c r="F345" s="174">
        <v>100</v>
      </c>
      <c r="G345" s="147" t="s">
        <v>183</v>
      </c>
      <c r="H345" s="162"/>
      <c r="I345" s="147" t="s">
        <v>4527</v>
      </c>
      <c r="J345" s="147"/>
      <c r="K345" s="147"/>
      <c r="L345" s="114" t="s">
        <v>4587</v>
      </c>
      <c r="M345" s="169" t="s">
        <v>4528</v>
      </c>
      <c r="N345" s="169" t="s">
        <v>4529</v>
      </c>
      <c r="O345" s="133" t="s">
        <v>192</v>
      </c>
      <c r="P345" s="169" t="s">
        <v>3993</v>
      </c>
      <c r="Q345" s="174" t="str">
        <f t="shared" si="6"/>
        <v>StateWithholding.CA.CA_DE_4_txtWorksheetC_3</v>
      </c>
      <c r="R345" s="174" t="s">
        <v>192</v>
      </c>
    </row>
    <row r="346" spans="1:18" ht="90" x14ac:dyDescent="0.25">
      <c r="A346" s="174"/>
      <c r="B346" s="174" t="s">
        <v>4524</v>
      </c>
      <c r="C346" s="169" t="s">
        <v>5050</v>
      </c>
      <c r="D346" s="169" t="s">
        <v>5050</v>
      </c>
      <c r="E346" s="169" t="s">
        <v>182</v>
      </c>
      <c r="F346" s="174">
        <v>100</v>
      </c>
      <c r="G346" s="147" t="s">
        <v>183</v>
      </c>
      <c r="H346" s="162"/>
      <c r="I346" s="147" t="s">
        <v>4527</v>
      </c>
      <c r="J346" s="147"/>
      <c r="K346" s="147"/>
      <c r="L346" s="114" t="s">
        <v>4587</v>
      </c>
      <c r="M346" s="169" t="s">
        <v>4528</v>
      </c>
      <c r="N346" s="169" t="s">
        <v>4529</v>
      </c>
      <c r="O346" s="133" t="s">
        <v>192</v>
      </c>
      <c r="P346" s="169" t="s">
        <v>3993</v>
      </c>
      <c r="Q346" s="174" t="str">
        <f t="shared" si="6"/>
        <v>StateWithholding.CA.CA_DE_4_txtWorksheetC_4</v>
      </c>
      <c r="R346" s="174" t="s">
        <v>192</v>
      </c>
    </row>
    <row r="347" spans="1:18" ht="90" x14ac:dyDescent="0.25">
      <c r="A347" s="174"/>
      <c r="B347" s="174" t="s">
        <v>4524</v>
      </c>
      <c r="C347" s="169" t="s">
        <v>5051</v>
      </c>
      <c r="D347" s="169" t="s">
        <v>5051</v>
      </c>
      <c r="E347" s="169" t="s">
        <v>182</v>
      </c>
      <c r="F347" s="174">
        <v>100</v>
      </c>
      <c r="G347" s="147" t="s">
        <v>183</v>
      </c>
      <c r="H347" s="162"/>
      <c r="I347" s="147" t="s">
        <v>4527</v>
      </c>
      <c r="J347" s="147"/>
      <c r="K347" s="147"/>
      <c r="L347" s="114" t="s">
        <v>4587</v>
      </c>
      <c r="M347" s="169" t="s">
        <v>4528</v>
      </c>
      <c r="N347" s="169" t="s">
        <v>4529</v>
      </c>
      <c r="O347" s="133" t="s">
        <v>192</v>
      </c>
      <c r="P347" s="169" t="s">
        <v>3993</v>
      </c>
      <c r="Q347" s="174" t="str">
        <f t="shared" si="6"/>
        <v>StateWithholding.CA.CA_DE_4_txtWorksheetC_5</v>
      </c>
      <c r="R347" s="174" t="s">
        <v>192</v>
      </c>
    </row>
    <row r="348" spans="1:18" ht="90" x14ac:dyDescent="0.25">
      <c r="A348" s="174"/>
      <c r="B348" s="174" t="s">
        <v>4524</v>
      </c>
      <c r="C348" s="169" t="s">
        <v>5052</v>
      </c>
      <c r="D348" s="169" t="s">
        <v>5052</v>
      </c>
      <c r="E348" s="169" t="s">
        <v>182</v>
      </c>
      <c r="F348" s="174">
        <v>100</v>
      </c>
      <c r="G348" s="147" t="s">
        <v>183</v>
      </c>
      <c r="H348" s="162"/>
      <c r="I348" s="147" t="s">
        <v>4527</v>
      </c>
      <c r="J348" s="147"/>
      <c r="K348" s="147"/>
      <c r="L348" s="114" t="s">
        <v>4587</v>
      </c>
      <c r="M348" s="169" t="s">
        <v>4528</v>
      </c>
      <c r="N348" s="169" t="s">
        <v>4529</v>
      </c>
      <c r="O348" s="133" t="s">
        <v>192</v>
      </c>
      <c r="P348" s="169" t="s">
        <v>3993</v>
      </c>
      <c r="Q348" s="174" t="str">
        <f t="shared" si="6"/>
        <v>StateWithholding.CA.CA_DE_4_txtWorksheetC_6</v>
      </c>
      <c r="R348" s="174" t="s">
        <v>192</v>
      </c>
    </row>
    <row r="349" spans="1:18" ht="90" x14ac:dyDescent="0.25">
      <c r="A349" s="174"/>
      <c r="B349" s="174" t="s">
        <v>4524</v>
      </c>
      <c r="C349" s="169" t="s">
        <v>5053</v>
      </c>
      <c r="D349" s="169" t="s">
        <v>5053</v>
      </c>
      <c r="E349" s="169" t="s">
        <v>182</v>
      </c>
      <c r="F349" s="174">
        <v>100</v>
      </c>
      <c r="G349" s="147" t="s">
        <v>183</v>
      </c>
      <c r="H349" s="162"/>
      <c r="I349" s="147" t="s">
        <v>4527</v>
      </c>
      <c r="J349" s="147"/>
      <c r="K349" s="147"/>
      <c r="L349" s="114" t="s">
        <v>4587</v>
      </c>
      <c r="M349" s="169" t="s">
        <v>4528</v>
      </c>
      <c r="N349" s="169" t="s">
        <v>4529</v>
      </c>
      <c r="O349" s="133" t="s">
        <v>192</v>
      </c>
      <c r="P349" s="169" t="s">
        <v>3993</v>
      </c>
      <c r="Q349" s="174" t="str">
        <f t="shared" si="6"/>
        <v>StateWithholding.CA.CA_DE_4_txtWorksheetC_7</v>
      </c>
      <c r="R349" s="174" t="s">
        <v>192</v>
      </c>
    </row>
    <row r="350" spans="1:18" ht="90" x14ac:dyDescent="0.25">
      <c r="A350" s="174"/>
      <c r="B350" s="174" t="s">
        <v>4524</v>
      </c>
      <c r="C350" s="169" t="s">
        <v>5054</v>
      </c>
      <c r="D350" s="169" t="s">
        <v>5054</v>
      </c>
      <c r="E350" s="169" t="s">
        <v>182</v>
      </c>
      <c r="F350" s="174">
        <v>100</v>
      </c>
      <c r="G350" s="147" t="s">
        <v>183</v>
      </c>
      <c r="H350" s="162"/>
      <c r="I350" s="147" t="s">
        <v>4527</v>
      </c>
      <c r="J350" s="147"/>
      <c r="K350" s="147"/>
      <c r="L350" s="114" t="s">
        <v>4587</v>
      </c>
      <c r="M350" s="169" t="s">
        <v>4528</v>
      </c>
      <c r="N350" s="169" t="s">
        <v>4529</v>
      </c>
      <c r="O350" s="133" t="s">
        <v>192</v>
      </c>
      <c r="P350" s="169" t="s">
        <v>3993</v>
      </c>
      <c r="Q350" s="174" t="str">
        <f t="shared" si="6"/>
        <v>StateWithholding.CA.CA_DE_4_txtWorksheetC_8</v>
      </c>
      <c r="R350" s="174" t="s">
        <v>192</v>
      </c>
    </row>
    <row r="351" spans="1:18" ht="90" x14ac:dyDescent="0.25">
      <c r="A351" s="174"/>
      <c r="B351" s="174" t="s">
        <v>4524</v>
      </c>
      <c r="C351" s="169" t="s">
        <v>5055</v>
      </c>
      <c r="D351" s="169" t="s">
        <v>5055</v>
      </c>
      <c r="E351" s="169" t="s">
        <v>182</v>
      </c>
      <c r="F351" s="174">
        <v>100</v>
      </c>
      <c r="G351" s="147" t="s">
        <v>183</v>
      </c>
      <c r="H351" s="162"/>
      <c r="I351" s="147" t="s">
        <v>4527</v>
      </c>
      <c r="J351" s="147"/>
      <c r="K351" s="147"/>
      <c r="L351" s="114" t="s">
        <v>4587</v>
      </c>
      <c r="M351" s="169" t="s">
        <v>4528</v>
      </c>
      <c r="N351" s="169" t="s">
        <v>4529</v>
      </c>
      <c r="O351" s="133" t="s">
        <v>192</v>
      </c>
      <c r="P351" s="169" t="s">
        <v>3993</v>
      </c>
      <c r="Q351" s="174" t="str">
        <f t="shared" si="6"/>
        <v>StateWithholding.CA.CA_DE_4_txtWorksheetC_9</v>
      </c>
      <c r="R351" s="174" t="s">
        <v>192</v>
      </c>
    </row>
    <row r="352" spans="1:18" ht="90" x14ac:dyDescent="0.25">
      <c r="A352" s="174"/>
      <c r="B352" s="174" t="s">
        <v>4524</v>
      </c>
      <c r="C352" s="169" t="s">
        <v>5056</v>
      </c>
      <c r="D352" s="169" t="s">
        <v>5056</v>
      </c>
      <c r="E352" s="169" t="s">
        <v>182</v>
      </c>
      <c r="F352" s="174">
        <v>100</v>
      </c>
      <c r="G352" s="147" t="s">
        <v>183</v>
      </c>
      <c r="H352" s="162"/>
      <c r="I352" s="147" t="s">
        <v>4527</v>
      </c>
      <c r="J352" s="147"/>
      <c r="K352" s="147"/>
      <c r="L352" s="114" t="s">
        <v>4587</v>
      </c>
      <c r="M352" s="169" t="s">
        <v>4528</v>
      </c>
      <c r="N352" s="169" t="s">
        <v>4529</v>
      </c>
      <c r="O352" s="133" t="s">
        <v>192</v>
      </c>
      <c r="P352" s="169" t="s">
        <v>3993</v>
      </c>
      <c r="Q352" s="174" t="str">
        <f t="shared" si="6"/>
        <v>StateWithholding.CA.CA_DE_4_WithholdingGroup</v>
      </c>
      <c r="R352" s="174" t="s">
        <v>192</v>
      </c>
    </row>
    <row r="353" spans="1:18" ht="90" x14ac:dyDescent="0.25">
      <c r="A353" s="174"/>
      <c r="B353" s="174" t="s">
        <v>4524</v>
      </c>
      <c r="C353" s="169" t="s">
        <v>5057</v>
      </c>
      <c r="D353" s="169" t="s">
        <v>5057</v>
      </c>
      <c r="E353" s="169" t="s">
        <v>182</v>
      </c>
      <c r="F353" s="174">
        <v>100</v>
      </c>
      <c r="G353" s="147" t="s">
        <v>183</v>
      </c>
      <c r="H353" s="162"/>
      <c r="I353" s="147" t="s">
        <v>4527</v>
      </c>
      <c r="J353" s="147"/>
      <c r="K353" s="147"/>
      <c r="L353" s="114" t="s">
        <v>4587</v>
      </c>
      <c r="M353" s="169" t="s">
        <v>4528</v>
      </c>
      <c r="N353" s="169" t="s">
        <v>4529</v>
      </c>
      <c r="O353" s="133" t="s">
        <v>192</v>
      </c>
      <c r="P353" s="169" t="s">
        <v>3993</v>
      </c>
      <c r="Q353" s="174" t="str">
        <f t="shared" si="6"/>
        <v>StateWithholding.CT.CT_W4P_txt1_1</v>
      </c>
      <c r="R353" s="174" t="s">
        <v>192</v>
      </c>
    </row>
    <row r="354" spans="1:18" ht="90" x14ac:dyDescent="0.25">
      <c r="A354" s="174"/>
      <c r="B354" s="174" t="s">
        <v>4524</v>
      </c>
      <c r="C354" s="169" t="s">
        <v>5058</v>
      </c>
      <c r="D354" s="169" t="s">
        <v>5058</v>
      </c>
      <c r="E354" s="169" t="s">
        <v>182</v>
      </c>
      <c r="F354" s="174">
        <v>100</v>
      </c>
      <c r="G354" s="147" t="s">
        <v>183</v>
      </c>
      <c r="H354" s="162"/>
      <c r="I354" s="147" t="s">
        <v>4527</v>
      </c>
      <c r="J354" s="147"/>
      <c r="K354" s="147"/>
      <c r="L354" s="114" t="s">
        <v>4587</v>
      </c>
      <c r="M354" s="169" t="s">
        <v>4528</v>
      </c>
      <c r="N354" s="169" t="s">
        <v>4529</v>
      </c>
      <c r="O354" s="133" t="s">
        <v>192</v>
      </c>
      <c r="P354" s="169" t="s">
        <v>3993</v>
      </c>
      <c r="Q354" s="174" t="str">
        <f t="shared" si="6"/>
        <v>StateWithholding.CT.CT_W4P_txt1_10</v>
      </c>
      <c r="R354" s="174" t="s">
        <v>192</v>
      </c>
    </row>
    <row r="355" spans="1:18" ht="90" x14ac:dyDescent="0.25">
      <c r="A355" s="174"/>
      <c r="B355" s="174" t="s">
        <v>4524</v>
      </c>
      <c r="C355" s="169" t="s">
        <v>5059</v>
      </c>
      <c r="D355" s="169" t="s">
        <v>5059</v>
      </c>
      <c r="E355" s="169" t="s">
        <v>182</v>
      </c>
      <c r="F355" s="174">
        <v>100</v>
      </c>
      <c r="G355" s="147" t="s">
        <v>183</v>
      </c>
      <c r="H355" s="162"/>
      <c r="I355" s="147" t="s">
        <v>4527</v>
      </c>
      <c r="J355" s="147"/>
      <c r="K355" s="147"/>
      <c r="L355" s="114" t="s">
        <v>4587</v>
      </c>
      <c r="M355" s="169" t="s">
        <v>4528</v>
      </c>
      <c r="N355" s="169" t="s">
        <v>4529</v>
      </c>
      <c r="O355" s="133" t="s">
        <v>192</v>
      </c>
      <c r="P355" s="169" t="s">
        <v>3993</v>
      </c>
      <c r="Q355" s="174" t="str">
        <f t="shared" si="6"/>
        <v>StateWithholding.CT.CT_W4P_txt1_11</v>
      </c>
      <c r="R355" s="174" t="s">
        <v>192</v>
      </c>
    </row>
    <row r="356" spans="1:18" ht="90" x14ac:dyDescent="0.25">
      <c r="A356" s="174"/>
      <c r="B356" s="174" t="s">
        <v>4524</v>
      </c>
      <c r="C356" s="169" t="s">
        <v>5060</v>
      </c>
      <c r="D356" s="169" t="s">
        <v>5060</v>
      </c>
      <c r="E356" s="169" t="s">
        <v>182</v>
      </c>
      <c r="F356" s="174">
        <v>100</v>
      </c>
      <c r="G356" s="147" t="s">
        <v>183</v>
      </c>
      <c r="H356" s="162"/>
      <c r="I356" s="147" t="s">
        <v>4527</v>
      </c>
      <c r="J356" s="147"/>
      <c r="K356" s="147"/>
      <c r="L356" s="114" t="s">
        <v>4587</v>
      </c>
      <c r="M356" s="169" t="s">
        <v>4528</v>
      </c>
      <c r="N356" s="169" t="s">
        <v>4529</v>
      </c>
      <c r="O356" s="133" t="s">
        <v>192</v>
      </c>
      <c r="P356" s="169" t="s">
        <v>3993</v>
      </c>
      <c r="Q356" s="174" t="str">
        <f t="shared" si="6"/>
        <v>StateWithholding.CT.CT_W4P_txt1_12</v>
      </c>
      <c r="R356" s="174" t="s">
        <v>192</v>
      </c>
    </row>
    <row r="357" spans="1:18" ht="90" x14ac:dyDescent="0.25">
      <c r="A357" s="174"/>
      <c r="B357" s="174" t="s">
        <v>4524</v>
      </c>
      <c r="C357" s="169" t="s">
        <v>5061</v>
      </c>
      <c r="D357" s="169" t="s">
        <v>5061</v>
      </c>
      <c r="E357" s="169" t="s">
        <v>182</v>
      </c>
      <c r="F357" s="174">
        <v>100</v>
      </c>
      <c r="G357" s="147" t="s">
        <v>183</v>
      </c>
      <c r="H357" s="162"/>
      <c r="I357" s="147" t="s">
        <v>4527</v>
      </c>
      <c r="J357" s="147"/>
      <c r="K357" s="147"/>
      <c r="L357" s="114" t="s">
        <v>4587</v>
      </c>
      <c r="M357" s="169" t="s">
        <v>4528</v>
      </c>
      <c r="N357" s="169" t="s">
        <v>4529</v>
      </c>
      <c r="O357" s="133" t="s">
        <v>192</v>
      </c>
      <c r="P357" s="169" t="s">
        <v>3993</v>
      </c>
      <c r="Q357" s="174" t="str">
        <f t="shared" si="6"/>
        <v>StateWithholding.CT.CT_W4P_txt1_13</v>
      </c>
      <c r="R357" s="174" t="s">
        <v>192</v>
      </c>
    </row>
    <row r="358" spans="1:18" ht="90" x14ac:dyDescent="0.25">
      <c r="A358" s="174"/>
      <c r="B358" s="174" t="s">
        <v>4524</v>
      </c>
      <c r="C358" s="169" t="s">
        <v>5062</v>
      </c>
      <c r="D358" s="169" t="s">
        <v>5062</v>
      </c>
      <c r="E358" s="169" t="s">
        <v>182</v>
      </c>
      <c r="F358" s="174">
        <v>100</v>
      </c>
      <c r="G358" s="147" t="s">
        <v>183</v>
      </c>
      <c r="H358" s="162"/>
      <c r="I358" s="147" t="s">
        <v>4527</v>
      </c>
      <c r="J358" s="147"/>
      <c r="K358" s="147"/>
      <c r="L358" s="114" t="s">
        <v>4587</v>
      </c>
      <c r="M358" s="169" t="s">
        <v>4528</v>
      </c>
      <c r="N358" s="169" t="s">
        <v>4529</v>
      </c>
      <c r="O358" s="133" t="s">
        <v>192</v>
      </c>
      <c r="P358" s="169" t="s">
        <v>3993</v>
      </c>
      <c r="Q358" s="174" t="str">
        <f t="shared" si="6"/>
        <v>StateWithholding.CT.CT_W4P_txt1_14</v>
      </c>
      <c r="R358" s="174" t="s">
        <v>192</v>
      </c>
    </row>
    <row r="359" spans="1:18" ht="90" x14ac:dyDescent="0.25">
      <c r="A359" s="174"/>
      <c r="B359" s="174" t="s">
        <v>4524</v>
      </c>
      <c r="C359" s="169" t="s">
        <v>5063</v>
      </c>
      <c r="D359" s="169" t="s">
        <v>5063</v>
      </c>
      <c r="E359" s="169" t="s">
        <v>182</v>
      </c>
      <c r="F359" s="174">
        <v>100</v>
      </c>
      <c r="G359" s="147" t="s">
        <v>183</v>
      </c>
      <c r="H359" s="162"/>
      <c r="I359" s="147" t="s">
        <v>4527</v>
      </c>
      <c r="J359" s="147"/>
      <c r="K359" s="147"/>
      <c r="L359" s="114" t="s">
        <v>4587</v>
      </c>
      <c r="M359" s="169" t="s">
        <v>4528</v>
      </c>
      <c r="N359" s="169" t="s">
        <v>4529</v>
      </c>
      <c r="O359" s="133" t="s">
        <v>192</v>
      </c>
      <c r="P359" s="169" t="s">
        <v>3993</v>
      </c>
      <c r="Q359" s="174" t="str">
        <f t="shared" si="6"/>
        <v>StateWithholding.CT.CT_W4P_txt1_16</v>
      </c>
      <c r="R359" s="174" t="s">
        <v>192</v>
      </c>
    </row>
    <row r="360" spans="1:18" ht="90" x14ac:dyDescent="0.25">
      <c r="A360" s="174"/>
      <c r="B360" s="174" t="s">
        <v>4524</v>
      </c>
      <c r="C360" s="169" t="s">
        <v>5064</v>
      </c>
      <c r="D360" s="169" t="s">
        <v>5064</v>
      </c>
      <c r="E360" s="169" t="s">
        <v>182</v>
      </c>
      <c r="F360" s="174">
        <v>100</v>
      </c>
      <c r="G360" s="147" t="s">
        <v>183</v>
      </c>
      <c r="H360" s="162"/>
      <c r="I360" s="147" t="s">
        <v>4527</v>
      </c>
      <c r="J360" s="147"/>
      <c r="K360" s="147"/>
      <c r="L360" s="114" t="s">
        <v>4587</v>
      </c>
      <c r="M360" s="169" t="s">
        <v>4528</v>
      </c>
      <c r="N360" s="169" t="s">
        <v>4529</v>
      </c>
      <c r="O360" s="133" t="s">
        <v>192</v>
      </c>
      <c r="P360" s="169" t="s">
        <v>3993</v>
      </c>
      <c r="Q360" s="174" t="str">
        <f t="shared" si="6"/>
        <v>StateWithholding.CT.CT_W4P_txt1_2</v>
      </c>
      <c r="R360" s="174" t="s">
        <v>192</v>
      </c>
    </row>
    <row r="361" spans="1:18" ht="90" x14ac:dyDescent="0.25">
      <c r="A361" s="174"/>
      <c r="B361" s="174" t="s">
        <v>4524</v>
      </c>
      <c r="C361" s="169" t="s">
        <v>5065</v>
      </c>
      <c r="D361" s="169" t="s">
        <v>5065</v>
      </c>
      <c r="E361" s="169" t="s">
        <v>182</v>
      </c>
      <c r="F361" s="174">
        <v>100</v>
      </c>
      <c r="G361" s="147" t="s">
        <v>183</v>
      </c>
      <c r="H361" s="162"/>
      <c r="I361" s="147" t="s">
        <v>4527</v>
      </c>
      <c r="J361" s="147"/>
      <c r="K361" s="147"/>
      <c r="L361" s="114" t="s">
        <v>4587</v>
      </c>
      <c r="M361" s="169" t="s">
        <v>4528</v>
      </c>
      <c r="N361" s="169" t="s">
        <v>4529</v>
      </c>
      <c r="O361" s="133" t="s">
        <v>192</v>
      </c>
      <c r="P361" s="169" t="s">
        <v>3993</v>
      </c>
      <c r="Q361" s="174" t="str">
        <f t="shared" si="6"/>
        <v>StateWithholding.CT.CT_W4P_txt1_3</v>
      </c>
      <c r="R361" s="174" t="s">
        <v>192</v>
      </c>
    </row>
    <row r="362" spans="1:18" ht="90" x14ac:dyDescent="0.25">
      <c r="A362" s="174"/>
      <c r="B362" s="174" t="s">
        <v>4524</v>
      </c>
      <c r="C362" s="169" t="s">
        <v>5066</v>
      </c>
      <c r="D362" s="169" t="s">
        <v>5066</v>
      </c>
      <c r="E362" s="169" t="s">
        <v>182</v>
      </c>
      <c r="F362" s="174">
        <v>100</v>
      </c>
      <c r="G362" s="147" t="s">
        <v>183</v>
      </c>
      <c r="H362" s="162"/>
      <c r="I362" s="147" t="s">
        <v>4527</v>
      </c>
      <c r="J362" s="147"/>
      <c r="K362" s="147"/>
      <c r="L362" s="114" t="s">
        <v>4587</v>
      </c>
      <c r="M362" s="169" t="s">
        <v>4528</v>
      </c>
      <c r="N362" s="169" t="s">
        <v>4529</v>
      </c>
      <c r="O362" s="133" t="s">
        <v>192</v>
      </c>
      <c r="P362" s="169" t="s">
        <v>3993</v>
      </c>
      <c r="Q362" s="174" t="str">
        <f t="shared" si="6"/>
        <v>StateWithholding.CT.CT_W4P_txt1_4</v>
      </c>
      <c r="R362" s="174" t="s">
        <v>192</v>
      </c>
    </row>
    <row r="363" spans="1:18" ht="90" x14ac:dyDescent="0.25">
      <c r="A363" s="174"/>
      <c r="B363" s="174" t="s">
        <v>4524</v>
      </c>
      <c r="C363" s="169" t="s">
        <v>5067</v>
      </c>
      <c r="D363" s="169" t="s">
        <v>5067</v>
      </c>
      <c r="E363" s="169" t="s">
        <v>182</v>
      </c>
      <c r="F363" s="174">
        <v>100</v>
      </c>
      <c r="G363" s="147" t="s">
        <v>183</v>
      </c>
      <c r="H363" s="162"/>
      <c r="I363" s="147" t="s">
        <v>4527</v>
      </c>
      <c r="J363" s="147"/>
      <c r="K363" s="147"/>
      <c r="L363" s="114" t="s">
        <v>4587</v>
      </c>
      <c r="M363" s="169" t="s">
        <v>4528</v>
      </c>
      <c r="N363" s="169" t="s">
        <v>4529</v>
      </c>
      <c r="O363" s="133" t="s">
        <v>192</v>
      </c>
      <c r="P363" s="169" t="s">
        <v>3993</v>
      </c>
      <c r="Q363" s="174" t="str">
        <f t="shared" si="6"/>
        <v>StateWithholding.CT.CT_W4P_txt1_5</v>
      </c>
      <c r="R363" s="174" t="s">
        <v>192</v>
      </c>
    </row>
    <row r="364" spans="1:18" ht="90" x14ac:dyDescent="0.25">
      <c r="A364" s="174"/>
      <c r="B364" s="174" t="s">
        <v>4524</v>
      </c>
      <c r="C364" s="169" t="s">
        <v>5068</v>
      </c>
      <c r="D364" s="169" t="s">
        <v>5068</v>
      </c>
      <c r="E364" s="169" t="s">
        <v>182</v>
      </c>
      <c r="F364" s="174">
        <v>100</v>
      </c>
      <c r="G364" s="147" t="s">
        <v>183</v>
      </c>
      <c r="H364" s="162"/>
      <c r="I364" s="147" t="s">
        <v>4527</v>
      </c>
      <c r="J364" s="147"/>
      <c r="K364" s="147"/>
      <c r="L364" s="114" t="s">
        <v>4587</v>
      </c>
      <c r="M364" s="169" t="s">
        <v>4528</v>
      </c>
      <c r="N364" s="169" t="s">
        <v>4529</v>
      </c>
      <c r="O364" s="133" t="s">
        <v>192</v>
      </c>
      <c r="P364" s="169" t="s">
        <v>3993</v>
      </c>
      <c r="Q364" s="174" t="str">
        <f t="shared" si="6"/>
        <v>StateWithholding.CT.CT_W4P_txt1_6</v>
      </c>
      <c r="R364" s="174" t="s">
        <v>192</v>
      </c>
    </row>
    <row r="365" spans="1:18" ht="90" x14ac:dyDescent="0.25">
      <c r="A365" s="174"/>
      <c r="B365" s="174" t="s">
        <v>4524</v>
      </c>
      <c r="C365" s="169" t="s">
        <v>5069</v>
      </c>
      <c r="D365" s="169" t="s">
        <v>5069</v>
      </c>
      <c r="E365" s="169" t="s">
        <v>182</v>
      </c>
      <c r="F365" s="174">
        <v>100</v>
      </c>
      <c r="G365" s="147" t="s">
        <v>183</v>
      </c>
      <c r="H365" s="162"/>
      <c r="I365" s="147" t="s">
        <v>4527</v>
      </c>
      <c r="J365" s="147"/>
      <c r="K365" s="147"/>
      <c r="L365" s="114" t="s">
        <v>4587</v>
      </c>
      <c r="M365" s="169" t="s">
        <v>4528</v>
      </c>
      <c r="N365" s="169" t="s">
        <v>4529</v>
      </c>
      <c r="O365" s="133" t="s">
        <v>192</v>
      </c>
      <c r="P365" s="169" t="s">
        <v>3993</v>
      </c>
      <c r="Q365" s="174" t="str">
        <f t="shared" si="6"/>
        <v>StateWithholding.CT.CT_W4P_txt1_7</v>
      </c>
      <c r="R365" s="174" t="s">
        <v>192</v>
      </c>
    </row>
    <row r="366" spans="1:18" ht="90" x14ac:dyDescent="0.25">
      <c r="A366" s="174"/>
      <c r="B366" s="174" t="s">
        <v>4524</v>
      </c>
      <c r="C366" s="169" t="s">
        <v>5070</v>
      </c>
      <c r="D366" s="169" t="s">
        <v>5070</v>
      </c>
      <c r="E366" s="169" t="s">
        <v>182</v>
      </c>
      <c r="F366" s="174">
        <v>100</v>
      </c>
      <c r="G366" s="147" t="s">
        <v>183</v>
      </c>
      <c r="H366" s="162"/>
      <c r="I366" s="147" t="s">
        <v>4527</v>
      </c>
      <c r="J366" s="147"/>
      <c r="K366" s="147"/>
      <c r="L366" s="114" t="s">
        <v>4587</v>
      </c>
      <c r="M366" s="169" t="s">
        <v>4528</v>
      </c>
      <c r="N366" s="169" t="s">
        <v>4529</v>
      </c>
      <c r="O366" s="133" t="s">
        <v>192</v>
      </c>
      <c r="P366" s="169" t="s">
        <v>3993</v>
      </c>
      <c r="Q366" s="174" t="str">
        <f t="shared" si="6"/>
        <v>StateWithholding.CT.CT_W4P_txt1_8</v>
      </c>
      <c r="R366" s="174" t="s">
        <v>192</v>
      </c>
    </row>
    <row r="367" spans="1:18" ht="90" x14ac:dyDescent="0.25">
      <c r="A367" s="174"/>
      <c r="B367" s="174" t="s">
        <v>4524</v>
      </c>
      <c r="C367" s="169" t="s">
        <v>5071</v>
      </c>
      <c r="D367" s="169" t="s">
        <v>5071</v>
      </c>
      <c r="E367" s="169" t="s">
        <v>182</v>
      </c>
      <c r="F367" s="174">
        <v>100</v>
      </c>
      <c r="G367" s="147" t="s">
        <v>183</v>
      </c>
      <c r="H367" s="162"/>
      <c r="I367" s="147" t="s">
        <v>4527</v>
      </c>
      <c r="J367" s="147"/>
      <c r="K367" s="147"/>
      <c r="L367" s="114" t="s">
        <v>4587</v>
      </c>
      <c r="M367" s="169" t="s">
        <v>4528</v>
      </c>
      <c r="N367" s="169" t="s">
        <v>4529</v>
      </c>
      <c r="O367" s="133" t="s">
        <v>192</v>
      </c>
      <c r="P367" s="169" t="s">
        <v>3993</v>
      </c>
      <c r="Q367" s="174" t="str">
        <f t="shared" si="6"/>
        <v>StateWithholding.CT.CT_W4P_txt1_9</v>
      </c>
      <c r="R367" s="174" t="s">
        <v>192</v>
      </c>
    </row>
    <row r="368" spans="1:18" ht="90" x14ac:dyDescent="0.25">
      <c r="A368" s="174"/>
      <c r="B368" s="174" t="s">
        <v>4524</v>
      </c>
      <c r="C368" s="169" t="s">
        <v>5072</v>
      </c>
      <c r="D368" s="169" t="s">
        <v>5072</v>
      </c>
      <c r="E368" s="169" t="s">
        <v>182</v>
      </c>
      <c r="F368" s="174">
        <v>100</v>
      </c>
      <c r="G368" s="147" t="s">
        <v>183</v>
      </c>
      <c r="H368" s="162"/>
      <c r="I368" s="147" t="s">
        <v>4527</v>
      </c>
      <c r="J368" s="147"/>
      <c r="K368" s="147"/>
      <c r="L368" s="114" t="s">
        <v>4587</v>
      </c>
      <c r="M368" s="169" t="s">
        <v>4528</v>
      </c>
      <c r="N368" s="169" t="s">
        <v>4529</v>
      </c>
      <c r="O368" s="133" t="s">
        <v>192</v>
      </c>
      <c r="P368" s="169" t="s">
        <v>3993</v>
      </c>
      <c r="Q368" s="174" t="str">
        <f t="shared" si="6"/>
        <v>StateWithholding.CT.CT_W4P_txt2_1</v>
      </c>
      <c r="R368" s="174" t="s">
        <v>192</v>
      </c>
    </row>
    <row r="369" spans="1:18" ht="90" x14ac:dyDescent="0.25">
      <c r="A369" s="174"/>
      <c r="B369" s="174" t="s">
        <v>4524</v>
      </c>
      <c r="C369" s="169" t="s">
        <v>5073</v>
      </c>
      <c r="D369" s="169" t="s">
        <v>5073</v>
      </c>
      <c r="E369" s="169" t="s">
        <v>182</v>
      </c>
      <c r="F369" s="174">
        <v>100</v>
      </c>
      <c r="G369" s="147" t="s">
        <v>183</v>
      </c>
      <c r="H369" s="162"/>
      <c r="I369" s="147" t="s">
        <v>4527</v>
      </c>
      <c r="J369" s="147"/>
      <c r="K369" s="147"/>
      <c r="L369" s="114" t="s">
        <v>4587</v>
      </c>
      <c r="M369" s="169" t="s">
        <v>4528</v>
      </c>
      <c r="N369" s="169" t="s">
        <v>4529</v>
      </c>
      <c r="O369" s="133" t="s">
        <v>192</v>
      </c>
      <c r="P369" s="169" t="s">
        <v>3993</v>
      </c>
      <c r="Q369" s="174" t="str">
        <f t="shared" si="6"/>
        <v>StateWithholding.CT.CT_W4P_txt2_2</v>
      </c>
      <c r="R369" s="174" t="s">
        <v>192</v>
      </c>
    </row>
    <row r="370" spans="1:18" ht="90" x14ac:dyDescent="0.25">
      <c r="A370" s="174"/>
      <c r="B370" s="174" t="s">
        <v>4524</v>
      </c>
      <c r="C370" s="169" t="s">
        <v>5074</v>
      </c>
      <c r="D370" s="169" t="s">
        <v>5074</v>
      </c>
      <c r="E370" s="169" t="s">
        <v>182</v>
      </c>
      <c r="F370" s="174">
        <v>100</v>
      </c>
      <c r="G370" s="147" t="s">
        <v>183</v>
      </c>
      <c r="H370" s="162"/>
      <c r="I370" s="147" t="s">
        <v>4527</v>
      </c>
      <c r="J370" s="147"/>
      <c r="K370" s="147"/>
      <c r="L370" s="114" t="s">
        <v>4587</v>
      </c>
      <c r="M370" s="169" t="s">
        <v>4528</v>
      </c>
      <c r="N370" s="169" t="s">
        <v>4529</v>
      </c>
      <c r="O370" s="133" t="s">
        <v>192</v>
      </c>
      <c r="P370" s="169" t="s">
        <v>3993</v>
      </c>
      <c r="Q370" s="174" t="str">
        <f t="shared" si="6"/>
        <v>StateWithholding.CT.CT_W4P_txt2_3</v>
      </c>
      <c r="R370" s="174" t="s">
        <v>192</v>
      </c>
    </row>
    <row r="371" spans="1:18" ht="90" x14ac:dyDescent="0.25">
      <c r="A371" s="174"/>
      <c r="B371" s="174" t="s">
        <v>4524</v>
      </c>
      <c r="C371" s="169" t="s">
        <v>5075</v>
      </c>
      <c r="D371" s="169" t="s">
        <v>5075</v>
      </c>
      <c r="E371" s="169" t="s">
        <v>182</v>
      </c>
      <c r="F371" s="174">
        <v>100</v>
      </c>
      <c r="G371" s="147" t="s">
        <v>183</v>
      </c>
      <c r="H371" s="162"/>
      <c r="I371" s="147" t="s">
        <v>4527</v>
      </c>
      <c r="J371" s="147"/>
      <c r="K371" s="147"/>
      <c r="L371" s="114" t="s">
        <v>4587</v>
      </c>
      <c r="M371" s="169" t="s">
        <v>4528</v>
      </c>
      <c r="N371" s="169" t="s">
        <v>4529</v>
      </c>
      <c r="O371" s="133" t="s">
        <v>192</v>
      </c>
      <c r="P371" s="169" t="s">
        <v>3993</v>
      </c>
      <c r="Q371" s="174" t="str">
        <f t="shared" si="6"/>
        <v>StateWithholding.CT.CT_W4P_txt2_4</v>
      </c>
      <c r="R371" s="174" t="s">
        <v>192</v>
      </c>
    </row>
    <row r="372" spans="1:18" ht="90" x14ac:dyDescent="0.25">
      <c r="A372" s="174"/>
      <c r="B372" s="174" t="s">
        <v>4524</v>
      </c>
      <c r="C372" s="169" t="s">
        <v>5076</v>
      </c>
      <c r="D372" s="169" t="s">
        <v>5076</v>
      </c>
      <c r="E372" s="169" t="s">
        <v>182</v>
      </c>
      <c r="F372" s="174">
        <v>100</v>
      </c>
      <c r="G372" s="147" t="s">
        <v>183</v>
      </c>
      <c r="H372" s="162"/>
      <c r="I372" s="147" t="s">
        <v>4527</v>
      </c>
      <c r="J372" s="147"/>
      <c r="K372" s="147"/>
      <c r="L372" s="114" t="s">
        <v>4587</v>
      </c>
      <c r="M372" s="169" t="s">
        <v>4528</v>
      </c>
      <c r="N372" s="169" t="s">
        <v>4529</v>
      </c>
      <c r="O372" s="133" t="s">
        <v>192</v>
      </c>
      <c r="P372" s="169" t="s">
        <v>3993</v>
      </c>
      <c r="Q372" s="174" t="str">
        <f t="shared" si="6"/>
        <v>StateWithholding.CT.CT_W4P_txt2_5</v>
      </c>
      <c r="R372" s="174" t="s">
        <v>192</v>
      </c>
    </row>
    <row r="373" spans="1:18" ht="90" x14ac:dyDescent="0.25">
      <c r="A373" s="174"/>
      <c r="B373" s="174" t="s">
        <v>4524</v>
      </c>
      <c r="C373" s="169" t="s">
        <v>5077</v>
      </c>
      <c r="D373" s="169" t="s">
        <v>5077</v>
      </c>
      <c r="E373" s="169" t="s">
        <v>182</v>
      </c>
      <c r="F373" s="174">
        <v>100</v>
      </c>
      <c r="G373" s="147" t="s">
        <v>183</v>
      </c>
      <c r="H373" s="162"/>
      <c r="I373" s="147" t="s">
        <v>4527</v>
      </c>
      <c r="J373" s="147"/>
      <c r="K373" s="147"/>
      <c r="L373" s="114" t="s">
        <v>4587</v>
      </c>
      <c r="M373" s="169" t="s">
        <v>4528</v>
      </c>
      <c r="N373" s="169" t="s">
        <v>4529</v>
      </c>
      <c r="O373" s="133" t="s">
        <v>192</v>
      </c>
      <c r="P373" s="169" t="s">
        <v>3993</v>
      </c>
      <c r="Q373" s="174" t="str">
        <f t="shared" si="6"/>
        <v>StateWithholding.CT.CT_W4P_txt2_6</v>
      </c>
      <c r="R373" s="174" t="s">
        <v>192</v>
      </c>
    </row>
    <row r="374" spans="1:18" ht="90" x14ac:dyDescent="0.25">
      <c r="A374" s="174"/>
      <c r="B374" s="174" t="s">
        <v>4524</v>
      </c>
      <c r="C374" s="169" t="s">
        <v>5078</v>
      </c>
      <c r="D374" s="169" t="s">
        <v>5078</v>
      </c>
      <c r="E374" s="169" t="s">
        <v>182</v>
      </c>
      <c r="F374" s="174">
        <v>100</v>
      </c>
      <c r="G374" s="147" t="s">
        <v>183</v>
      </c>
      <c r="H374" s="162"/>
      <c r="I374" s="147" t="s">
        <v>4527</v>
      </c>
      <c r="J374" s="147"/>
      <c r="K374" s="147"/>
      <c r="L374" s="114" t="s">
        <v>4587</v>
      </c>
      <c r="M374" s="169" t="s">
        <v>4528</v>
      </c>
      <c r="N374" s="169" t="s">
        <v>4529</v>
      </c>
      <c r="O374" s="133" t="s">
        <v>192</v>
      </c>
      <c r="P374" s="169" t="s">
        <v>3993</v>
      </c>
      <c r="Q374" s="174" t="str">
        <f t="shared" si="6"/>
        <v>StateWithholding.CT.CT_W4P_txt2_7</v>
      </c>
      <c r="R374" s="174" t="s">
        <v>192</v>
      </c>
    </row>
    <row r="375" spans="1:18" ht="90" x14ac:dyDescent="0.25">
      <c r="A375" s="174"/>
      <c r="B375" s="174" t="s">
        <v>4524</v>
      </c>
      <c r="C375" s="169" t="s">
        <v>5079</v>
      </c>
      <c r="D375" s="169" t="s">
        <v>5079</v>
      </c>
      <c r="E375" s="169" t="s">
        <v>182</v>
      </c>
      <c r="F375" s="174">
        <v>100</v>
      </c>
      <c r="G375" s="147" t="s">
        <v>183</v>
      </c>
      <c r="H375" s="162"/>
      <c r="I375" s="147" t="s">
        <v>4527</v>
      </c>
      <c r="J375" s="147"/>
      <c r="K375" s="147"/>
      <c r="L375" s="114" t="s">
        <v>4587</v>
      </c>
      <c r="M375" s="169" t="s">
        <v>4528</v>
      </c>
      <c r="N375" s="169" t="s">
        <v>4529</v>
      </c>
      <c r="O375" s="133" t="s">
        <v>192</v>
      </c>
      <c r="P375" s="169" t="s">
        <v>3993</v>
      </c>
      <c r="Q375" s="174" t="str">
        <f t="shared" si="6"/>
        <v>StateWithholding.DC.DC_D_4_A</v>
      </c>
      <c r="R375" s="174" t="s">
        <v>192</v>
      </c>
    </row>
    <row r="376" spans="1:18" ht="90" x14ac:dyDescent="0.25">
      <c r="A376" s="174"/>
      <c r="B376" s="174" t="s">
        <v>4524</v>
      </c>
      <c r="C376" s="169" t="s">
        <v>5080</v>
      </c>
      <c r="D376" s="169" t="s">
        <v>5080</v>
      </c>
      <c r="E376" s="169" t="s">
        <v>182</v>
      </c>
      <c r="F376" s="174">
        <v>100</v>
      </c>
      <c r="G376" s="147" t="s">
        <v>183</v>
      </c>
      <c r="H376" s="162"/>
      <c r="I376" s="147" t="s">
        <v>4527</v>
      </c>
      <c r="J376" s="147"/>
      <c r="K376" s="147"/>
      <c r="L376" s="114" t="s">
        <v>4587</v>
      </c>
      <c r="M376" s="169" t="s">
        <v>4528</v>
      </c>
      <c r="N376" s="169" t="s">
        <v>4529</v>
      </c>
      <c r="O376" s="133" t="s">
        <v>192</v>
      </c>
      <c r="P376" s="169" t="s">
        <v>3993</v>
      </c>
      <c r="Q376" s="174" t="str">
        <f t="shared" si="6"/>
        <v>StateWithholding.DC.DC_D_4_AdditionalAmount</v>
      </c>
      <c r="R376" s="174" t="s">
        <v>192</v>
      </c>
    </row>
    <row r="377" spans="1:18" ht="90" x14ac:dyDescent="0.25">
      <c r="A377" s="174"/>
      <c r="B377" s="174" t="s">
        <v>4524</v>
      </c>
      <c r="C377" s="169" t="s">
        <v>5081</v>
      </c>
      <c r="D377" s="169" t="s">
        <v>5081</v>
      </c>
      <c r="E377" s="169" t="s">
        <v>182</v>
      </c>
      <c r="F377" s="174">
        <v>100</v>
      </c>
      <c r="G377" s="147" t="s">
        <v>183</v>
      </c>
      <c r="H377" s="162"/>
      <c r="I377" s="147" t="s">
        <v>4527</v>
      </c>
      <c r="J377" s="147"/>
      <c r="K377" s="147"/>
      <c r="L377" s="114" t="s">
        <v>4587</v>
      </c>
      <c r="M377" s="169" t="s">
        <v>4528</v>
      </c>
      <c r="N377" s="169" t="s">
        <v>4529</v>
      </c>
      <c r="O377" s="133" t="s">
        <v>192</v>
      </c>
      <c r="P377" s="169" t="s">
        <v>3993</v>
      </c>
      <c r="Q377" s="174" t="str">
        <f t="shared" si="6"/>
        <v>StateWithholding.DC.DC_D_4_B</v>
      </c>
      <c r="R377" s="174" t="s">
        <v>192</v>
      </c>
    </row>
    <row r="378" spans="1:18" ht="90" x14ac:dyDescent="0.25">
      <c r="A378" s="174"/>
      <c r="B378" s="174" t="s">
        <v>4524</v>
      </c>
      <c r="C378" s="169" t="s">
        <v>5082</v>
      </c>
      <c r="D378" s="169" t="s">
        <v>5082</v>
      </c>
      <c r="E378" s="169" t="s">
        <v>182</v>
      </c>
      <c r="F378" s="174">
        <v>100</v>
      </c>
      <c r="G378" s="147" t="s">
        <v>183</v>
      </c>
      <c r="H378" s="162"/>
      <c r="I378" s="147" t="s">
        <v>4527</v>
      </c>
      <c r="J378" s="147"/>
      <c r="K378" s="147"/>
      <c r="L378" s="114" t="s">
        <v>4587</v>
      </c>
      <c r="M378" s="169" t="s">
        <v>4528</v>
      </c>
      <c r="N378" s="169" t="s">
        <v>4529</v>
      </c>
      <c r="O378" s="133" t="s">
        <v>192</v>
      </c>
      <c r="P378" s="169" t="s">
        <v>3993</v>
      </c>
      <c r="Q378" s="174" t="str">
        <f t="shared" si="6"/>
        <v>StateWithholding.DC.DC_D_4_C</v>
      </c>
      <c r="R378" s="174" t="s">
        <v>192</v>
      </c>
    </row>
    <row r="379" spans="1:18" ht="90" x14ac:dyDescent="0.25">
      <c r="A379" s="174"/>
      <c r="B379" s="174" t="s">
        <v>4524</v>
      </c>
      <c r="C379" s="169" t="s">
        <v>5083</v>
      </c>
      <c r="D379" s="169" t="s">
        <v>5083</v>
      </c>
      <c r="E379" s="169" t="s">
        <v>182</v>
      </c>
      <c r="F379" s="174">
        <v>100</v>
      </c>
      <c r="G379" s="147" t="s">
        <v>183</v>
      </c>
      <c r="H379" s="162"/>
      <c r="I379" s="147" t="s">
        <v>4527</v>
      </c>
      <c r="J379" s="147"/>
      <c r="K379" s="147"/>
      <c r="L379" s="114" t="s">
        <v>4587</v>
      </c>
      <c r="M379" s="169" t="s">
        <v>4528</v>
      </c>
      <c r="N379" s="169" t="s">
        <v>4529</v>
      </c>
      <c r="O379" s="133" t="s">
        <v>192</v>
      </c>
      <c r="P379" s="169" t="s">
        <v>3993</v>
      </c>
      <c r="Q379" s="174" t="str">
        <f t="shared" si="6"/>
        <v>StateWithholding.DC.DC_D_4_D</v>
      </c>
      <c r="R379" s="174" t="s">
        <v>192</v>
      </c>
    </row>
    <row r="380" spans="1:18" ht="90" x14ac:dyDescent="0.25">
      <c r="A380" s="174"/>
      <c r="B380" s="174" t="s">
        <v>4524</v>
      </c>
      <c r="C380" s="169" t="s">
        <v>5084</v>
      </c>
      <c r="D380" s="169" t="s">
        <v>5084</v>
      </c>
      <c r="E380" s="169" t="s">
        <v>182</v>
      </c>
      <c r="F380" s="174">
        <v>100</v>
      </c>
      <c r="G380" s="147" t="s">
        <v>183</v>
      </c>
      <c r="H380" s="162"/>
      <c r="I380" s="147" t="s">
        <v>4527</v>
      </c>
      <c r="J380" s="147"/>
      <c r="K380" s="147"/>
      <c r="L380" s="114" t="s">
        <v>4587</v>
      </c>
      <c r="M380" s="169" t="s">
        <v>4528</v>
      </c>
      <c r="N380" s="169" t="s">
        <v>4529</v>
      </c>
      <c r="O380" s="133" t="s">
        <v>192</v>
      </c>
      <c r="P380" s="169" t="s">
        <v>3993</v>
      </c>
      <c r="Q380" s="174" t="str">
        <f t="shared" si="6"/>
        <v>StateWithholding.DC.DC_D_4_E</v>
      </c>
      <c r="R380" s="174" t="s">
        <v>192</v>
      </c>
    </row>
    <row r="381" spans="1:18" ht="90" x14ac:dyDescent="0.25">
      <c r="A381" s="174"/>
      <c r="B381" s="174" t="s">
        <v>4524</v>
      </c>
      <c r="C381" s="169" t="s">
        <v>5085</v>
      </c>
      <c r="D381" s="169" t="s">
        <v>5085</v>
      </c>
      <c r="E381" s="169" t="s">
        <v>182</v>
      </c>
      <c r="F381" s="174">
        <v>100</v>
      </c>
      <c r="G381" s="147" t="s">
        <v>183</v>
      </c>
      <c r="H381" s="162"/>
      <c r="I381" s="147" t="s">
        <v>4527</v>
      </c>
      <c r="J381" s="147"/>
      <c r="K381" s="147"/>
      <c r="L381" s="114" t="s">
        <v>4587</v>
      </c>
      <c r="M381" s="169" t="s">
        <v>4528</v>
      </c>
      <c r="N381" s="169" t="s">
        <v>4529</v>
      </c>
      <c r="O381" s="133" t="s">
        <v>192</v>
      </c>
      <c r="P381" s="169" t="s">
        <v>3993</v>
      </c>
      <c r="Q381" s="174" t="str">
        <f t="shared" si="6"/>
        <v>StateWithholding.DC.DC_D_4_F</v>
      </c>
      <c r="R381" s="174" t="s">
        <v>192</v>
      </c>
    </row>
    <row r="382" spans="1:18" ht="90" x14ac:dyDescent="0.25">
      <c r="A382" s="174"/>
      <c r="B382" s="174" t="s">
        <v>4524</v>
      </c>
      <c r="C382" s="169" t="s">
        <v>5086</v>
      </c>
      <c r="D382" s="169" t="s">
        <v>5086</v>
      </c>
      <c r="E382" s="169" t="s">
        <v>182</v>
      </c>
      <c r="F382" s="174">
        <v>100</v>
      </c>
      <c r="G382" s="147" t="s">
        <v>183</v>
      </c>
      <c r="H382" s="162"/>
      <c r="I382" s="147" t="s">
        <v>4527</v>
      </c>
      <c r="J382" s="147"/>
      <c r="K382" s="147"/>
      <c r="L382" s="114" t="s">
        <v>4587</v>
      </c>
      <c r="M382" s="169" t="s">
        <v>4528</v>
      </c>
      <c r="N382" s="169" t="s">
        <v>4529</v>
      </c>
      <c r="O382" s="133" t="s">
        <v>192</v>
      </c>
      <c r="P382" s="169" t="s">
        <v>3993</v>
      </c>
      <c r="Q382" s="174" t="str">
        <f t="shared" si="6"/>
        <v>StateWithholding.DC.DC_D_4_FilingStatus</v>
      </c>
      <c r="R382" s="174" t="s">
        <v>192</v>
      </c>
    </row>
    <row r="383" spans="1:18" ht="90" x14ac:dyDescent="0.25">
      <c r="A383" s="174"/>
      <c r="B383" s="174" t="s">
        <v>4524</v>
      </c>
      <c r="C383" s="169" t="s">
        <v>5087</v>
      </c>
      <c r="D383" s="169" t="s">
        <v>5087</v>
      </c>
      <c r="E383" s="169" t="s">
        <v>182</v>
      </c>
      <c r="F383" s="174">
        <v>100</v>
      </c>
      <c r="G383" s="147" t="s">
        <v>183</v>
      </c>
      <c r="H383" s="162"/>
      <c r="I383" s="147" t="s">
        <v>4527</v>
      </c>
      <c r="J383" s="147"/>
      <c r="K383" s="147"/>
      <c r="L383" s="114" t="s">
        <v>4587</v>
      </c>
      <c r="M383" s="169" t="s">
        <v>4528</v>
      </c>
      <c r="N383" s="169" t="s">
        <v>4529</v>
      </c>
      <c r="O383" s="133" t="s">
        <v>192</v>
      </c>
      <c r="P383" s="169" t="s">
        <v>3993</v>
      </c>
      <c r="Q383" s="174" t="str">
        <f t="shared" si="6"/>
        <v>StateWithholding.DC.DC_D_4_G</v>
      </c>
      <c r="R383" s="174" t="s">
        <v>192</v>
      </c>
    </row>
    <row r="384" spans="1:18" ht="90" x14ac:dyDescent="0.25">
      <c r="A384" s="174"/>
      <c r="B384" s="174" t="s">
        <v>4524</v>
      </c>
      <c r="C384" s="169" t="s">
        <v>5088</v>
      </c>
      <c r="D384" s="169" t="s">
        <v>5088</v>
      </c>
      <c r="E384" s="169" t="s">
        <v>182</v>
      </c>
      <c r="F384" s="174">
        <v>100</v>
      </c>
      <c r="G384" s="147" t="s">
        <v>183</v>
      </c>
      <c r="H384" s="162"/>
      <c r="I384" s="147" t="s">
        <v>4527</v>
      </c>
      <c r="J384" s="147"/>
      <c r="K384" s="147"/>
      <c r="L384" s="114" t="s">
        <v>4587</v>
      </c>
      <c r="M384" s="169" t="s">
        <v>4528</v>
      </c>
      <c r="N384" s="169" t="s">
        <v>4529</v>
      </c>
      <c r="O384" s="133" t="s">
        <v>192</v>
      </c>
      <c r="P384" s="169" t="s">
        <v>3993</v>
      </c>
      <c r="Q384" s="174" t="str">
        <f t="shared" si="6"/>
        <v>StateWithholding.DC.DC_D_4_H</v>
      </c>
      <c r="R384" s="174" t="s">
        <v>192</v>
      </c>
    </row>
    <row r="385" spans="1:18" ht="90" x14ac:dyDescent="0.25">
      <c r="A385" s="174"/>
      <c r="B385" s="174" t="s">
        <v>4524</v>
      </c>
      <c r="C385" s="169" t="s">
        <v>5089</v>
      </c>
      <c r="D385" s="169" t="s">
        <v>5089</v>
      </c>
      <c r="E385" s="169" t="s">
        <v>182</v>
      </c>
      <c r="F385" s="174">
        <v>100</v>
      </c>
      <c r="G385" s="147" t="s">
        <v>183</v>
      </c>
      <c r="H385" s="162"/>
      <c r="I385" s="147" t="s">
        <v>4527</v>
      </c>
      <c r="J385" s="147"/>
      <c r="K385" s="147"/>
      <c r="L385" s="114" t="s">
        <v>4587</v>
      </c>
      <c r="M385" s="169" t="s">
        <v>4528</v>
      </c>
      <c r="N385" s="169" t="s">
        <v>4529</v>
      </c>
      <c r="O385" s="133" t="s">
        <v>192</v>
      </c>
      <c r="P385" s="169" t="s">
        <v>3993</v>
      </c>
      <c r="Q385" s="174" t="str">
        <f t="shared" si="6"/>
        <v>StateWithholding.DC.DC_D_4_I</v>
      </c>
      <c r="R385" s="174" t="s">
        <v>192</v>
      </c>
    </row>
    <row r="386" spans="1:18" ht="90" x14ac:dyDescent="0.25">
      <c r="A386" s="174"/>
      <c r="B386" s="174" t="s">
        <v>4524</v>
      </c>
      <c r="C386" s="169" t="s">
        <v>5090</v>
      </c>
      <c r="D386" s="169" t="s">
        <v>5090</v>
      </c>
      <c r="E386" s="169" t="s">
        <v>182</v>
      </c>
      <c r="F386" s="174">
        <v>100</v>
      </c>
      <c r="G386" s="147" t="s">
        <v>183</v>
      </c>
      <c r="H386" s="162"/>
      <c r="I386" s="147" t="s">
        <v>4527</v>
      </c>
      <c r="J386" s="147"/>
      <c r="K386" s="147"/>
      <c r="L386" s="114" t="s">
        <v>4587</v>
      </c>
      <c r="M386" s="169" t="s">
        <v>4528</v>
      </c>
      <c r="N386" s="169" t="s">
        <v>4529</v>
      </c>
      <c r="O386" s="133" t="s">
        <v>192</v>
      </c>
      <c r="P386" s="169" t="s">
        <v>3993</v>
      </c>
      <c r="Q386" s="174" t="str">
        <f t="shared" ref="Q386:Q449" si="7">IF(H386="",D386,H386)</f>
        <v>StateWithholding.DC.DC_D_4_IsExempt</v>
      </c>
      <c r="R386" s="174" t="s">
        <v>192</v>
      </c>
    </row>
    <row r="387" spans="1:18" ht="90" x14ac:dyDescent="0.25">
      <c r="A387" s="174"/>
      <c r="B387" s="174" t="s">
        <v>4524</v>
      </c>
      <c r="C387" s="169" t="s">
        <v>5091</v>
      </c>
      <c r="D387" s="169" t="s">
        <v>5091</v>
      </c>
      <c r="E387" s="169" t="s">
        <v>182</v>
      </c>
      <c r="F387" s="174">
        <v>100</v>
      </c>
      <c r="G387" s="147" t="s">
        <v>183</v>
      </c>
      <c r="H387" s="162"/>
      <c r="I387" s="147" t="s">
        <v>4527</v>
      </c>
      <c r="J387" s="147"/>
      <c r="K387" s="147"/>
      <c r="L387" s="114" t="s">
        <v>4587</v>
      </c>
      <c r="M387" s="169" t="s">
        <v>4528</v>
      </c>
      <c r="N387" s="169" t="s">
        <v>4529</v>
      </c>
      <c r="O387" s="133" t="s">
        <v>192</v>
      </c>
      <c r="P387" s="169" t="s">
        <v>3993</v>
      </c>
      <c r="Q387" s="174" t="str">
        <f t="shared" si="7"/>
        <v>StateWithholding.DC.DC_D_4_IsStudent</v>
      </c>
      <c r="R387" s="174" t="s">
        <v>192</v>
      </c>
    </row>
    <row r="388" spans="1:18" ht="90" x14ac:dyDescent="0.25">
      <c r="A388" s="174"/>
      <c r="B388" s="174" t="s">
        <v>4524</v>
      </c>
      <c r="C388" s="169" t="s">
        <v>5092</v>
      </c>
      <c r="D388" s="169" t="s">
        <v>5092</v>
      </c>
      <c r="E388" s="169" t="s">
        <v>182</v>
      </c>
      <c r="F388" s="174">
        <v>100</v>
      </c>
      <c r="G388" s="147" t="s">
        <v>183</v>
      </c>
      <c r="H388" s="162"/>
      <c r="I388" s="147" t="s">
        <v>4527</v>
      </c>
      <c r="J388" s="147"/>
      <c r="K388" s="147"/>
      <c r="L388" s="114" t="s">
        <v>4587</v>
      </c>
      <c r="M388" s="169" t="s">
        <v>4528</v>
      </c>
      <c r="N388" s="169" t="s">
        <v>4529</v>
      </c>
      <c r="O388" s="133" t="s">
        <v>192</v>
      </c>
      <c r="P388" s="169" t="s">
        <v>3993</v>
      </c>
      <c r="Q388" s="174" t="str">
        <f t="shared" si="7"/>
        <v>StateWithholding.DC.DC_D_4_J</v>
      </c>
      <c r="R388" s="174" t="s">
        <v>192</v>
      </c>
    </row>
    <row r="389" spans="1:18" ht="90" x14ac:dyDescent="0.25">
      <c r="A389" s="174"/>
      <c r="B389" s="174" t="s">
        <v>4524</v>
      </c>
      <c r="C389" s="169" t="s">
        <v>5093</v>
      </c>
      <c r="D389" s="169" t="s">
        <v>5093</v>
      </c>
      <c r="E389" s="169" t="s">
        <v>182</v>
      </c>
      <c r="F389" s="174">
        <v>100</v>
      </c>
      <c r="G389" s="147" t="s">
        <v>183</v>
      </c>
      <c r="H389" s="162"/>
      <c r="I389" s="147" t="s">
        <v>4527</v>
      </c>
      <c r="J389" s="147"/>
      <c r="K389" s="147"/>
      <c r="L389" s="114" t="s">
        <v>4587</v>
      </c>
      <c r="M389" s="169" t="s">
        <v>4528</v>
      </c>
      <c r="N389" s="169" t="s">
        <v>4529</v>
      </c>
      <c r="O389" s="133" t="s">
        <v>192</v>
      </c>
      <c r="P389" s="169" t="s">
        <v>3993</v>
      </c>
      <c r="Q389" s="174" t="str">
        <f t="shared" si="7"/>
        <v>StateWithholding.DC.DC_D_4_K</v>
      </c>
      <c r="R389" s="174" t="s">
        <v>192</v>
      </c>
    </row>
    <row r="390" spans="1:18" ht="90" x14ac:dyDescent="0.25">
      <c r="A390" s="174"/>
      <c r="B390" s="174" t="s">
        <v>4524</v>
      </c>
      <c r="C390" s="169" t="s">
        <v>5094</v>
      </c>
      <c r="D390" s="169" t="s">
        <v>5094</v>
      </c>
      <c r="E390" s="169" t="s">
        <v>182</v>
      </c>
      <c r="F390" s="174">
        <v>100</v>
      </c>
      <c r="G390" s="147" t="s">
        <v>183</v>
      </c>
      <c r="H390" s="162"/>
      <c r="I390" s="147" t="s">
        <v>4527</v>
      </c>
      <c r="J390" s="147"/>
      <c r="K390" s="147"/>
      <c r="L390" s="114" t="s">
        <v>4587</v>
      </c>
      <c r="M390" s="169" t="s">
        <v>4528</v>
      </c>
      <c r="N390" s="169" t="s">
        <v>4529</v>
      </c>
      <c r="O390" s="133" t="s">
        <v>192</v>
      </c>
      <c r="P390" s="169" t="s">
        <v>3993</v>
      </c>
      <c r="Q390" s="174" t="str">
        <f t="shared" si="7"/>
        <v>StateWithholding.DC.DC_D_4_L</v>
      </c>
      <c r="R390" s="174" t="s">
        <v>192</v>
      </c>
    </row>
    <row r="391" spans="1:18" ht="90" x14ac:dyDescent="0.25">
      <c r="A391" s="174"/>
      <c r="B391" s="174" t="s">
        <v>4524</v>
      </c>
      <c r="C391" s="169" t="s">
        <v>5095</v>
      </c>
      <c r="D391" s="169" t="s">
        <v>5095</v>
      </c>
      <c r="E391" s="169" t="s">
        <v>182</v>
      </c>
      <c r="F391" s="174">
        <v>100</v>
      </c>
      <c r="G391" s="147" t="s">
        <v>183</v>
      </c>
      <c r="H391" s="162"/>
      <c r="I391" s="147" t="s">
        <v>4527</v>
      </c>
      <c r="J391" s="147"/>
      <c r="K391" s="147"/>
      <c r="L391" s="114" t="s">
        <v>4587</v>
      </c>
      <c r="M391" s="169" t="s">
        <v>4528</v>
      </c>
      <c r="N391" s="169" t="s">
        <v>4529</v>
      </c>
      <c r="O391" s="133" t="s">
        <v>192</v>
      </c>
      <c r="P391" s="169" t="s">
        <v>3993</v>
      </c>
      <c r="Q391" s="174" t="str">
        <f t="shared" si="7"/>
        <v>StateWithholding.DC.DC_D_4_M</v>
      </c>
      <c r="R391" s="174" t="s">
        <v>192</v>
      </c>
    </row>
    <row r="392" spans="1:18" ht="90" x14ac:dyDescent="0.25">
      <c r="A392" s="174"/>
      <c r="B392" s="174" t="s">
        <v>4524</v>
      </c>
      <c r="C392" s="169" t="s">
        <v>5096</v>
      </c>
      <c r="D392" s="169" t="s">
        <v>5096</v>
      </c>
      <c r="E392" s="169" t="s">
        <v>182</v>
      </c>
      <c r="F392" s="174">
        <v>100</v>
      </c>
      <c r="G392" s="147" t="s">
        <v>183</v>
      </c>
      <c r="H392" s="162"/>
      <c r="I392" s="147" t="s">
        <v>4527</v>
      </c>
      <c r="J392" s="147"/>
      <c r="K392" s="147"/>
      <c r="L392" s="114" t="s">
        <v>4587</v>
      </c>
      <c r="M392" s="169" t="s">
        <v>4528</v>
      </c>
      <c r="N392" s="169" t="s">
        <v>4529</v>
      </c>
      <c r="O392" s="133" t="s">
        <v>192</v>
      </c>
      <c r="P392" s="169" t="s">
        <v>3993</v>
      </c>
      <c r="Q392" s="174" t="str">
        <f t="shared" si="7"/>
        <v>StateWithholding.DC.DC_D_4_N</v>
      </c>
      <c r="R392" s="174" t="s">
        <v>192</v>
      </c>
    </row>
    <row r="393" spans="1:18" ht="90" x14ac:dyDescent="0.25">
      <c r="A393" s="174"/>
      <c r="B393" s="174" t="s">
        <v>4524</v>
      </c>
      <c r="C393" s="169" t="s">
        <v>5097</v>
      </c>
      <c r="D393" s="169" t="s">
        <v>5097</v>
      </c>
      <c r="E393" s="169" t="s">
        <v>182</v>
      </c>
      <c r="F393" s="174">
        <v>100</v>
      </c>
      <c r="G393" s="147" t="s">
        <v>183</v>
      </c>
      <c r="H393" s="162"/>
      <c r="I393" s="147" t="s">
        <v>4527</v>
      </c>
      <c r="J393" s="147"/>
      <c r="K393" s="147"/>
      <c r="L393" s="114" t="s">
        <v>4587</v>
      </c>
      <c r="M393" s="169" t="s">
        <v>4528</v>
      </c>
      <c r="N393" s="169" t="s">
        <v>4529</v>
      </c>
      <c r="O393" s="133" t="s">
        <v>192</v>
      </c>
      <c r="P393" s="169" t="s">
        <v>3993</v>
      </c>
      <c r="Q393" s="174" t="str">
        <f t="shared" si="7"/>
        <v>StateWithholding.DC.DC_D_4_O</v>
      </c>
      <c r="R393" s="174" t="s">
        <v>192</v>
      </c>
    </row>
    <row r="394" spans="1:18" ht="90" x14ac:dyDescent="0.25">
      <c r="A394" s="174"/>
      <c r="B394" s="174" t="s">
        <v>4524</v>
      </c>
      <c r="C394" s="169" t="s">
        <v>5098</v>
      </c>
      <c r="D394" s="169" t="s">
        <v>5098</v>
      </c>
      <c r="E394" s="169" t="s">
        <v>182</v>
      </c>
      <c r="F394" s="174">
        <v>100</v>
      </c>
      <c r="G394" s="147" t="s">
        <v>183</v>
      </c>
      <c r="H394" s="162"/>
      <c r="I394" s="147" t="s">
        <v>4527</v>
      </c>
      <c r="J394" s="147"/>
      <c r="K394" s="147"/>
      <c r="L394" s="114" t="s">
        <v>4587</v>
      </c>
      <c r="M394" s="169" t="s">
        <v>4528</v>
      </c>
      <c r="N394" s="169" t="s">
        <v>4529</v>
      </c>
      <c r="O394" s="133" t="s">
        <v>192</v>
      </c>
      <c r="P394" s="169" t="s">
        <v>3993</v>
      </c>
      <c r="Q394" s="174" t="str">
        <f t="shared" si="7"/>
        <v>StateWithholding.DC.DC_D_4_rbtStudent</v>
      </c>
      <c r="R394" s="174" t="s">
        <v>192</v>
      </c>
    </row>
    <row r="395" spans="1:18" ht="90" x14ac:dyDescent="0.25">
      <c r="A395" s="174"/>
      <c r="B395" s="174" t="s">
        <v>4524</v>
      </c>
      <c r="C395" s="169" t="s">
        <v>5099</v>
      </c>
      <c r="D395" s="169" t="s">
        <v>5099</v>
      </c>
      <c r="E395" s="169" t="s">
        <v>182</v>
      </c>
      <c r="F395" s="174">
        <v>100</v>
      </c>
      <c r="G395" s="147" t="s">
        <v>183</v>
      </c>
      <c r="H395" s="162"/>
      <c r="I395" s="147" t="s">
        <v>4527</v>
      </c>
      <c r="J395" s="147"/>
      <c r="K395" s="147"/>
      <c r="L395" s="114" t="s">
        <v>4587</v>
      </c>
      <c r="M395" s="169" t="s">
        <v>4528</v>
      </c>
      <c r="N395" s="169" t="s">
        <v>4529</v>
      </c>
      <c r="O395" s="133" t="s">
        <v>192</v>
      </c>
      <c r="P395" s="169" t="s">
        <v>3993</v>
      </c>
      <c r="Q395" s="174" t="str">
        <f t="shared" si="7"/>
        <v>StateWithholding.DC.DC_D_4_TaxFilingStatus</v>
      </c>
      <c r="R395" s="174" t="s">
        <v>192</v>
      </c>
    </row>
    <row r="396" spans="1:18" ht="90" x14ac:dyDescent="0.25">
      <c r="A396" s="174"/>
      <c r="B396" s="174" t="s">
        <v>4524</v>
      </c>
      <c r="C396" s="169" t="s">
        <v>5100</v>
      </c>
      <c r="D396" s="169" t="s">
        <v>5100</v>
      </c>
      <c r="E396" s="169" t="s">
        <v>182</v>
      </c>
      <c r="F396" s="174">
        <v>100</v>
      </c>
      <c r="G396" s="147" t="s">
        <v>183</v>
      </c>
      <c r="H396" s="162"/>
      <c r="I396" s="147" t="s">
        <v>4527</v>
      </c>
      <c r="J396" s="147"/>
      <c r="K396" s="147"/>
      <c r="L396" s="114" t="s">
        <v>4587</v>
      </c>
      <c r="M396" s="169" t="s">
        <v>4528</v>
      </c>
      <c r="N396" s="169" t="s">
        <v>4529</v>
      </c>
      <c r="O396" s="133" t="s">
        <v>192</v>
      </c>
      <c r="P396" s="169" t="s">
        <v>3993</v>
      </c>
      <c r="Q396" s="174" t="str">
        <f t="shared" si="7"/>
        <v>StateWithholding.DC.DC_D_4_TaxFilingStatusText</v>
      </c>
      <c r="R396" s="174" t="s">
        <v>192</v>
      </c>
    </row>
    <row r="397" spans="1:18" ht="90" x14ac:dyDescent="0.25">
      <c r="A397" s="174"/>
      <c r="B397" s="174" t="s">
        <v>4524</v>
      </c>
      <c r="C397" s="169" t="s">
        <v>5101</v>
      </c>
      <c r="D397" s="169" t="s">
        <v>5101</v>
      </c>
      <c r="E397" s="169" t="s">
        <v>182</v>
      </c>
      <c r="F397" s="174">
        <v>100</v>
      </c>
      <c r="G397" s="147" t="s">
        <v>183</v>
      </c>
      <c r="H397" s="162"/>
      <c r="I397" s="147" t="s">
        <v>4527</v>
      </c>
      <c r="J397" s="147"/>
      <c r="K397" s="147"/>
      <c r="L397" s="114" t="s">
        <v>4587</v>
      </c>
      <c r="M397" s="169" t="s">
        <v>4528</v>
      </c>
      <c r="N397" s="169" t="s">
        <v>4529</v>
      </c>
      <c r="O397" s="133" t="s">
        <v>192</v>
      </c>
      <c r="P397" s="169" t="s">
        <v>3993</v>
      </c>
      <c r="Q397" s="174" t="str">
        <f t="shared" si="7"/>
        <v>StateWithholding.DC.DC_D_4_TotalNumber</v>
      </c>
      <c r="R397" s="174" t="s">
        <v>192</v>
      </c>
    </row>
    <row r="398" spans="1:18" ht="90" x14ac:dyDescent="0.25">
      <c r="A398" s="174"/>
      <c r="B398" s="174" t="s">
        <v>4524</v>
      </c>
      <c r="C398" s="169" t="s">
        <v>5102</v>
      </c>
      <c r="D398" s="169" t="s">
        <v>5102</v>
      </c>
      <c r="E398" s="169" t="s">
        <v>182</v>
      </c>
      <c r="F398" s="174">
        <v>100</v>
      </c>
      <c r="G398" s="147" t="s">
        <v>183</v>
      </c>
      <c r="H398" s="162"/>
      <c r="I398" s="147" t="s">
        <v>4527</v>
      </c>
      <c r="J398" s="147"/>
      <c r="K398" s="147"/>
      <c r="L398" s="114" t="s">
        <v>4587</v>
      </c>
      <c r="M398" s="169" t="s">
        <v>4528</v>
      </c>
      <c r="N398" s="169" t="s">
        <v>4529</v>
      </c>
      <c r="O398" s="133" t="s">
        <v>192</v>
      </c>
      <c r="P398" s="169" t="s">
        <v>3993</v>
      </c>
      <c r="Q398" s="174" t="str">
        <f t="shared" si="7"/>
        <v>StateWithholding.DC.DC_D_4_txtA</v>
      </c>
      <c r="R398" s="174" t="s">
        <v>192</v>
      </c>
    </row>
    <row r="399" spans="1:18" ht="90" x14ac:dyDescent="0.25">
      <c r="A399" s="174"/>
      <c r="B399" s="174" t="s">
        <v>4524</v>
      </c>
      <c r="C399" s="169" t="s">
        <v>5103</v>
      </c>
      <c r="D399" s="169" t="s">
        <v>5103</v>
      </c>
      <c r="E399" s="169" t="s">
        <v>182</v>
      </c>
      <c r="F399" s="174">
        <v>100</v>
      </c>
      <c r="G399" s="147" t="s">
        <v>183</v>
      </c>
      <c r="H399" s="162"/>
      <c r="I399" s="147" t="s">
        <v>4527</v>
      </c>
      <c r="J399" s="147"/>
      <c r="K399" s="147"/>
      <c r="L399" s="114" t="s">
        <v>4587</v>
      </c>
      <c r="M399" s="169" t="s">
        <v>4528</v>
      </c>
      <c r="N399" s="169" t="s">
        <v>4529</v>
      </c>
      <c r="O399" s="133" t="s">
        <v>192</v>
      </c>
      <c r="P399" s="169" t="s">
        <v>3993</v>
      </c>
      <c r="Q399" s="174" t="str">
        <f t="shared" si="7"/>
        <v>StateWithholding.DC.DC_D_4_txtAdditionalAmount</v>
      </c>
      <c r="R399" s="174" t="s">
        <v>192</v>
      </c>
    </row>
    <row r="400" spans="1:18" ht="90" x14ac:dyDescent="0.25">
      <c r="A400" s="174"/>
      <c r="B400" s="174" t="s">
        <v>4524</v>
      </c>
      <c r="C400" s="169" t="s">
        <v>5104</v>
      </c>
      <c r="D400" s="169" t="s">
        <v>5104</v>
      </c>
      <c r="E400" s="169" t="s">
        <v>182</v>
      </c>
      <c r="F400" s="174">
        <v>100</v>
      </c>
      <c r="G400" s="147" t="s">
        <v>183</v>
      </c>
      <c r="H400" s="162"/>
      <c r="I400" s="147" t="s">
        <v>4527</v>
      </c>
      <c r="J400" s="147"/>
      <c r="K400" s="147"/>
      <c r="L400" s="114" t="s">
        <v>4587</v>
      </c>
      <c r="M400" s="169" t="s">
        <v>4528</v>
      </c>
      <c r="N400" s="169" t="s">
        <v>4529</v>
      </c>
      <c r="O400" s="133" t="s">
        <v>192</v>
      </c>
      <c r="P400" s="169" t="s">
        <v>3993</v>
      </c>
      <c r="Q400" s="174" t="str">
        <f t="shared" si="7"/>
        <v>StateWithholding.DC.DC_D_4_txtB</v>
      </c>
      <c r="R400" s="174" t="s">
        <v>192</v>
      </c>
    </row>
    <row r="401" spans="1:18" ht="90" x14ac:dyDescent="0.25">
      <c r="A401" s="174"/>
      <c r="B401" s="174" t="s">
        <v>4524</v>
      </c>
      <c r="C401" s="169" t="s">
        <v>5105</v>
      </c>
      <c r="D401" s="169" t="s">
        <v>5105</v>
      </c>
      <c r="E401" s="169" t="s">
        <v>182</v>
      </c>
      <c r="F401" s="174">
        <v>100</v>
      </c>
      <c r="G401" s="147" t="s">
        <v>183</v>
      </c>
      <c r="H401" s="162"/>
      <c r="I401" s="147" t="s">
        <v>4527</v>
      </c>
      <c r="J401" s="147"/>
      <c r="K401" s="147"/>
      <c r="L401" s="114" t="s">
        <v>4587</v>
      </c>
      <c r="M401" s="169" t="s">
        <v>4528</v>
      </c>
      <c r="N401" s="169" t="s">
        <v>4529</v>
      </c>
      <c r="O401" s="133" t="s">
        <v>192</v>
      </c>
      <c r="P401" s="169" t="s">
        <v>3993</v>
      </c>
      <c r="Q401" s="174" t="str">
        <f t="shared" si="7"/>
        <v>StateWithholding.DC.DC_D_4_txtC</v>
      </c>
      <c r="R401" s="174" t="s">
        <v>192</v>
      </c>
    </row>
    <row r="402" spans="1:18" ht="90" x14ac:dyDescent="0.25">
      <c r="A402" s="174"/>
      <c r="B402" s="174" t="s">
        <v>4524</v>
      </c>
      <c r="C402" s="169" t="s">
        <v>5106</v>
      </c>
      <c r="D402" s="169" t="s">
        <v>5106</v>
      </c>
      <c r="E402" s="169" t="s">
        <v>182</v>
      </c>
      <c r="F402" s="174">
        <v>100</v>
      </c>
      <c r="G402" s="147" t="s">
        <v>183</v>
      </c>
      <c r="H402" s="162"/>
      <c r="I402" s="147" t="s">
        <v>4527</v>
      </c>
      <c r="J402" s="147"/>
      <c r="K402" s="147"/>
      <c r="L402" s="114" t="s">
        <v>4587</v>
      </c>
      <c r="M402" s="169" t="s">
        <v>4528</v>
      </c>
      <c r="N402" s="169" t="s">
        <v>4529</v>
      </c>
      <c r="O402" s="133" t="s">
        <v>192</v>
      </c>
      <c r="P402" s="169" t="s">
        <v>3993</v>
      </c>
      <c r="Q402" s="174" t="str">
        <f t="shared" si="7"/>
        <v>StateWithholding.DC.DC_D_4_txtD</v>
      </c>
      <c r="R402" s="174" t="s">
        <v>192</v>
      </c>
    </row>
    <row r="403" spans="1:18" ht="90" x14ac:dyDescent="0.25">
      <c r="A403" s="174"/>
      <c r="B403" s="174" t="s">
        <v>4524</v>
      </c>
      <c r="C403" s="169" t="s">
        <v>5107</v>
      </c>
      <c r="D403" s="169" t="s">
        <v>5107</v>
      </c>
      <c r="E403" s="169" t="s">
        <v>182</v>
      </c>
      <c r="F403" s="174">
        <v>100</v>
      </c>
      <c r="G403" s="147" t="s">
        <v>183</v>
      </c>
      <c r="H403" s="162"/>
      <c r="I403" s="147" t="s">
        <v>4527</v>
      </c>
      <c r="J403" s="147"/>
      <c r="K403" s="147"/>
      <c r="L403" s="114" t="s">
        <v>4587</v>
      </c>
      <c r="M403" s="169" t="s">
        <v>4528</v>
      </c>
      <c r="N403" s="169" t="s">
        <v>4529</v>
      </c>
      <c r="O403" s="133" t="s">
        <v>192</v>
      </c>
      <c r="P403" s="169" t="s">
        <v>3993</v>
      </c>
      <c r="Q403" s="174" t="str">
        <f t="shared" si="7"/>
        <v>StateWithholding.DC.DC_D_4_txtE</v>
      </c>
      <c r="R403" s="174" t="s">
        <v>192</v>
      </c>
    </row>
    <row r="404" spans="1:18" ht="90" x14ac:dyDescent="0.25">
      <c r="A404" s="174"/>
      <c r="B404" s="174" t="s">
        <v>4524</v>
      </c>
      <c r="C404" s="169" t="s">
        <v>5108</v>
      </c>
      <c r="D404" s="169" t="s">
        <v>5108</v>
      </c>
      <c r="E404" s="169" t="s">
        <v>182</v>
      </c>
      <c r="F404" s="174">
        <v>100</v>
      </c>
      <c r="G404" s="147" t="s">
        <v>183</v>
      </c>
      <c r="H404" s="162"/>
      <c r="I404" s="147" t="s">
        <v>4527</v>
      </c>
      <c r="J404" s="147"/>
      <c r="K404" s="147"/>
      <c r="L404" s="114" t="s">
        <v>4587</v>
      </c>
      <c r="M404" s="169" t="s">
        <v>4528</v>
      </c>
      <c r="N404" s="169" t="s">
        <v>4529</v>
      </c>
      <c r="O404" s="133" t="s">
        <v>192</v>
      </c>
      <c r="P404" s="169" t="s">
        <v>3993</v>
      </c>
      <c r="Q404" s="174" t="str">
        <f t="shared" si="7"/>
        <v>StateWithholding.DC.DC_D_4_txtExempt</v>
      </c>
      <c r="R404" s="174" t="s">
        <v>192</v>
      </c>
    </row>
    <row r="405" spans="1:18" ht="90" x14ac:dyDescent="0.25">
      <c r="A405" s="174"/>
      <c r="B405" s="174" t="s">
        <v>4524</v>
      </c>
      <c r="C405" s="169" t="s">
        <v>5109</v>
      </c>
      <c r="D405" s="169" t="s">
        <v>5109</v>
      </c>
      <c r="E405" s="169" t="s">
        <v>182</v>
      </c>
      <c r="F405" s="174">
        <v>100</v>
      </c>
      <c r="G405" s="147" t="s">
        <v>183</v>
      </c>
      <c r="H405" s="162"/>
      <c r="I405" s="147" t="s">
        <v>4527</v>
      </c>
      <c r="J405" s="147"/>
      <c r="K405" s="147"/>
      <c r="L405" s="114" t="s">
        <v>4587</v>
      </c>
      <c r="M405" s="169" t="s">
        <v>4528</v>
      </c>
      <c r="N405" s="169" t="s">
        <v>4529</v>
      </c>
      <c r="O405" s="133" t="s">
        <v>192</v>
      </c>
      <c r="P405" s="169" t="s">
        <v>3993</v>
      </c>
      <c r="Q405" s="174" t="str">
        <f t="shared" si="7"/>
        <v>StateWithholding.DC.DC_D_4_txtF</v>
      </c>
      <c r="R405" s="174" t="s">
        <v>192</v>
      </c>
    </row>
    <row r="406" spans="1:18" ht="90" x14ac:dyDescent="0.25">
      <c r="A406" s="174"/>
      <c r="B406" s="174" t="s">
        <v>4524</v>
      </c>
      <c r="C406" s="169" t="s">
        <v>5110</v>
      </c>
      <c r="D406" s="169" t="s">
        <v>5110</v>
      </c>
      <c r="E406" s="169" t="s">
        <v>182</v>
      </c>
      <c r="F406" s="174">
        <v>100</v>
      </c>
      <c r="G406" s="147" t="s">
        <v>183</v>
      </c>
      <c r="H406" s="162"/>
      <c r="I406" s="147" t="s">
        <v>4527</v>
      </c>
      <c r="J406" s="147"/>
      <c r="K406" s="147"/>
      <c r="L406" s="114" t="s">
        <v>4587</v>
      </c>
      <c r="M406" s="169" t="s">
        <v>4528</v>
      </c>
      <c r="N406" s="169" t="s">
        <v>4529</v>
      </c>
      <c r="O406" s="133" t="s">
        <v>192</v>
      </c>
      <c r="P406" s="169" t="s">
        <v>3993</v>
      </c>
      <c r="Q406" s="174" t="str">
        <f t="shared" si="7"/>
        <v>StateWithholding.DC.DC_D_4_txtG</v>
      </c>
      <c r="R406" s="174" t="s">
        <v>192</v>
      </c>
    </row>
    <row r="407" spans="1:18" ht="90" x14ac:dyDescent="0.25">
      <c r="A407" s="174"/>
      <c r="B407" s="174" t="s">
        <v>4524</v>
      </c>
      <c r="C407" s="169" t="s">
        <v>5111</v>
      </c>
      <c r="D407" s="169" t="s">
        <v>5111</v>
      </c>
      <c r="E407" s="169" t="s">
        <v>182</v>
      </c>
      <c r="F407" s="174">
        <v>100</v>
      </c>
      <c r="G407" s="147" t="s">
        <v>183</v>
      </c>
      <c r="H407" s="162"/>
      <c r="I407" s="147" t="s">
        <v>4527</v>
      </c>
      <c r="J407" s="147"/>
      <c r="K407" s="147"/>
      <c r="L407" s="114" t="s">
        <v>4587</v>
      </c>
      <c r="M407" s="169" t="s">
        <v>4528</v>
      </c>
      <c r="N407" s="169" t="s">
        <v>4529</v>
      </c>
      <c r="O407" s="133" t="s">
        <v>192</v>
      </c>
      <c r="P407" s="169" t="s">
        <v>3993</v>
      </c>
      <c r="Q407" s="174" t="str">
        <f t="shared" si="7"/>
        <v>StateWithholding.DC.DC_D_4_txtH</v>
      </c>
      <c r="R407" s="174" t="s">
        <v>192</v>
      </c>
    </row>
    <row r="408" spans="1:18" ht="90" x14ac:dyDescent="0.25">
      <c r="A408" s="174"/>
      <c r="B408" s="174" t="s">
        <v>4524</v>
      </c>
      <c r="C408" s="169" t="s">
        <v>5112</v>
      </c>
      <c r="D408" s="169" t="s">
        <v>5112</v>
      </c>
      <c r="E408" s="169" t="s">
        <v>182</v>
      </c>
      <c r="F408" s="174">
        <v>100</v>
      </c>
      <c r="G408" s="147" t="s">
        <v>183</v>
      </c>
      <c r="H408" s="162"/>
      <c r="I408" s="147" t="s">
        <v>4527</v>
      </c>
      <c r="J408" s="147"/>
      <c r="K408" s="147"/>
      <c r="L408" s="114" t="s">
        <v>4587</v>
      </c>
      <c r="M408" s="169" t="s">
        <v>4528</v>
      </c>
      <c r="N408" s="169" t="s">
        <v>4529</v>
      </c>
      <c r="O408" s="133" t="s">
        <v>192</v>
      </c>
      <c r="P408" s="169" t="s">
        <v>3993</v>
      </c>
      <c r="Q408" s="174" t="str">
        <f t="shared" si="7"/>
        <v>StateWithholding.DC.DC_D_4_txtI</v>
      </c>
      <c r="R408" s="174" t="s">
        <v>192</v>
      </c>
    </row>
    <row r="409" spans="1:18" ht="90" x14ac:dyDescent="0.25">
      <c r="A409" s="174"/>
      <c r="B409" s="174" t="s">
        <v>4524</v>
      </c>
      <c r="C409" s="169" t="s">
        <v>5113</v>
      </c>
      <c r="D409" s="169" t="s">
        <v>5113</v>
      </c>
      <c r="E409" s="169" t="s">
        <v>182</v>
      </c>
      <c r="F409" s="174">
        <v>100</v>
      </c>
      <c r="G409" s="147" t="s">
        <v>183</v>
      </c>
      <c r="H409" s="162"/>
      <c r="I409" s="147" t="s">
        <v>4527</v>
      </c>
      <c r="J409" s="147"/>
      <c r="K409" s="147"/>
      <c r="L409" s="114" t="s">
        <v>4587</v>
      </c>
      <c r="M409" s="169" t="s">
        <v>4528</v>
      </c>
      <c r="N409" s="169" t="s">
        <v>4529</v>
      </c>
      <c r="O409" s="133" t="s">
        <v>192</v>
      </c>
      <c r="P409" s="169" t="s">
        <v>3993</v>
      </c>
      <c r="Q409" s="174" t="str">
        <f t="shared" si="7"/>
        <v>StateWithholding.DC.DC_D_4_txtJ</v>
      </c>
      <c r="R409" s="174" t="s">
        <v>192</v>
      </c>
    </row>
    <row r="410" spans="1:18" ht="90" x14ac:dyDescent="0.25">
      <c r="A410" s="174"/>
      <c r="B410" s="174" t="s">
        <v>4524</v>
      </c>
      <c r="C410" s="169" t="s">
        <v>5114</v>
      </c>
      <c r="D410" s="169" t="s">
        <v>5114</v>
      </c>
      <c r="E410" s="169" t="s">
        <v>182</v>
      </c>
      <c r="F410" s="174">
        <v>100</v>
      </c>
      <c r="G410" s="147" t="s">
        <v>183</v>
      </c>
      <c r="H410" s="162"/>
      <c r="I410" s="147" t="s">
        <v>4527</v>
      </c>
      <c r="J410" s="147"/>
      <c r="K410" s="147"/>
      <c r="L410" s="114" t="s">
        <v>4587</v>
      </c>
      <c r="M410" s="169" t="s">
        <v>4528</v>
      </c>
      <c r="N410" s="169" t="s">
        <v>4529</v>
      </c>
      <c r="O410" s="133" t="s">
        <v>192</v>
      </c>
      <c r="P410" s="169" t="s">
        <v>3993</v>
      </c>
      <c r="Q410" s="174" t="str">
        <f t="shared" si="7"/>
        <v>StateWithholding.DC.DC_D_4_txtK</v>
      </c>
      <c r="R410" s="174" t="s">
        <v>192</v>
      </c>
    </row>
    <row r="411" spans="1:18" ht="90" x14ac:dyDescent="0.25">
      <c r="A411" s="174"/>
      <c r="B411" s="174" t="s">
        <v>4524</v>
      </c>
      <c r="C411" s="169" t="s">
        <v>5115</v>
      </c>
      <c r="D411" s="169" t="s">
        <v>5115</v>
      </c>
      <c r="E411" s="169" t="s">
        <v>182</v>
      </c>
      <c r="F411" s="174">
        <v>100</v>
      </c>
      <c r="G411" s="147" t="s">
        <v>183</v>
      </c>
      <c r="H411" s="162"/>
      <c r="I411" s="147" t="s">
        <v>4527</v>
      </c>
      <c r="J411" s="147"/>
      <c r="K411" s="147"/>
      <c r="L411" s="114" t="s">
        <v>4587</v>
      </c>
      <c r="M411" s="169" t="s">
        <v>4528</v>
      </c>
      <c r="N411" s="169" t="s">
        <v>4529</v>
      </c>
      <c r="O411" s="133" t="s">
        <v>192</v>
      </c>
      <c r="P411" s="169" t="s">
        <v>3993</v>
      </c>
      <c r="Q411" s="174" t="str">
        <f t="shared" si="7"/>
        <v>StateWithholding.DC.DC_D_4_txtL</v>
      </c>
      <c r="R411" s="174" t="s">
        <v>192</v>
      </c>
    </row>
    <row r="412" spans="1:18" ht="90" x14ac:dyDescent="0.25">
      <c r="A412" s="174"/>
      <c r="B412" s="174" t="s">
        <v>4524</v>
      </c>
      <c r="C412" s="169" t="s">
        <v>5116</v>
      </c>
      <c r="D412" s="169" t="s">
        <v>5116</v>
      </c>
      <c r="E412" s="169" t="s">
        <v>182</v>
      </c>
      <c r="F412" s="174">
        <v>100</v>
      </c>
      <c r="G412" s="147" t="s">
        <v>183</v>
      </c>
      <c r="H412" s="162"/>
      <c r="I412" s="147" t="s">
        <v>4527</v>
      </c>
      <c r="J412" s="147"/>
      <c r="K412" s="147"/>
      <c r="L412" s="114" t="s">
        <v>4587</v>
      </c>
      <c r="M412" s="169" t="s">
        <v>4528</v>
      </c>
      <c r="N412" s="169" t="s">
        <v>4529</v>
      </c>
      <c r="O412" s="133" t="s">
        <v>192</v>
      </c>
      <c r="P412" s="169" t="s">
        <v>3993</v>
      </c>
      <c r="Q412" s="174" t="str">
        <f t="shared" si="7"/>
        <v>StateWithholding.DC.DC_D_4_txtM</v>
      </c>
      <c r="R412" s="174" t="s">
        <v>192</v>
      </c>
    </row>
    <row r="413" spans="1:18" ht="90" x14ac:dyDescent="0.25">
      <c r="A413" s="174"/>
      <c r="B413" s="174" t="s">
        <v>4524</v>
      </c>
      <c r="C413" s="169" t="s">
        <v>5117</v>
      </c>
      <c r="D413" s="169" t="s">
        <v>5117</v>
      </c>
      <c r="E413" s="169" t="s">
        <v>182</v>
      </c>
      <c r="F413" s="174">
        <v>100</v>
      </c>
      <c r="G413" s="147" t="s">
        <v>183</v>
      </c>
      <c r="H413" s="162"/>
      <c r="I413" s="147" t="s">
        <v>4527</v>
      </c>
      <c r="J413" s="147"/>
      <c r="K413" s="147"/>
      <c r="L413" s="114" t="s">
        <v>4587</v>
      </c>
      <c r="M413" s="169" t="s">
        <v>4528</v>
      </c>
      <c r="N413" s="169" t="s">
        <v>4529</v>
      </c>
      <c r="O413" s="133" t="s">
        <v>192</v>
      </c>
      <c r="P413" s="169" t="s">
        <v>3993</v>
      </c>
      <c r="Q413" s="174" t="str">
        <f t="shared" si="7"/>
        <v>StateWithholding.DC.DC_D_4_txtN</v>
      </c>
      <c r="R413" s="174" t="s">
        <v>192</v>
      </c>
    </row>
    <row r="414" spans="1:18" ht="90" x14ac:dyDescent="0.25">
      <c r="A414" s="174"/>
      <c r="B414" s="174" t="s">
        <v>4524</v>
      </c>
      <c r="C414" s="169" t="s">
        <v>5118</v>
      </c>
      <c r="D414" s="169" t="s">
        <v>5118</v>
      </c>
      <c r="E414" s="169" t="s">
        <v>182</v>
      </c>
      <c r="F414" s="174">
        <v>100</v>
      </c>
      <c r="G414" s="147" t="s">
        <v>183</v>
      </c>
      <c r="H414" s="162"/>
      <c r="I414" s="147" t="s">
        <v>4527</v>
      </c>
      <c r="J414" s="147"/>
      <c r="K414" s="147"/>
      <c r="L414" s="114" t="s">
        <v>4587</v>
      </c>
      <c r="M414" s="169" t="s">
        <v>4528</v>
      </c>
      <c r="N414" s="169" t="s">
        <v>4529</v>
      </c>
      <c r="O414" s="133" t="s">
        <v>192</v>
      </c>
      <c r="P414" s="169" t="s">
        <v>3993</v>
      </c>
      <c r="Q414" s="174" t="str">
        <f t="shared" si="7"/>
        <v>StateWithholding.DC.DC_D_4_txtO</v>
      </c>
      <c r="R414" s="174" t="s">
        <v>192</v>
      </c>
    </row>
    <row r="415" spans="1:18" ht="90" x14ac:dyDescent="0.25">
      <c r="A415" s="174"/>
      <c r="B415" s="174" t="s">
        <v>4524</v>
      </c>
      <c r="C415" s="169" t="s">
        <v>5119</v>
      </c>
      <c r="D415" s="169" t="s">
        <v>5119</v>
      </c>
      <c r="E415" s="169" t="s">
        <v>182</v>
      </c>
      <c r="F415" s="174">
        <v>100</v>
      </c>
      <c r="G415" s="147" t="s">
        <v>183</v>
      </c>
      <c r="H415" s="162"/>
      <c r="I415" s="147" t="s">
        <v>4527</v>
      </c>
      <c r="J415" s="147"/>
      <c r="K415" s="147"/>
      <c r="L415" s="114" t="s">
        <v>4587</v>
      </c>
      <c r="M415" s="169" t="s">
        <v>4528</v>
      </c>
      <c r="N415" s="169" t="s">
        <v>4529</v>
      </c>
      <c r="O415" s="133" t="s">
        <v>192</v>
      </c>
      <c r="P415" s="169" t="s">
        <v>3993</v>
      </c>
      <c r="Q415" s="174" t="str">
        <f t="shared" si="7"/>
        <v>StateWithholding.DC.DC_D_4_txtTotalNumber</v>
      </c>
      <c r="R415" s="174" t="s">
        <v>192</v>
      </c>
    </row>
    <row r="416" spans="1:18" ht="90" x14ac:dyDescent="0.25">
      <c r="A416" s="174"/>
      <c r="B416" s="174" t="s">
        <v>4524</v>
      </c>
      <c r="C416" s="169" t="s">
        <v>5120</v>
      </c>
      <c r="D416" s="169" t="s">
        <v>5120</v>
      </c>
      <c r="E416" s="169" t="s">
        <v>182</v>
      </c>
      <c r="F416" s="174">
        <v>100</v>
      </c>
      <c r="G416" s="147" t="s">
        <v>183</v>
      </c>
      <c r="H416" s="162"/>
      <c r="I416" s="147" t="s">
        <v>4527</v>
      </c>
      <c r="J416" s="147"/>
      <c r="K416" s="147"/>
      <c r="L416" s="114" t="s">
        <v>4587</v>
      </c>
      <c r="M416" s="169" t="s">
        <v>4528</v>
      </c>
      <c r="N416" s="169" t="s">
        <v>4529</v>
      </c>
      <c r="O416" s="133" t="s">
        <v>192</v>
      </c>
      <c r="P416" s="169" t="s">
        <v>3993</v>
      </c>
      <c r="Q416" s="174" t="str">
        <f t="shared" si="7"/>
        <v>StateWithholding.GA.GA_G$_chbSpouse-blind</v>
      </c>
      <c r="R416" s="174" t="s">
        <v>192</v>
      </c>
    </row>
    <row r="417" spans="1:18" ht="90" x14ac:dyDescent="0.25">
      <c r="A417" s="174"/>
      <c r="B417" s="174" t="s">
        <v>4524</v>
      </c>
      <c r="C417" s="169" t="s">
        <v>5121</v>
      </c>
      <c r="D417" s="169" t="s">
        <v>5121</v>
      </c>
      <c r="E417" s="169" t="s">
        <v>182</v>
      </c>
      <c r="F417" s="174">
        <v>100</v>
      </c>
      <c r="G417" s="147" t="s">
        <v>183</v>
      </c>
      <c r="H417" s="162"/>
      <c r="I417" s="147" t="s">
        <v>4527</v>
      </c>
      <c r="J417" s="147"/>
      <c r="K417" s="147"/>
      <c r="L417" s="114" t="s">
        <v>4587</v>
      </c>
      <c r="M417" s="169" t="s">
        <v>4528</v>
      </c>
      <c r="N417" s="169" t="s">
        <v>4529</v>
      </c>
      <c r="O417" s="133" t="s">
        <v>192</v>
      </c>
      <c r="P417" s="169" t="s">
        <v>3993</v>
      </c>
      <c r="Q417" s="174" t="str">
        <f t="shared" si="7"/>
        <v>StateWithholding.GA.GA_G4_chbExcempt</v>
      </c>
      <c r="R417" s="174" t="s">
        <v>192</v>
      </c>
    </row>
    <row r="418" spans="1:18" ht="90" x14ac:dyDescent="0.25">
      <c r="A418" s="174"/>
      <c r="B418" s="174" t="s">
        <v>4524</v>
      </c>
      <c r="C418" s="169" t="s">
        <v>5122</v>
      </c>
      <c r="D418" s="169" t="s">
        <v>5122</v>
      </c>
      <c r="E418" s="169" t="s">
        <v>182</v>
      </c>
      <c r="F418" s="174">
        <v>100</v>
      </c>
      <c r="G418" s="147" t="s">
        <v>183</v>
      </c>
      <c r="H418" s="162"/>
      <c r="I418" s="147" t="s">
        <v>4527</v>
      </c>
      <c r="J418" s="147"/>
      <c r="K418" s="147"/>
      <c r="L418" s="114" t="s">
        <v>4587</v>
      </c>
      <c r="M418" s="169" t="s">
        <v>4528</v>
      </c>
      <c r="N418" s="169" t="s">
        <v>4529</v>
      </c>
      <c r="O418" s="133" t="s">
        <v>192</v>
      </c>
      <c r="P418" s="169" t="s">
        <v>3993</v>
      </c>
      <c r="Q418" s="174" t="str">
        <f t="shared" si="7"/>
        <v>StateWithholding.GA.GA_G4_chbExempt</v>
      </c>
      <c r="R418" s="174" t="s">
        <v>192</v>
      </c>
    </row>
    <row r="419" spans="1:18" ht="90" x14ac:dyDescent="0.25">
      <c r="A419" s="174"/>
      <c r="B419" s="174" t="s">
        <v>4524</v>
      </c>
      <c r="C419" s="169" t="s">
        <v>5123</v>
      </c>
      <c r="D419" s="169" t="s">
        <v>5123</v>
      </c>
      <c r="E419" s="169" t="s">
        <v>182</v>
      </c>
      <c r="F419" s="174">
        <v>100</v>
      </c>
      <c r="G419" s="147" t="s">
        <v>183</v>
      </c>
      <c r="H419" s="162"/>
      <c r="I419" s="147" t="s">
        <v>4527</v>
      </c>
      <c r="J419" s="147"/>
      <c r="K419" s="147"/>
      <c r="L419" s="114" t="s">
        <v>4587</v>
      </c>
      <c r="M419" s="169" t="s">
        <v>4528</v>
      </c>
      <c r="N419" s="169" t="s">
        <v>4529</v>
      </c>
      <c r="O419" s="133" t="s">
        <v>192</v>
      </c>
      <c r="P419" s="169" t="s">
        <v>3993</v>
      </c>
      <c r="Q419" s="174" t="str">
        <f t="shared" si="7"/>
        <v>StateWithholding.GA.GA_G4_chbMilitarySpouse</v>
      </c>
      <c r="R419" s="174" t="s">
        <v>192</v>
      </c>
    </row>
    <row r="420" spans="1:18" ht="90" x14ac:dyDescent="0.25">
      <c r="A420" s="174"/>
      <c r="B420" s="174" t="s">
        <v>4524</v>
      </c>
      <c r="C420" s="169" t="s">
        <v>5124</v>
      </c>
      <c r="D420" s="169" t="s">
        <v>5124</v>
      </c>
      <c r="E420" s="169" t="s">
        <v>182</v>
      </c>
      <c r="F420" s="174">
        <v>100</v>
      </c>
      <c r="G420" s="147" t="s">
        <v>183</v>
      </c>
      <c r="H420" s="162"/>
      <c r="I420" s="147" t="s">
        <v>4527</v>
      </c>
      <c r="J420" s="147"/>
      <c r="K420" s="147"/>
      <c r="L420" s="114" t="s">
        <v>4587</v>
      </c>
      <c r="M420" s="169" t="s">
        <v>4528</v>
      </c>
      <c r="N420" s="169" t="s">
        <v>4529</v>
      </c>
      <c r="O420" s="133" t="s">
        <v>192</v>
      </c>
      <c r="P420" s="169" t="s">
        <v>3993</v>
      </c>
      <c r="Q420" s="174" t="str">
        <f t="shared" si="7"/>
        <v>StateWithholding.GA.GA_G4_chbSpouse-65</v>
      </c>
      <c r="R420" s="174" t="s">
        <v>192</v>
      </c>
    </row>
    <row r="421" spans="1:18" ht="90" x14ac:dyDescent="0.25">
      <c r="A421" s="174"/>
      <c r="B421" s="174" t="s">
        <v>4524</v>
      </c>
      <c r="C421" s="169" t="s">
        <v>5125</v>
      </c>
      <c r="D421" s="169" t="s">
        <v>5125</v>
      </c>
      <c r="E421" s="169" t="s">
        <v>182</v>
      </c>
      <c r="F421" s="174">
        <v>100</v>
      </c>
      <c r="G421" s="147" t="s">
        <v>183</v>
      </c>
      <c r="H421" s="162"/>
      <c r="I421" s="147" t="s">
        <v>4527</v>
      </c>
      <c r="J421" s="147"/>
      <c r="K421" s="147"/>
      <c r="L421" s="114" t="s">
        <v>4587</v>
      </c>
      <c r="M421" s="169" t="s">
        <v>4528</v>
      </c>
      <c r="N421" s="169" t="s">
        <v>4529</v>
      </c>
      <c r="O421" s="133" t="s">
        <v>192</v>
      </c>
      <c r="P421" s="169" t="s">
        <v>3993</v>
      </c>
      <c r="Q421" s="174" t="str">
        <f t="shared" si="7"/>
        <v>StateWithholding.GA.GA_G4_chbYou-65</v>
      </c>
      <c r="R421" s="174" t="s">
        <v>192</v>
      </c>
    </row>
    <row r="422" spans="1:18" ht="90" x14ac:dyDescent="0.25">
      <c r="A422" s="174"/>
      <c r="B422" s="174" t="s">
        <v>4524</v>
      </c>
      <c r="C422" s="169" t="s">
        <v>5126</v>
      </c>
      <c r="D422" s="169" t="s">
        <v>5126</v>
      </c>
      <c r="E422" s="169" t="s">
        <v>182</v>
      </c>
      <c r="F422" s="174">
        <v>100</v>
      </c>
      <c r="G422" s="147" t="s">
        <v>183</v>
      </c>
      <c r="H422" s="162"/>
      <c r="I422" s="147" t="s">
        <v>4527</v>
      </c>
      <c r="J422" s="147"/>
      <c r="K422" s="147"/>
      <c r="L422" s="114" t="s">
        <v>4587</v>
      </c>
      <c r="M422" s="169" t="s">
        <v>4528</v>
      </c>
      <c r="N422" s="169" t="s">
        <v>4529</v>
      </c>
      <c r="O422" s="133" t="s">
        <v>192</v>
      </c>
      <c r="P422" s="169" t="s">
        <v>3993</v>
      </c>
      <c r="Q422" s="174" t="str">
        <f t="shared" si="7"/>
        <v>StateWithholding.GA.GA_G4_chbYou-blind</v>
      </c>
      <c r="R422" s="174" t="s">
        <v>192</v>
      </c>
    </row>
    <row r="423" spans="1:18" ht="90" x14ac:dyDescent="0.25">
      <c r="A423" s="174"/>
      <c r="B423" s="174" t="s">
        <v>4524</v>
      </c>
      <c r="C423" s="169" t="s">
        <v>5127</v>
      </c>
      <c r="D423" s="169" t="s">
        <v>5127</v>
      </c>
      <c r="E423" s="169" t="s">
        <v>182</v>
      </c>
      <c r="F423" s="174">
        <v>100</v>
      </c>
      <c r="G423" s="147" t="s">
        <v>183</v>
      </c>
      <c r="H423" s="162"/>
      <c r="I423" s="147" t="s">
        <v>4527</v>
      </c>
      <c r="J423" s="147"/>
      <c r="K423" s="147"/>
      <c r="L423" s="114" t="s">
        <v>4587</v>
      </c>
      <c r="M423" s="169" t="s">
        <v>4528</v>
      </c>
      <c r="N423" s="169" t="s">
        <v>4529</v>
      </c>
      <c r="O423" s="133" t="s">
        <v>192</v>
      </c>
      <c r="P423" s="169" t="s">
        <v>3993</v>
      </c>
      <c r="Q423" s="174" t="str">
        <f t="shared" si="7"/>
        <v>StateWithholding.GA.GA_G4_txt2c</v>
      </c>
      <c r="R423" s="174" t="s">
        <v>192</v>
      </c>
    </row>
    <row r="424" spans="1:18" ht="90" x14ac:dyDescent="0.25">
      <c r="A424" s="174"/>
      <c r="B424" s="174" t="s">
        <v>4524</v>
      </c>
      <c r="C424" s="169" t="s">
        <v>5128</v>
      </c>
      <c r="D424" s="169" t="s">
        <v>5128</v>
      </c>
      <c r="E424" s="169" t="s">
        <v>182</v>
      </c>
      <c r="F424" s="174">
        <v>100</v>
      </c>
      <c r="G424" s="147" t="s">
        <v>183</v>
      </c>
      <c r="H424" s="162"/>
      <c r="I424" s="147" t="s">
        <v>4527</v>
      </c>
      <c r="J424" s="147"/>
      <c r="K424" s="147"/>
      <c r="L424" s="114" t="s">
        <v>4587</v>
      </c>
      <c r="M424" s="169" t="s">
        <v>4528</v>
      </c>
      <c r="N424" s="169" t="s">
        <v>4529</v>
      </c>
      <c r="O424" s="133" t="s">
        <v>192</v>
      </c>
      <c r="P424" s="169" t="s">
        <v>3993</v>
      </c>
      <c r="Q424" s="174" t="str">
        <f t="shared" si="7"/>
        <v>StateWithholding.GA.GA_G4_txt2d</v>
      </c>
      <c r="R424" s="174" t="s">
        <v>192</v>
      </c>
    </row>
    <row r="425" spans="1:18" ht="90" x14ac:dyDescent="0.25">
      <c r="A425" s="174"/>
      <c r="B425" s="174" t="s">
        <v>4524</v>
      </c>
      <c r="C425" s="169" t="s">
        <v>5129</v>
      </c>
      <c r="D425" s="169" t="s">
        <v>5129</v>
      </c>
      <c r="E425" s="169" t="s">
        <v>182</v>
      </c>
      <c r="F425" s="174">
        <v>100</v>
      </c>
      <c r="G425" s="147" t="s">
        <v>183</v>
      </c>
      <c r="H425" s="162"/>
      <c r="I425" s="147" t="s">
        <v>4527</v>
      </c>
      <c r="J425" s="147"/>
      <c r="K425" s="147"/>
      <c r="L425" s="114" t="s">
        <v>4587</v>
      </c>
      <c r="M425" s="169" t="s">
        <v>4528</v>
      </c>
      <c r="N425" s="169" t="s">
        <v>4529</v>
      </c>
      <c r="O425" s="133" t="s">
        <v>192</v>
      </c>
      <c r="P425" s="169" t="s">
        <v>3993</v>
      </c>
      <c r="Q425" s="174" t="str">
        <f t="shared" si="7"/>
        <v>StateWithholding.GA.GA_G4_txt2e</v>
      </c>
      <c r="R425" s="174" t="s">
        <v>192</v>
      </c>
    </row>
    <row r="426" spans="1:18" ht="90" x14ac:dyDescent="0.25">
      <c r="A426" s="174"/>
      <c r="B426" s="174" t="s">
        <v>4524</v>
      </c>
      <c r="C426" s="169" t="s">
        <v>5130</v>
      </c>
      <c r="D426" s="169" t="s">
        <v>5130</v>
      </c>
      <c r="E426" s="169" t="s">
        <v>182</v>
      </c>
      <c r="F426" s="174">
        <v>100</v>
      </c>
      <c r="G426" s="147" t="s">
        <v>183</v>
      </c>
      <c r="H426" s="162"/>
      <c r="I426" s="147" t="s">
        <v>4527</v>
      </c>
      <c r="J426" s="147"/>
      <c r="K426" s="147"/>
      <c r="L426" s="114" t="s">
        <v>4587</v>
      </c>
      <c r="M426" s="169" t="s">
        <v>4528</v>
      </c>
      <c r="N426" s="169" t="s">
        <v>4529</v>
      </c>
      <c r="O426" s="133" t="s">
        <v>192</v>
      </c>
      <c r="P426" s="169" t="s">
        <v>3993</v>
      </c>
      <c r="Q426" s="174" t="str">
        <f t="shared" si="7"/>
        <v>StateWithholding.GA.GA_G4_txt2f</v>
      </c>
      <c r="R426" s="174" t="s">
        <v>192</v>
      </c>
    </row>
    <row r="427" spans="1:18" ht="90" x14ac:dyDescent="0.25">
      <c r="A427" s="174"/>
      <c r="B427" s="174" t="s">
        <v>4524</v>
      </c>
      <c r="C427" s="169" t="s">
        <v>5131</v>
      </c>
      <c r="D427" s="169" t="s">
        <v>5131</v>
      </c>
      <c r="E427" s="169" t="s">
        <v>182</v>
      </c>
      <c r="F427" s="174">
        <v>100</v>
      </c>
      <c r="G427" s="147" t="s">
        <v>183</v>
      </c>
      <c r="H427" s="162"/>
      <c r="I427" s="147" t="s">
        <v>4527</v>
      </c>
      <c r="J427" s="147"/>
      <c r="K427" s="147"/>
      <c r="L427" s="114" t="s">
        <v>4587</v>
      </c>
      <c r="M427" s="169" t="s">
        <v>4528</v>
      </c>
      <c r="N427" s="169" t="s">
        <v>4529</v>
      </c>
      <c r="O427" s="133" t="s">
        <v>192</v>
      </c>
      <c r="P427" s="169" t="s">
        <v>3993</v>
      </c>
      <c r="Q427" s="174" t="str">
        <f t="shared" si="7"/>
        <v>StateWithholding.GA.GA_G4_txt2g</v>
      </c>
      <c r="R427" s="174" t="s">
        <v>192</v>
      </c>
    </row>
    <row r="428" spans="1:18" ht="90" x14ac:dyDescent="0.25">
      <c r="A428" s="174"/>
      <c r="B428" s="174" t="s">
        <v>4524</v>
      </c>
      <c r="C428" s="169" t="s">
        <v>5132</v>
      </c>
      <c r="D428" s="169" t="s">
        <v>5132</v>
      </c>
      <c r="E428" s="169" t="s">
        <v>182</v>
      </c>
      <c r="F428" s="174">
        <v>100</v>
      </c>
      <c r="G428" s="147" t="s">
        <v>183</v>
      </c>
      <c r="H428" s="162"/>
      <c r="I428" s="147" t="s">
        <v>4527</v>
      </c>
      <c r="J428" s="147"/>
      <c r="K428" s="147"/>
      <c r="L428" s="114" t="s">
        <v>4587</v>
      </c>
      <c r="M428" s="169" t="s">
        <v>4528</v>
      </c>
      <c r="N428" s="169" t="s">
        <v>4529</v>
      </c>
      <c r="O428" s="133" t="s">
        <v>192</v>
      </c>
      <c r="P428" s="169" t="s">
        <v>3993</v>
      </c>
      <c r="Q428" s="174" t="str">
        <f t="shared" si="7"/>
        <v>StateWithholding.GA.GA_G4_txt2h</v>
      </c>
      <c r="R428" s="174" t="s">
        <v>192</v>
      </c>
    </row>
    <row r="429" spans="1:18" ht="90" x14ac:dyDescent="0.25">
      <c r="A429" s="174"/>
      <c r="B429" s="174" t="s">
        <v>4524</v>
      </c>
      <c r="C429" s="169" t="s">
        <v>5133</v>
      </c>
      <c r="D429" s="169" t="s">
        <v>5133</v>
      </c>
      <c r="E429" s="169" t="s">
        <v>182</v>
      </c>
      <c r="F429" s="174">
        <v>100</v>
      </c>
      <c r="G429" s="147" t="s">
        <v>183</v>
      </c>
      <c r="H429" s="162"/>
      <c r="I429" s="147" t="s">
        <v>4527</v>
      </c>
      <c r="J429" s="147"/>
      <c r="K429" s="147"/>
      <c r="L429" s="114" t="s">
        <v>4587</v>
      </c>
      <c r="M429" s="169" t="s">
        <v>4528</v>
      </c>
      <c r="N429" s="169" t="s">
        <v>4529</v>
      </c>
      <c r="O429" s="133" t="s">
        <v>192</v>
      </c>
      <c r="P429" s="169" t="s">
        <v>3993</v>
      </c>
      <c r="Q429" s="174" t="str">
        <f t="shared" si="7"/>
        <v>StateWithholding.GA.GA_G4_txt4</v>
      </c>
      <c r="R429" s="174" t="s">
        <v>192</v>
      </c>
    </row>
    <row r="430" spans="1:18" ht="90" x14ac:dyDescent="0.25">
      <c r="A430" s="174"/>
      <c r="B430" s="174" t="s">
        <v>4524</v>
      </c>
      <c r="C430" s="169" t="s">
        <v>5134</v>
      </c>
      <c r="D430" s="169" t="s">
        <v>5134</v>
      </c>
      <c r="E430" s="169" t="s">
        <v>182</v>
      </c>
      <c r="F430" s="174">
        <v>100</v>
      </c>
      <c r="G430" s="147" t="s">
        <v>183</v>
      </c>
      <c r="H430" s="162"/>
      <c r="I430" s="147" t="s">
        <v>4527</v>
      </c>
      <c r="J430" s="147"/>
      <c r="K430" s="147"/>
      <c r="L430" s="114" t="s">
        <v>4587</v>
      </c>
      <c r="M430" s="169" t="s">
        <v>4528</v>
      </c>
      <c r="N430" s="169" t="s">
        <v>4529</v>
      </c>
      <c r="O430" s="133" t="s">
        <v>192</v>
      </c>
      <c r="P430" s="169" t="s">
        <v>3993</v>
      </c>
      <c r="Q430" s="174" t="str">
        <f t="shared" si="7"/>
        <v>StateWithholding.GA.GA_G4_txt5</v>
      </c>
      <c r="R430" s="174" t="s">
        <v>192</v>
      </c>
    </row>
    <row r="431" spans="1:18" ht="90" x14ac:dyDescent="0.25">
      <c r="A431" s="174"/>
      <c r="B431" s="174" t="s">
        <v>4524</v>
      </c>
      <c r="C431" s="169" t="s">
        <v>5135</v>
      </c>
      <c r="D431" s="169" t="s">
        <v>5135</v>
      </c>
      <c r="E431" s="169" t="s">
        <v>182</v>
      </c>
      <c r="F431" s="174">
        <v>100</v>
      </c>
      <c r="G431" s="147" t="s">
        <v>183</v>
      </c>
      <c r="H431" s="162"/>
      <c r="I431" s="147" t="s">
        <v>4527</v>
      </c>
      <c r="J431" s="147"/>
      <c r="K431" s="147"/>
      <c r="L431" s="114" t="s">
        <v>4587</v>
      </c>
      <c r="M431" s="169" t="s">
        <v>4528</v>
      </c>
      <c r="N431" s="169" t="s">
        <v>4529</v>
      </c>
      <c r="O431" s="133" t="s">
        <v>192</v>
      </c>
      <c r="P431" s="169" t="s">
        <v>3993</v>
      </c>
      <c r="Q431" s="174" t="str">
        <f t="shared" si="7"/>
        <v>StateWithholding.GA.GA_G4_txt6</v>
      </c>
      <c r="R431" s="174" t="s">
        <v>192</v>
      </c>
    </row>
    <row r="432" spans="1:18" ht="90" x14ac:dyDescent="0.25">
      <c r="A432" s="174"/>
      <c r="B432" s="174" t="s">
        <v>4524</v>
      </c>
      <c r="C432" s="169" t="s">
        <v>5136</v>
      </c>
      <c r="D432" s="169" t="s">
        <v>5136</v>
      </c>
      <c r="E432" s="169" t="s">
        <v>182</v>
      </c>
      <c r="F432" s="174">
        <v>100</v>
      </c>
      <c r="G432" s="147" t="s">
        <v>183</v>
      </c>
      <c r="H432" s="162"/>
      <c r="I432" s="147" t="s">
        <v>4527</v>
      </c>
      <c r="J432" s="147"/>
      <c r="K432" s="147"/>
      <c r="L432" s="114" t="s">
        <v>4587</v>
      </c>
      <c r="M432" s="169" t="s">
        <v>4528</v>
      </c>
      <c r="N432" s="169" t="s">
        <v>4529</v>
      </c>
      <c r="O432" s="133" t="s">
        <v>192</v>
      </c>
      <c r="P432" s="169" t="s">
        <v>3993</v>
      </c>
      <c r="Q432" s="174" t="str">
        <f t="shared" si="7"/>
        <v>StateWithholding.GA.GA_G4_txt7</v>
      </c>
      <c r="R432" s="174" t="s">
        <v>192</v>
      </c>
    </row>
    <row r="433" spans="1:18" ht="90" x14ac:dyDescent="0.25">
      <c r="A433" s="174"/>
      <c r="B433" s="174" t="s">
        <v>4524</v>
      </c>
      <c r="C433" s="169" t="s">
        <v>5137</v>
      </c>
      <c r="D433" s="169" t="s">
        <v>5137</v>
      </c>
      <c r="E433" s="169" t="s">
        <v>182</v>
      </c>
      <c r="F433" s="174">
        <v>100</v>
      </c>
      <c r="G433" s="147" t="s">
        <v>183</v>
      </c>
      <c r="H433" s="162"/>
      <c r="I433" s="147" t="s">
        <v>4527</v>
      </c>
      <c r="J433" s="147"/>
      <c r="K433" s="147"/>
      <c r="L433" s="114" t="s">
        <v>4587</v>
      </c>
      <c r="M433" s="169" t="s">
        <v>4528</v>
      </c>
      <c r="N433" s="169" t="s">
        <v>4529</v>
      </c>
      <c r="O433" s="133" t="s">
        <v>192</v>
      </c>
      <c r="P433" s="169" t="s">
        <v>3993</v>
      </c>
      <c r="Q433" s="174" t="str">
        <f t="shared" si="7"/>
        <v>StateWithholding.GA.GA_G4_txtBoxes</v>
      </c>
      <c r="R433" s="174" t="s">
        <v>192</v>
      </c>
    </row>
    <row r="434" spans="1:18" ht="90" x14ac:dyDescent="0.25">
      <c r="A434" s="174"/>
      <c r="B434" s="174" t="s">
        <v>4524</v>
      </c>
      <c r="C434" s="169" t="s">
        <v>5138</v>
      </c>
      <c r="D434" s="169" t="s">
        <v>5138</v>
      </c>
      <c r="E434" s="169" t="s">
        <v>182</v>
      </c>
      <c r="F434" s="174">
        <v>100</v>
      </c>
      <c r="G434" s="147" t="s">
        <v>183</v>
      </c>
      <c r="H434" s="162"/>
      <c r="I434" s="147" t="s">
        <v>4527</v>
      </c>
      <c r="J434" s="147"/>
      <c r="K434" s="147"/>
      <c r="L434" s="114" t="s">
        <v>4587</v>
      </c>
      <c r="M434" s="169" t="s">
        <v>4528</v>
      </c>
      <c r="N434" s="169" t="s">
        <v>4529</v>
      </c>
      <c r="O434" s="133" t="s">
        <v>192</v>
      </c>
      <c r="P434" s="169" t="s">
        <v>3993</v>
      </c>
      <c r="Q434" s="174" t="str">
        <f t="shared" si="7"/>
        <v>StateWithholding.GA.GA_G4_txtBoxes-total</v>
      </c>
      <c r="R434" s="174" t="s">
        <v>192</v>
      </c>
    </row>
    <row r="435" spans="1:18" ht="90" x14ac:dyDescent="0.25">
      <c r="A435" s="174"/>
      <c r="B435" s="174" t="s">
        <v>4524</v>
      </c>
      <c r="C435" s="169" t="s">
        <v>5139</v>
      </c>
      <c r="D435" s="169" t="s">
        <v>5139</v>
      </c>
      <c r="E435" s="169" t="s">
        <v>182</v>
      </c>
      <c r="F435" s="174">
        <v>100</v>
      </c>
      <c r="G435" s="147" t="s">
        <v>183</v>
      </c>
      <c r="H435" s="162"/>
      <c r="I435" s="147" t="s">
        <v>4527</v>
      </c>
      <c r="J435" s="147"/>
      <c r="K435" s="147"/>
      <c r="L435" s="114" t="s">
        <v>4587</v>
      </c>
      <c r="M435" s="169" t="s">
        <v>4528</v>
      </c>
      <c r="N435" s="169" t="s">
        <v>4529</v>
      </c>
      <c r="O435" s="133" t="s">
        <v>192</v>
      </c>
      <c r="P435" s="169" t="s">
        <v>3993</v>
      </c>
      <c r="Q435" s="174" t="str">
        <f t="shared" si="7"/>
        <v>StateWithholding.GA.GA_G4_txtEmplouerFein</v>
      </c>
      <c r="R435" s="174" t="s">
        <v>192</v>
      </c>
    </row>
    <row r="436" spans="1:18" ht="90" x14ac:dyDescent="0.25">
      <c r="A436" s="174"/>
      <c r="B436" s="174" t="s">
        <v>4524</v>
      </c>
      <c r="C436" s="169" t="s">
        <v>5140</v>
      </c>
      <c r="D436" s="169" t="s">
        <v>5140</v>
      </c>
      <c r="E436" s="169" t="s">
        <v>182</v>
      </c>
      <c r="F436" s="174">
        <v>100</v>
      </c>
      <c r="G436" s="147" t="s">
        <v>183</v>
      </c>
      <c r="H436" s="162"/>
      <c r="I436" s="147" t="s">
        <v>4527</v>
      </c>
      <c r="J436" s="147"/>
      <c r="K436" s="147"/>
      <c r="L436" s="114" t="s">
        <v>4587</v>
      </c>
      <c r="M436" s="169" t="s">
        <v>4528</v>
      </c>
      <c r="N436" s="169" t="s">
        <v>4529</v>
      </c>
      <c r="O436" s="133" t="s">
        <v>192</v>
      </c>
      <c r="P436" s="169" t="s">
        <v>3993</v>
      </c>
      <c r="Q436" s="174" t="str">
        <f t="shared" si="7"/>
        <v>StateWithholding.GA.GA_G4_txtFed-deductions</v>
      </c>
      <c r="R436" s="174" t="s">
        <v>192</v>
      </c>
    </row>
    <row r="437" spans="1:18" ht="90" x14ac:dyDescent="0.25">
      <c r="A437" s="174"/>
      <c r="B437" s="174" t="s">
        <v>4524</v>
      </c>
      <c r="C437" s="169" t="s">
        <v>5141</v>
      </c>
      <c r="D437" s="169" t="s">
        <v>5141</v>
      </c>
      <c r="E437" s="169" t="s">
        <v>182</v>
      </c>
      <c r="F437" s="174">
        <v>100</v>
      </c>
      <c r="G437" s="147" t="s">
        <v>183</v>
      </c>
      <c r="H437" s="162"/>
      <c r="I437" s="147" t="s">
        <v>4527</v>
      </c>
      <c r="J437" s="147"/>
      <c r="K437" s="147"/>
      <c r="L437" s="114" t="s">
        <v>4587</v>
      </c>
      <c r="M437" s="169" t="s">
        <v>4528</v>
      </c>
      <c r="N437" s="169" t="s">
        <v>4529</v>
      </c>
      <c r="O437" s="133" t="s">
        <v>192</v>
      </c>
      <c r="P437" s="169" t="s">
        <v>3993</v>
      </c>
      <c r="Q437" s="174" t="str">
        <f t="shared" si="7"/>
        <v>StateWithholding.GA.GA_G4_txtMartialStatusA</v>
      </c>
      <c r="R437" s="174" t="s">
        <v>192</v>
      </c>
    </row>
    <row r="438" spans="1:18" ht="90" x14ac:dyDescent="0.25">
      <c r="A438" s="174"/>
      <c r="B438" s="174" t="s">
        <v>4524</v>
      </c>
      <c r="C438" s="169" t="s">
        <v>5142</v>
      </c>
      <c r="D438" s="169" t="s">
        <v>5142</v>
      </c>
      <c r="E438" s="169" t="s">
        <v>182</v>
      </c>
      <c r="F438" s="174">
        <v>100</v>
      </c>
      <c r="G438" s="147" t="s">
        <v>183</v>
      </c>
      <c r="H438" s="162"/>
      <c r="I438" s="147" t="s">
        <v>4527</v>
      </c>
      <c r="J438" s="147"/>
      <c r="K438" s="147"/>
      <c r="L438" s="114" t="s">
        <v>4587</v>
      </c>
      <c r="M438" s="169" t="s">
        <v>4528</v>
      </c>
      <c r="N438" s="169" t="s">
        <v>4529</v>
      </c>
      <c r="O438" s="133" t="s">
        <v>192</v>
      </c>
      <c r="P438" s="169" t="s">
        <v>3993</v>
      </c>
      <c r="Q438" s="174" t="str">
        <f t="shared" si="7"/>
        <v>StateWithholding.GA.GA_G4_txtMartialStatusB</v>
      </c>
      <c r="R438" s="174" t="s">
        <v>192</v>
      </c>
    </row>
    <row r="439" spans="1:18" ht="90" x14ac:dyDescent="0.25">
      <c r="A439" s="174"/>
      <c r="B439" s="174" t="s">
        <v>4524</v>
      </c>
      <c r="C439" s="169" t="s">
        <v>5143</v>
      </c>
      <c r="D439" s="169" t="s">
        <v>5143</v>
      </c>
      <c r="E439" s="169" t="s">
        <v>182</v>
      </c>
      <c r="F439" s="174">
        <v>100</v>
      </c>
      <c r="G439" s="147" t="s">
        <v>183</v>
      </c>
      <c r="H439" s="162"/>
      <c r="I439" s="147" t="s">
        <v>4527</v>
      </c>
      <c r="J439" s="147"/>
      <c r="K439" s="147"/>
      <c r="L439" s="114" t="s">
        <v>4587</v>
      </c>
      <c r="M439" s="169" t="s">
        <v>4528</v>
      </c>
      <c r="N439" s="169" t="s">
        <v>4529</v>
      </c>
      <c r="O439" s="133" t="s">
        <v>192</v>
      </c>
      <c r="P439" s="169" t="s">
        <v>3993</v>
      </c>
      <c r="Q439" s="174" t="str">
        <f t="shared" si="7"/>
        <v>StateWithholding.GA.GA_G4_txtMartialStatusC</v>
      </c>
      <c r="R439" s="174" t="s">
        <v>192</v>
      </c>
    </row>
    <row r="440" spans="1:18" ht="90" x14ac:dyDescent="0.25">
      <c r="A440" s="174"/>
      <c r="B440" s="174" t="s">
        <v>4524</v>
      </c>
      <c r="C440" s="169" t="s">
        <v>5144</v>
      </c>
      <c r="D440" s="169" t="s">
        <v>5144</v>
      </c>
      <c r="E440" s="169" t="s">
        <v>182</v>
      </c>
      <c r="F440" s="174">
        <v>100</v>
      </c>
      <c r="G440" s="147" t="s">
        <v>183</v>
      </c>
      <c r="H440" s="162"/>
      <c r="I440" s="147" t="s">
        <v>4527</v>
      </c>
      <c r="J440" s="147"/>
      <c r="K440" s="147"/>
      <c r="L440" s="114" t="s">
        <v>4587</v>
      </c>
      <c r="M440" s="169" t="s">
        <v>4528</v>
      </c>
      <c r="N440" s="169" t="s">
        <v>4529</v>
      </c>
      <c r="O440" s="133" t="s">
        <v>192</v>
      </c>
      <c r="P440" s="169" t="s">
        <v>3993</v>
      </c>
      <c r="Q440" s="174" t="str">
        <f t="shared" si="7"/>
        <v>StateWithholding.GA.GA_G4_txtMartialStatusD</v>
      </c>
      <c r="R440" s="174" t="s">
        <v>192</v>
      </c>
    </row>
    <row r="441" spans="1:18" ht="90" x14ac:dyDescent="0.25">
      <c r="A441" s="174"/>
      <c r="B441" s="174" t="s">
        <v>4524</v>
      </c>
      <c r="C441" s="169" t="s">
        <v>5145</v>
      </c>
      <c r="D441" s="169" t="s">
        <v>5145</v>
      </c>
      <c r="E441" s="169" t="s">
        <v>182</v>
      </c>
      <c r="F441" s="174">
        <v>100</v>
      </c>
      <c r="G441" s="147" t="s">
        <v>183</v>
      </c>
      <c r="H441" s="162"/>
      <c r="I441" s="147" t="s">
        <v>4527</v>
      </c>
      <c r="J441" s="147"/>
      <c r="K441" s="147"/>
      <c r="L441" s="114" t="s">
        <v>4587</v>
      </c>
      <c r="M441" s="169" t="s">
        <v>4528</v>
      </c>
      <c r="N441" s="169" t="s">
        <v>4529</v>
      </c>
      <c r="O441" s="133" t="s">
        <v>192</v>
      </c>
      <c r="P441" s="169" t="s">
        <v>3993</v>
      </c>
      <c r="Q441" s="174" t="str">
        <f t="shared" si="7"/>
        <v>StateWithholding.GA.GA_G4_txtMartialStatusE</v>
      </c>
      <c r="R441" s="174" t="s">
        <v>192</v>
      </c>
    </row>
    <row r="442" spans="1:18" ht="90" x14ac:dyDescent="0.25">
      <c r="A442" s="174"/>
      <c r="B442" s="174" t="s">
        <v>4524</v>
      </c>
      <c r="C442" s="169" t="s">
        <v>5146</v>
      </c>
      <c r="D442" s="169" t="s">
        <v>5146</v>
      </c>
      <c r="E442" s="169" t="s">
        <v>182</v>
      </c>
      <c r="F442" s="174">
        <v>100</v>
      </c>
      <c r="G442" s="147" t="s">
        <v>183</v>
      </c>
      <c r="H442" s="162"/>
      <c r="I442" s="147" t="s">
        <v>4527</v>
      </c>
      <c r="J442" s="147"/>
      <c r="K442" s="147"/>
      <c r="L442" s="114" t="s">
        <v>4587</v>
      </c>
      <c r="M442" s="169" t="s">
        <v>4528</v>
      </c>
      <c r="N442" s="169" t="s">
        <v>4529</v>
      </c>
      <c r="O442" s="133" t="s">
        <v>192</v>
      </c>
      <c r="P442" s="169" t="s">
        <v>3993</v>
      </c>
      <c r="Q442" s="174" t="str">
        <f t="shared" si="7"/>
        <v>StateWithholding.GA.GA_G4_txtStandard-deduction</v>
      </c>
      <c r="R442" s="174" t="s">
        <v>192</v>
      </c>
    </row>
    <row r="443" spans="1:18" ht="90" x14ac:dyDescent="0.25">
      <c r="A443" s="174"/>
      <c r="B443" s="174" t="s">
        <v>4524</v>
      </c>
      <c r="C443" s="169" t="s">
        <v>5147</v>
      </c>
      <c r="D443" s="169" t="s">
        <v>5147</v>
      </c>
      <c r="E443" s="169" t="s">
        <v>182</v>
      </c>
      <c r="F443" s="174">
        <v>100</v>
      </c>
      <c r="G443" s="147" t="s">
        <v>183</v>
      </c>
      <c r="H443" s="162"/>
      <c r="I443" s="147" t="s">
        <v>4527</v>
      </c>
      <c r="J443" s="147"/>
      <c r="K443" s="147"/>
      <c r="L443" s="114" t="s">
        <v>4587</v>
      </c>
      <c r="M443" s="169" t="s">
        <v>4528</v>
      </c>
      <c r="N443" s="169" t="s">
        <v>4529</v>
      </c>
      <c r="O443" s="133" t="s">
        <v>192</v>
      </c>
      <c r="P443" s="169" t="s">
        <v>3993</v>
      </c>
      <c r="Q443" s="174" t="str">
        <f t="shared" si="7"/>
        <v>StateWithholding.GA.GA_G4_txtTotal</v>
      </c>
      <c r="R443" s="174" t="s">
        <v>192</v>
      </c>
    </row>
    <row r="444" spans="1:18" ht="90" x14ac:dyDescent="0.25">
      <c r="A444" s="174"/>
      <c r="B444" s="174" t="s">
        <v>4524</v>
      </c>
      <c r="C444" s="169" t="s">
        <v>5148</v>
      </c>
      <c r="D444" s="169" t="s">
        <v>5148</v>
      </c>
      <c r="E444" s="169" t="s">
        <v>182</v>
      </c>
      <c r="F444" s="174">
        <v>100</v>
      </c>
      <c r="G444" s="147" t="s">
        <v>183</v>
      </c>
      <c r="H444" s="162"/>
      <c r="I444" s="147" t="s">
        <v>4527</v>
      </c>
      <c r="J444" s="147"/>
      <c r="K444" s="147"/>
      <c r="L444" s="114" t="s">
        <v>4587</v>
      </c>
      <c r="M444" s="169" t="s">
        <v>4528</v>
      </c>
      <c r="N444" s="169" t="s">
        <v>4529</v>
      </c>
      <c r="O444" s="133" t="s">
        <v>192</v>
      </c>
      <c r="P444" s="169" t="s">
        <v>3993</v>
      </c>
      <c r="Q444" s="174" t="str">
        <f t="shared" si="7"/>
        <v>StateWithholding.GA.GA_G4_txtWhld</v>
      </c>
      <c r="R444" s="174" t="s">
        <v>192</v>
      </c>
    </row>
    <row r="445" spans="1:18" ht="90" x14ac:dyDescent="0.25">
      <c r="A445" s="174"/>
      <c r="B445" s="174" t="s">
        <v>4524</v>
      </c>
      <c r="C445" s="169" t="s">
        <v>5149</v>
      </c>
      <c r="D445" s="169" t="s">
        <v>5149</v>
      </c>
      <c r="E445" s="169" t="s">
        <v>182</v>
      </c>
      <c r="F445" s="174">
        <v>100</v>
      </c>
      <c r="G445" s="147" t="s">
        <v>183</v>
      </c>
      <c r="H445" s="162"/>
      <c r="I445" s="147" t="s">
        <v>4527</v>
      </c>
      <c r="J445" s="147"/>
      <c r="K445" s="147"/>
      <c r="L445" s="114" t="s">
        <v>4587</v>
      </c>
      <c r="M445" s="169" t="s">
        <v>4528</v>
      </c>
      <c r="N445" s="169" t="s">
        <v>4529</v>
      </c>
      <c r="O445" s="133" t="s">
        <v>192</v>
      </c>
      <c r="P445" s="169" t="s">
        <v>3993</v>
      </c>
      <c r="Q445" s="174" t="str">
        <f t="shared" si="7"/>
        <v>StateWithholding.HI.HI_HW_4_ddlMarried</v>
      </c>
      <c r="R445" s="174" t="s">
        <v>192</v>
      </c>
    </row>
    <row r="446" spans="1:18" ht="90" x14ac:dyDescent="0.25">
      <c r="A446" s="174"/>
      <c r="B446" s="174" t="s">
        <v>4524</v>
      </c>
      <c r="C446" s="169" t="s">
        <v>5150</v>
      </c>
      <c r="D446" s="169" t="s">
        <v>5150</v>
      </c>
      <c r="E446" s="169" t="s">
        <v>182</v>
      </c>
      <c r="F446" s="174">
        <v>100</v>
      </c>
      <c r="G446" s="147" t="s">
        <v>183</v>
      </c>
      <c r="H446" s="162"/>
      <c r="I446" s="147" t="s">
        <v>4527</v>
      </c>
      <c r="J446" s="147"/>
      <c r="K446" s="147"/>
      <c r="L446" s="114" t="s">
        <v>4587</v>
      </c>
      <c r="M446" s="169" t="s">
        <v>4528</v>
      </c>
      <c r="N446" s="169" t="s">
        <v>4529</v>
      </c>
      <c r="O446" s="133" t="s">
        <v>192</v>
      </c>
      <c r="P446" s="169" t="s">
        <v>3993</v>
      </c>
      <c r="Q446" s="174" t="str">
        <f t="shared" si="7"/>
        <v>StateWithholding.HI.HI_HW_4_txtW1</v>
      </c>
      <c r="R446" s="174" t="s">
        <v>192</v>
      </c>
    </row>
    <row r="447" spans="1:18" ht="90" x14ac:dyDescent="0.25">
      <c r="A447" s="174"/>
      <c r="B447" s="174" t="s">
        <v>4524</v>
      </c>
      <c r="C447" s="169" t="s">
        <v>5151</v>
      </c>
      <c r="D447" s="169" t="s">
        <v>5151</v>
      </c>
      <c r="E447" s="169" t="s">
        <v>182</v>
      </c>
      <c r="F447" s="174">
        <v>100</v>
      </c>
      <c r="G447" s="147" t="s">
        <v>183</v>
      </c>
      <c r="H447" s="162"/>
      <c r="I447" s="147" t="s">
        <v>4527</v>
      </c>
      <c r="J447" s="147"/>
      <c r="K447" s="147"/>
      <c r="L447" s="114" t="s">
        <v>4587</v>
      </c>
      <c r="M447" s="169" t="s">
        <v>4528</v>
      </c>
      <c r="N447" s="169" t="s">
        <v>4529</v>
      </c>
      <c r="O447" s="133" t="s">
        <v>192</v>
      </c>
      <c r="P447" s="169" t="s">
        <v>3993</v>
      </c>
      <c r="Q447" s="174" t="str">
        <f t="shared" si="7"/>
        <v>StateWithholding.HI.HI_HW_4_txtW10</v>
      </c>
      <c r="R447" s="174" t="s">
        <v>192</v>
      </c>
    </row>
    <row r="448" spans="1:18" ht="90" x14ac:dyDescent="0.25">
      <c r="A448" s="174"/>
      <c r="B448" s="174" t="s">
        <v>4524</v>
      </c>
      <c r="C448" s="169" t="s">
        <v>5152</v>
      </c>
      <c r="D448" s="169" t="s">
        <v>5152</v>
      </c>
      <c r="E448" s="169" t="s">
        <v>182</v>
      </c>
      <c r="F448" s="174">
        <v>100</v>
      </c>
      <c r="G448" s="147" t="s">
        <v>183</v>
      </c>
      <c r="H448" s="162"/>
      <c r="I448" s="147" t="s">
        <v>4527</v>
      </c>
      <c r="J448" s="147"/>
      <c r="K448" s="147"/>
      <c r="L448" s="114" t="s">
        <v>4587</v>
      </c>
      <c r="M448" s="169" t="s">
        <v>4528</v>
      </c>
      <c r="N448" s="169" t="s">
        <v>4529</v>
      </c>
      <c r="O448" s="133" t="s">
        <v>192</v>
      </c>
      <c r="P448" s="169" t="s">
        <v>3993</v>
      </c>
      <c r="Q448" s="174" t="str">
        <f t="shared" si="7"/>
        <v>StateWithholding.HI.HI_HW_4_txtW11</v>
      </c>
      <c r="R448" s="174" t="s">
        <v>192</v>
      </c>
    </row>
    <row r="449" spans="1:18" ht="90" x14ac:dyDescent="0.25">
      <c r="A449" s="174"/>
      <c r="B449" s="174" t="s">
        <v>4524</v>
      </c>
      <c r="C449" s="169" t="s">
        <v>5153</v>
      </c>
      <c r="D449" s="169" t="s">
        <v>5153</v>
      </c>
      <c r="E449" s="169" t="s">
        <v>182</v>
      </c>
      <c r="F449" s="174">
        <v>100</v>
      </c>
      <c r="G449" s="147" t="s">
        <v>183</v>
      </c>
      <c r="H449" s="162"/>
      <c r="I449" s="147" t="s">
        <v>4527</v>
      </c>
      <c r="J449" s="147"/>
      <c r="K449" s="147"/>
      <c r="L449" s="114" t="s">
        <v>4587</v>
      </c>
      <c r="M449" s="169" t="s">
        <v>4528</v>
      </c>
      <c r="N449" s="169" t="s">
        <v>4529</v>
      </c>
      <c r="O449" s="133" t="s">
        <v>192</v>
      </c>
      <c r="P449" s="169" t="s">
        <v>3993</v>
      </c>
      <c r="Q449" s="174" t="str">
        <f t="shared" si="7"/>
        <v>StateWithholding.HI.HI_HW_4_txtW12</v>
      </c>
      <c r="R449" s="174" t="s">
        <v>192</v>
      </c>
    </row>
    <row r="450" spans="1:18" ht="90" x14ac:dyDescent="0.25">
      <c r="A450" s="174"/>
      <c r="B450" s="174" t="s">
        <v>4524</v>
      </c>
      <c r="C450" s="169" t="s">
        <v>5154</v>
      </c>
      <c r="D450" s="169" t="s">
        <v>5154</v>
      </c>
      <c r="E450" s="169" t="s">
        <v>182</v>
      </c>
      <c r="F450" s="174">
        <v>100</v>
      </c>
      <c r="G450" s="147" t="s">
        <v>183</v>
      </c>
      <c r="H450" s="162"/>
      <c r="I450" s="147" t="s">
        <v>4527</v>
      </c>
      <c r="J450" s="147"/>
      <c r="K450" s="147"/>
      <c r="L450" s="114" t="s">
        <v>4587</v>
      </c>
      <c r="M450" s="169" t="s">
        <v>4528</v>
      </c>
      <c r="N450" s="169" t="s">
        <v>4529</v>
      </c>
      <c r="O450" s="133" t="s">
        <v>192</v>
      </c>
      <c r="P450" s="169" t="s">
        <v>3993</v>
      </c>
      <c r="Q450" s="174" t="str">
        <f t="shared" ref="Q450:Q513" si="8">IF(H450="",D450,H450)</f>
        <v>StateWithholding.HI.HI_HW_4_txtW13</v>
      </c>
      <c r="R450" s="174" t="s">
        <v>192</v>
      </c>
    </row>
    <row r="451" spans="1:18" ht="90" x14ac:dyDescent="0.25">
      <c r="A451" s="174"/>
      <c r="B451" s="174" t="s">
        <v>4524</v>
      </c>
      <c r="C451" s="169" t="s">
        <v>5155</v>
      </c>
      <c r="D451" s="169" t="s">
        <v>5155</v>
      </c>
      <c r="E451" s="169" t="s">
        <v>182</v>
      </c>
      <c r="F451" s="174">
        <v>100</v>
      </c>
      <c r="G451" s="147" t="s">
        <v>183</v>
      </c>
      <c r="H451" s="162"/>
      <c r="I451" s="147" t="s">
        <v>4527</v>
      </c>
      <c r="J451" s="147"/>
      <c r="K451" s="147"/>
      <c r="L451" s="114" t="s">
        <v>4587</v>
      </c>
      <c r="M451" s="169" t="s">
        <v>4528</v>
      </c>
      <c r="N451" s="169" t="s">
        <v>4529</v>
      </c>
      <c r="O451" s="133" t="s">
        <v>192</v>
      </c>
      <c r="P451" s="169" t="s">
        <v>3993</v>
      </c>
      <c r="Q451" s="174" t="str">
        <f t="shared" si="8"/>
        <v>StateWithholding.HI.HI_HW_4_txtW14</v>
      </c>
      <c r="R451" s="174" t="s">
        <v>192</v>
      </c>
    </row>
    <row r="452" spans="1:18" ht="90" x14ac:dyDescent="0.25">
      <c r="A452" s="174"/>
      <c r="B452" s="174" t="s">
        <v>4524</v>
      </c>
      <c r="C452" s="169" t="s">
        <v>5156</v>
      </c>
      <c r="D452" s="169" t="s">
        <v>5156</v>
      </c>
      <c r="E452" s="169" t="s">
        <v>182</v>
      </c>
      <c r="F452" s="174">
        <v>100</v>
      </c>
      <c r="G452" s="147" t="s">
        <v>183</v>
      </c>
      <c r="H452" s="162"/>
      <c r="I452" s="147" t="s">
        <v>4527</v>
      </c>
      <c r="J452" s="147"/>
      <c r="K452" s="147"/>
      <c r="L452" s="114" t="s">
        <v>4587</v>
      </c>
      <c r="M452" s="169" t="s">
        <v>4528</v>
      </c>
      <c r="N452" s="169" t="s">
        <v>4529</v>
      </c>
      <c r="O452" s="133" t="s">
        <v>192</v>
      </c>
      <c r="P452" s="169" t="s">
        <v>3993</v>
      </c>
      <c r="Q452" s="174" t="str">
        <f t="shared" si="8"/>
        <v>StateWithholding.HI.HI_HW_4_txtW15</v>
      </c>
      <c r="R452" s="174" t="s">
        <v>192</v>
      </c>
    </row>
    <row r="453" spans="1:18" ht="90" x14ac:dyDescent="0.25">
      <c r="A453" s="174"/>
      <c r="B453" s="174" t="s">
        <v>4524</v>
      </c>
      <c r="C453" s="169" t="s">
        <v>5157</v>
      </c>
      <c r="D453" s="169" t="s">
        <v>5157</v>
      </c>
      <c r="E453" s="169" t="s">
        <v>182</v>
      </c>
      <c r="F453" s="174">
        <v>100</v>
      </c>
      <c r="G453" s="147" t="s">
        <v>183</v>
      </c>
      <c r="H453" s="162"/>
      <c r="I453" s="147" t="s">
        <v>4527</v>
      </c>
      <c r="J453" s="147"/>
      <c r="K453" s="147"/>
      <c r="L453" s="114" t="s">
        <v>4587</v>
      </c>
      <c r="M453" s="169" t="s">
        <v>4528</v>
      </c>
      <c r="N453" s="169" t="s">
        <v>4529</v>
      </c>
      <c r="O453" s="133" t="s">
        <v>192</v>
      </c>
      <c r="P453" s="169" t="s">
        <v>3993</v>
      </c>
      <c r="Q453" s="174" t="str">
        <f t="shared" si="8"/>
        <v>StateWithholding.HI.HI_HW_4_txtW17</v>
      </c>
      <c r="R453" s="174" t="s">
        <v>192</v>
      </c>
    </row>
    <row r="454" spans="1:18" ht="90" x14ac:dyDescent="0.25">
      <c r="A454" s="174"/>
      <c r="B454" s="174" t="s">
        <v>4524</v>
      </c>
      <c r="C454" s="169" t="s">
        <v>5158</v>
      </c>
      <c r="D454" s="169" t="s">
        <v>5158</v>
      </c>
      <c r="E454" s="169" t="s">
        <v>182</v>
      </c>
      <c r="F454" s="174">
        <v>100</v>
      </c>
      <c r="G454" s="147" t="s">
        <v>183</v>
      </c>
      <c r="H454" s="162"/>
      <c r="I454" s="147" t="s">
        <v>4527</v>
      </c>
      <c r="J454" s="147"/>
      <c r="K454" s="147"/>
      <c r="L454" s="114" t="s">
        <v>4587</v>
      </c>
      <c r="M454" s="169" t="s">
        <v>4528</v>
      </c>
      <c r="N454" s="169" t="s">
        <v>4529</v>
      </c>
      <c r="O454" s="133" t="s">
        <v>192</v>
      </c>
      <c r="P454" s="169" t="s">
        <v>3993</v>
      </c>
      <c r="Q454" s="174" t="str">
        <f t="shared" si="8"/>
        <v>StateWithholding.HI.HI_HW_4_txtW2</v>
      </c>
      <c r="R454" s="174" t="s">
        <v>192</v>
      </c>
    </row>
    <row r="455" spans="1:18" ht="90" x14ac:dyDescent="0.25">
      <c r="A455" s="174"/>
      <c r="B455" s="174" t="s">
        <v>4524</v>
      </c>
      <c r="C455" s="169" t="s">
        <v>5159</v>
      </c>
      <c r="D455" s="169" t="s">
        <v>5159</v>
      </c>
      <c r="E455" s="169" t="s">
        <v>182</v>
      </c>
      <c r="F455" s="174">
        <v>100</v>
      </c>
      <c r="G455" s="147" t="s">
        <v>183</v>
      </c>
      <c r="H455" s="162"/>
      <c r="I455" s="147" t="s">
        <v>4527</v>
      </c>
      <c r="J455" s="147"/>
      <c r="K455" s="147"/>
      <c r="L455" s="114" t="s">
        <v>4587</v>
      </c>
      <c r="M455" s="169" t="s">
        <v>4528</v>
      </c>
      <c r="N455" s="169" t="s">
        <v>4529</v>
      </c>
      <c r="O455" s="133" t="s">
        <v>192</v>
      </c>
      <c r="P455" s="169" t="s">
        <v>3993</v>
      </c>
      <c r="Q455" s="174" t="str">
        <f t="shared" si="8"/>
        <v>StateWithholding.HI.HI_HW_4_txtW3</v>
      </c>
      <c r="R455" s="174" t="s">
        <v>192</v>
      </c>
    </row>
    <row r="456" spans="1:18" ht="90" x14ac:dyDescent="0.25">
      <c r="A456" s="174"/>
      <c r="B456" s="174" t="s">
        <v>4524</v>
      </c>
      <c r="C456" s="169" t="s">
        <v>5160</v>
      </c>
      <c r="D456" s="169" t="s">
        <v>5160</v>
      </c>
      <c r="E456" s="169" t="s">
        <v>182</v>
      </c>
      <c r="F456" s="174">
        <v>100</v>
      </c>
      <c r="G456" s="147" t="s">
        <v>183</v>
      </c>
      <c r="H456" s="162"/>
      <c r="I456" s="147" t="s">
        <v>4527</v>
      </c>
      <c r="J456" s="147"/>
      <c r="K456" s="147"/>
      <c r="L456" s="114" t="s">
        <v>4587</v>
      </c>
      <c r="M456" s="169" t="s">
        <v>4528</v>
      </c>
      <c r="N456" s="169" t="s">
        <v>4529</v>
      </c>
      <c r="O456" s="133" t="s">
        <v>192</v>
      </c>
      <c r="P456" s="169" t="s">
        <v>3993</v>
      </c>
      <c r="Q456" s="174" t="str">
        <f t="shared" si="8"/>
        <v>StateWithholding.HI.HI_HW_4_txtW4</v>
      </c>
      <c r="R456" s="174" t="s">
        <v>192</v>
      </c>
    </row>
    <row r="457" spans="1:18" ht="90" x14ac:dyDescent="0.25">
      <c r="A457" s="174"/>
      <c r="B457" s="174" t="s">
        <v>4524</v>
      </c>
      <c r="C457" s="169" t="s">
        <v>5161</v>
      </c>
      <c r="D457" s="169" t="s">
        <v>5161</v>
      </c>
      <c r="E457" s="169" t="s">
        <v>182</v>
      </c>
      <c r="F457" s="174">
        <v>100</v>
      </c>
      <c r="G457" s="147" t="s">
        <v>183</v>
      </c>
      <c r="H457" s="162"/>
      <c r="I457" s="147" t="s">
        <v>4527</v>
      </c>
      <c r="J457" s="147"/>
      <c r="K457" s="147"/>
      <c r="L457" s="114" t="s">
        <v>4587</v>
      </c>
      <c r="M457" s="169" t="s">
        <v>4528</v>
      </c>
      <c r="N457" s="169" t="s">
        <v>4529</v>
      </c>
      <c r="O457" s="133" t="s">
        <v>192</v>
      </c>
      <c r="P457" s="169" t="s">
        <v>3993</v>
      </c>
      <c r="Q457" s="174" t="str">
        <f t="shared" si="8"/>
        <v>StateWithholding.HI.HI_HW_4_txtW5</v>
      </c>
      <c r="R457" s="174" t="s">
        <v>192</v>
      </c>
    </row>
    <row r="458" spans="1:18" ht="90" x14ac:dyDescent="0.25">
      <c r="A458" s="174"/>
      <c r="B458" s="174" t="s">
        <v>4524</v>
      </c>
      <c r="C458" s="169" t="s">
        <v>5162</v>
      </c>
      <c r="D458" s="169" t="s">
        <v>5162</v>
      </c>
      <c r="E458" s="169" t="s">
        <v>182</v>
      </c>
      <c r="F458" s="174">
        <v>100</v>
      </c>
      <c r="G458" s="147" t="s">
        <v>183</v>
      </c>
      <c r="H458" s="162"/>
      <c r="I458" s="147" t="s">
        <v>4527</v>
      </c>
      <c r="J458" s="147"/>
      <c r="K458" s="147"/>
      <c r="L458" s="114" t="s">
        <v>4587</v>
      </c>
      <c r="M458" s="169" t="s">
        <v>4528</v>
      </c>
      <c r="N458" s="169" t="s">
        <v>4529</v>
      </c>
      <c r="O458" s="133" t="s">
        <v>192</v>
      </c>
      <c r="P458" s="169" t="s">
        <v>3993</v>
      </c>
      <c r="Q458" s="174" t="str">
        <f t="shared" si="8"/>
        <v>StateWithholding.HI.HI_HW_4_txtW6</v>
      </c>
      <c r="R458" s="174" t="s">
        <v>192</v>
      </c>
    </row>
    <row r="459" spans="1:18" ht="90" x14ac:dyDescent="0.25">
      <c r="A459" s="174"/>
      <c r="B459" s="174" t="s">
        <v>4524</v>
      </c>
      <c r="C459" s="169" t="s">
        <v>5163</v>
      </c>
      <c r="D459" s="169" t="s">
        <v>5163</v>
      </c>
      <c r="E459" s="169" t="s">
        <v>182</v>
      </c>
      <c r="F459" s="174">
        <v>100</v>
      </c>
      <c r="G459" s="147" t="s">
        <v>183</v>
      </c>
      <c r="H459" s="162"/>
      <c r="I459" s="147" t="s">
        <v>4527</v>
      </c>
      <c r="J459" s="147"/>
      <c r="K459" s="147"/>
      <c r="L459" s="114" t="s">
        <v>4587</v>
      </c>
      <c r="M459" s="169" t="s">
        <v>4528</v>
      </c>
      <c r="N459" s="169" t="s">
        <v>4529</v>
      </c>
      <c r="O459" s="133" t="s">
        <v>192</v>
      </c>
      <c r="P459" s="169" t="s">
        <v>3993</v>
      </c>
      <c r="Q459" s="174" t="str">
        <f t="shared" si="8"/>
        <v>StateWithholding.HI.HI_HW_4_txtW7</v>
      </c>
      <c r="R459" s="174" t="s">
        <v>192</v>
      </c>
    </row>
    <row r="460" spans="1:18" ht="90" x14ac:dyDescent="0.25">
      <c r="A460" s="174"/>
      <c r="B460" s="174" t="s">
        <v>4524</v>
      </c>
      <c r="C460" s="169" t="s">
        <v>5164</v>
      </c>
      <c r="D460" s="169" t="s">
        <v>5164</v>
      </c>
      <c r="E460" s="169" t="s">
        <v>182</v>
      </c>
      <c r="F460" s="174">
        <v>100</v>
      </c>
      <c r="G460" s="147" t="s">
        <v>183</v>
      </c>
      <c r="H460" s="162"/>
      <c r="I460" s="147" t="s">
        <v>4527</v>
      </c>
      <c r="J460" s="147"/>
      <c r="K460" s="147"/>
      <c r="L460" s="114" t="s">
        <v>4587</v>
      </c>
      <c r="M460" s="169" t="s">
        <v>4528</v>
      </c>
      <c r="N460" s="169" t="s">
        <v>4529</v>
      </c>
      <c r="O460" s="133" t="s">
        <v>192</v>
      </c>
      <c r="P460" s="169" t="s">
        <v>3993</v>
      </c>
      <c r="Q460" s="174" t="str">
        <f t="shared" si="8"/>
        <v>StateWithholding.HI.HI_HW_4_txtW8</v>
      </c>
      <c r="R460" s="174" t="s">
        <v>192</v>
      </c>
    </row>
    <row r="461" spans="1:18" ht="90" x14ac:dyDescent="0.25">
      <c r="A461" s="174"/>
      <c r="B461" s="174" t="s">
        <v>4524</v>
      </c>
      <c r="C461" s="169" t="s">
        <v>5165</v>
      </c>
      <c r="D461" s="169" t="s">
        <v>5165</v>
      </c>
      <c r="E461" s="169" t="s">
        <v>182</v>
      </c>
      <c r="F461" s="174">
        <v>100</v>
      </c>
      <c r="G461" s="147" t="s">
        <v>183</v>
      </c>
      <c r="H461" s="162"/>
      <c r="I461" s="147" t="s">
        <v>4527</v>
      </c>
      <c r="J461" s="147"/>
      <c r="K461" s="147"/>
      <c r="L461" s="114" t="s">
        <v>4587</v>
      </c>
      <c r="M461" s="169" t="s">
        <v>4528</v>
      </c>
      <c r="N461" s="169" t="s">
        <v>4529</v>
      </c>
      <c r="O461" s="133" t="s">
        <v>192</v>
      </c>
      <c r="P461" s="169" t="s">
        <v>3993</v>
      </c>
      <c r="Q461" s="174" t="str">
        <f t="shared" si="8"/>
        <v>StateWithholding.HI.HI_HW_4_txtW9</v>
      </c>
      <c r="R461" s="174" t="s">
        <v>192</v>
      </c>
    </row>
    <row r="462" spans="1:18" ht="90" x14ac:dyDescent="0.25">
      <c r="A462" s="174"/>
      <c r="B462" s="174" t="s">
        <v>4524</v>
      </c>
      <c r="C462" s="169" t="s">
        <v>5166</v>
      </c>
      <c r="D462" s="169" t="s">
        <v>5166</v>
      </c>
      <c r="E462" s="169" t="s">
        <v>182</v>
      </c>
      <c r="F462" s="174">
        <v>100</v>
      </c>
      <c r="G462" s="147" t="s">
        <v>183</v>
      </c>
      <c r="H462" s="162"/>
      <c r="I462" s="147" t="s">
        <v>4527</v>
      </c>
      <c r="J462" s="147"/>
      <c r="K462" s="147"/>
      <c r="L462" s="114" t="s">
        <v>4587</v>
      </c>
      <c r="M462" s="169" t="s">
        <v>4528</v>
      </c>
      <c r="N462" s="169" t="s">
        <v>4529</v>
      </c>
      <c r="O462" s="133" t="s">
        <v>192</v>
      </c>
      <c r="P462" s="169" t="s">
        <v>3993</v>
      </c>
      <c r="Q462" s="174" t="str">
        <f t="shared" si="8"/>
        <v>StateWithholding.HI.HI_HW_4_txtWW12</v>
      </c>
      <c r="R462" s="174" t="s">
        <v>192</v>
      </c>
    </row>
    <row r="463" spans="1:18" ht="90" x14ac:dyDescent="0.25">
      <c r="A463" s="174"/>
      <c r="B463" s="174" t="s">
        <v>4524</v>
      </c>
      <c r="C463" s="169" t="s">
        <v>5167</v>
      </c>
      <c r="D463" s="169" t="s">
        <v>5167</v>
      </c>
      <c r="E463" s="169" t="s">
        <v>182</v>
      </c>
      <c r="F463" s="174">
        <v>100</v>
      </c>
      <c r="G463" s="147" t="s">
        <v>183</v>
      </c>
      <c r="H463" s="162"/>
      <c r="I463" s="147" t="s">
        <v>4527</v>
      </c>
      <c r="J463" s="147"/>
      <c r="K463" s="147"/>
      <c r="L463" s="114" t="s">
        <v>4587</v>
      </c>
      <c r="M463" s="169" t="s">
        <v>4528</v>
      </c>
      <c r="N463" s="169" t="s">
        <v>4529</v>
      </c>
      <c r="O463" s="133" t="s">
        <v>192</v>
      </c>
      <c r="P463" s="169" t="s">
        <v>3993</v>
      </c>
      <c r="Q463" s="174" t="str">
        <f t="shared" si="8"/>
        <v>StateWithholding.HI.HI_HW_4_txtZ10</v>
      </c>
      <c r="R463" s="174" t="s">
        <v>192</v>
      </c>
    </row>
    <row r="464" spans="1:18" ht="90" x14ac:dyDescent="0.25">
      <c r="A464" s="174"/>
      <c r="B464" s="174" t="s">
        <v>4524</v>
      </c>
      <c r="C464" s="169" t="s">
        <v>5168</v>
      </c>
      <c r="D464" s="169" t="s">
        <v>5168</v>
      </c>
      <c r="E464" s="169" t="s">
        <v>182</v>
      </c>
      <c r="F464" s="174">
        <v>100</v>
      </c>
      <c r="G464" s="147" t="s">
        <v>183</v>
      </c>
      <c r="H464" s="162"/>
      <c r="I464" s="147" t="s">
        <v>4527</v>
      </c>
      <c r="J464" s="147"/>
      <c r="K464" s="147"/>
      <c r="L464" s="114" t="s">
        <v>4587</v>
      </c>
      <c r="M464" s="169" t="s">
        <v>4528</v>
      </c>
      <c r="N464" s="169" t="s">
        <v>4529</v>
      </c>
      <c r="O464" s="133" t="s">
        <v>192</v>
      </c>
      <c r="P464" s="169" t="s">
        <v>3993</v>
      </c>
      <c r="Q464" s="174" t="str">
        <f t="shared" si="8"/>
        <v>StateWithholding.HI.HI_HW_4_txtZ9</v>
      </c>
      <c r="R464" s="174" t="s">
        <v>192</v>
      </c>
    </row>
    <row r="465" spans="1:18" ht="90" x14ac:dyDescent="0.25">
      <c r="A465" s="174"/>
      <c r="B465" s="174" t="s">
        <v>4524</v>
      </c>
      <c r="C465" s="169" t="s">
        <v>5169</v>
      </c>
      <c r="D465" s="169" t="s">
        <v>5169</v>
      </c>
      <c r="E465" s="169" t="s">
        <v>182</v>
      </c>
      <c r="F465" s="174">
        <v>100</v>
      </c>
      <c r="G465" s="147" t="s">
        <v>183</v>
      </c>
      <c r="H465" s="162"/>
      <c r="I465" s="147" t="s">
        <v>4527</v>
      </c>
      <c r="J465" s="147"/>
      <c r="K465" s="147"/>
      <c r="L465" s="114" t="s">
        <v>4587</v>
      </c>
      <c r="M465" s="169" t="s">
        <v>4528</v>
      </c>
      <c r="N465" s="169" t="s">
        <v>4529</v>
      </c>
      <c r="O465" s="133" t="s">
        <v>192</v>
      </c>
      <c r="P465" s="169" t="s">
        <v>3993</v>
      </c>
      <c r="Q465" s="174" t="str">
        <f t="shared" si="8"/>
        <v>StateWithholding.IA.IA_W_4_Marital</v>
      </c>
      <c r="R465" s="174" t="s">
        <v>192</v>
      </c>
    </row>
    <row r="466" spans="1:18" ht="90" x14ac:dyDescent="0.25">
      <c r="A466" s="174"/>
      <c r="B466" s="174" t="s">
        <v>4524</v>
      </c>
      <c r="C466" s="169" t="s">
        <v>5170</v>
      </c>
      <c r="D466" s="169" t="s">
        <v>5170</v>
      </c>
      <c r="E466" s="169" t="s">
        <v>182</v>
      </c>
      <c r="F466" s="174">
        <v>100</v>
      </c>
      <c r="G466" s="147" t="s">
        <v>183</v>
      </c>
      <c r="H466" s="162"/>
      <c r="I466" s="147" t="s">
        <v>4527</v>
      </c>
      <c r="J466" s="147"/>
      <c r="K466" s="147"/>
      <c r="L466" s="114" t="s">
        <v>4587</v>
      </c>
      <c r="M466" s="169" t="s">
        <v>4528</v>
      </c>
      <c r="N466" s="169" t="s">
        <v>4529</v>
      </c>
      <c r="O466" s="133" t="s">
        <v>192</v>
      </c>
      <c r="P466" s="169" t="s">
        <v>3993</v>
      </c>
      <c r="Q466" s="174" t="str">
        <f t="shared" si="8"/>
        <v>StateWithholding.IA.IA_W_4_rbtAYesNo</v>
      </c>
      <c r="R466" s="174" t="s">
        <v>192</v>
      </c>
    </row>
    <row r="467" spans="1:18" ht="90" x14ac:dyDescent="0.25">
      <c r="A467" s="174"/>
      <c r="B467" s="174" t="s">
        <v>4524</v>
      </c>
      <c r="C467" s="169" t="s">
        <v>5171</v>
      </c>
      <c r="D467" s="169" t="s">
        <v>5171</v>
      </c>
      <c r="E467" s="169" t="s">
        <v>182</v>
      </c>
      <c r="F467" s="174">
        <v>100</v>
      </c>
      <c r="G467" s="147" t="s">
        <v>183</v>
      </c>
      <c r="H467" s="162"/>
      <c r="I467" s="147" t="s">
        <v>4527</v>
      </c>
      <c r="J467" s="147"/>
      <c r="K467" s="147"/>
      <c r="L467" s="114" t="s">
        <v>4587</v>
      </c>
      <c r="M467" s="169" t="s">
        <v>4528</v>
      </c>
      <c r="N467" s="169" t="s">
        <v>4529</v>
      </c>
      <c r="O467" s="133" t="s">
        <v>192</v>
      </c>
      <c r="P467" s="169" t="s">
        <v>3993</v>
      </c>
      <c r="Q467" s="174" t="str">
        <f t="shared" si="8"/>
        <v>StateWithholding.IA.IA_W_4_txt1</v>
      </c>
      <c r="R467" s="174" t="s">
        <v>192</v>
      </c>
    </row>
    <row r="468" spans="1:18" ht="90" x14ac:dyDescent="0.25">
      <c r="A468" s="174"/>
      <c r="B468" s="174" t="s">
        <v>4524</v>
      </c>
      <c r="C468" s="169" t="s">
        <v>5172</v>
      </c>
      <c r="D468" s="169" t="s">
        <v>5172</v>
      </c>
      <c r="E468" s="169" t="s">
        <v>182</v>
      </c>
      <c r="F468" s="174">
        <v>100</v>
      </c>
      <c r="G468" s="147" t="s">
        <v>183</v>
      </c>
      <c r="H468" s="162"/>
      <c r="I468" s="147" t="s">
        <v>4527</v>
      </c>
      <c r="J468" s="147"/>
      <c r="K468" s="147"/>
      <c r="L468" s="114" t="s">
        <v>4587</v>
      </c>
      <c r="M468" s="169" t="s">
        <v>4528</v>
      </c>
      <c r="N468" s="169" t="s">
        <v>4529</v>
      </c>
      <c r="O468" s="133" t="s">
        <v>192</v>
      </c>
      <c r="P468" s="169" t="s">
        <v>3993</v>
      </c>
      <c r="Q468" s="174" t="str">
        <f t="shared" si="8"/>
        <v>StateWithholding.IA.IA_W_4_txt2</v>
      </c>
      <c r="R468" s="174" t="s">
        <v>192</v>
      </c>
    </row>
    <row r="469" spans="1:18" ht="90" x14ac:dyDescent="0.25">
      <c r="A469" s="174"/>
      <c r="B469" s="174" t="s">
        <v>4524</v>
      </c>
      <c r="C469" s="169" t="s">
        <v>5173</v>
      </c>
      <c r="D469" s="169" t="s">
        <v>5173</v>
      </c>
      <c r="E469" s="169" t="s">
        <v>182</v>
      </c>
      <c r="F469" s="174">
        <v>100</v>
      </c>
      <c r="G469" s="147" t="s">
        <v>183</v>
      </c>
      <c r="H469" s="162"/>
      <c r="I469" s="147" t="s">
        <v>4527</v>
      </c>
      <c r="J469" s="147"/>
      <c r="K469" s="147"/>
      <c r="L469" s="114" t="s">
        <v>4587</v>
      </c>
      <c r="M469" s="169" t="s">
        <v>4528</v>
      </c>
      <c r="N469" s="169" t="s">
        <v>4529</v>
      </c>
      <c r="O469" s="133" t="s">
        <v>192</v>
      </c>
      <c r="P469" s="169" t="s">
        <v>3993</v>
      </c>
      <c r="Q469" s="174" t="str">
        <f t="shared" si="8"/>
        <v>StateWithholding.IA.IA_W_4_txt3</v>
      </c>
      <c r="R469" s="174" t="s">
        <v>192</v>
      </c>
    </row>
    <row r="470" spans="1:18" ht="90" x14ac:dyDescent="0.25">
      <c r="A470" s="174"/>
      <c r="B470" s="174" t="s">
        <v>4524</v>
      </c>
      <c r="C470" s="169" t="s">
        <v>5174</v>
      </c>
      <c r="D470" s="169" t="s">
        <v>5174</v>
      </c>
      <c r="E470" s="169" t="s">
        <v>182</v>
      </c>
      <c r="F470" s="174">
        <v>100</v>
      </c>
      <c r="G470" s="147" t="s">
        <v>183</v>
      </c>
      <c r="H470" s="162"/>
      <c r="I470" s="147" t="s">
        <v>4527</v>
      </c>
      <c r="J470" s="147"/>
      <c r="K470" s="147"/>
      <c r="L470" s="114" t="s">
        <v>4587</v>
      </c>
      <c r="M470" s="169" t="s">
        <v>4528</v>
      </c>
      <c r="N470" s="169" t="s">
        <v>4529</v>
      </c>
      <c r="O470" s="133" t="s">
        <v>192</v>
      </c>
      <c r="P470" s="169" t="s">
        <v>3993</v>
      </c>
      <c r="Q470" s="174" t="str">
        <f t="shared" si="8"/>
        <v>StateWithholding.IA.IA_W_4_txt3a</v>
      </c>
      <c r="R470" s="174" t="s">
        <v>192</v>
      </c>
    </row>
    <row r="471" spans="1:18" ht="90" x14ac:dyDescent="0.25">
      <c r="A471" s="174"/>
      <c r="B471" s="174" t="s">
        <v>4524</v>
      </c>
      <c r="C471" s="169" t="s">
        <v>5175</v>
      </c>
      <c r="D471" s="169" t="s">
        <v>5175</v>
      </c>
      <c r="E471" s="169" t="s">
        <v>182</v>
      </c>
      <c r="F471" s="174">
        <v>100</v>
      </c>
      <c r="G471" s="147" t="s">
        <v>183</v>
      </c>
      <c r="H471" s="162"/>
      <c r="I471" s="147" t="s">
        <v>4527</v>
      </c>
      <c r="J471" s="147"/>
      <c r="K471" s="147"/>
      <c r="L471" s="114" t="s">
        <v>4587</v>
      </c>
      <c r="M471" s="169" t="s">
        <v>4528</v>
      </c>
      <c r="N471" s="169" t="s">
        <v>4529</v>
      </c>
      <c r="O471" s="133" t="s">
        <v>192</v>
      </c>
      <c r="P471" s="169" t="s">
        <v>3993</v>
      </c>
      <c r="Q471" s="174" t="str">
        <f t="shared" si="8"/>
        <v>StateWithholding.IA.IA_W_4_txt3b</v>
      </c>
      <c r="R471" s="174" t="s">
        <v>192</v>
      </c>
    </row>
    <row r="472" spans="1:18" ht="90" x14ac:dyDescent="0.25">
      <c r="A472" s="174"/>
      <c r="B472" s="174" t="s">
        <v>4524</v>
      </c>
      <c r="C472" s="169" t="s">
        <v>5176</v>
      </c>
      <c r="D472" s="169" t="s">
        <v>5176</v>
      </c>
      <c r="E472" s="169" t="s">
        <v>182</v>
      </c>
      <c r="F472" s="174">
        <v>100</v>
      </c>
      <c r="G472" s="147" t="s">
        <v>183</v>
      </c>
      <c r="H472" s="162"/>
      <c r="I472" s="147" t="s">
        <v>4527</v>
      </c>
      <c r="J472" s="147"/>
      <c r="K472" s="147"/>
      <c r="L472" s="114" t="s">
        <v>4587</v>
      </c>
      <c r="M472" s="169" t="s">
        <v>4528</v>
      </c>
      <c r="N472" s="169" t="s">
        <v>4529</v>
      </c>
      <c r="O472" s="133" t="s">
        <v>192</v>
      </c>
      <c r="P472" s="169" t="s">
        <v>3993</v>
      </c>
      <c r="Q472" s="174" t="str">
        <f t="shared" si="8"/>
        <v>StateWithholding.IA.IA_W_4_txt3c</v>
      </c>
      <c r="R472" s="174" t="s">
        <v>192</v>
      </c>
    </row>
    <row r="473" spans="1:18" ht="90" x14ac:dyDescent="0.25">
      <c r="A473" s="174"/>
      <c r="B473" s="174" t="s">
        <v>4524</v>
      </c>
      <c r="C473" s="169" t="s">
        <v>5177</v>
      </c>
      <c r="D473" s="169" t="s">
        <v>5177</v>
      </c>
      <c r="E473" s="169" t="s">
        <v>182</v>
      </c>
      <c r="F473" s="174">
        <v>100</v>
      </c>
      <c r="G473" s="147" t="s">
        <v>183</v>
      </c>
      <c r="H473" s="162"/>
      <c r="I473" s="147" t="s">
        <v>4527</v>
      </c>
      <c r="J473" s="147"/>
      <c r="K473" s="147"/>
      <c r="L473" s="114" t="s">
        <v>4587</v>
      </c>
      <c r="M473" s="169" t="s">
        <v>4528</v>
      </c>
      <c r="N473" s="169" t="s">
        <v>4529</v>
      </c>
      <c r="O473" s="133" t="s">
        <v>192</v>
      </c>
      <c r="P473" s="169" t="s">
        <v>3993</v>
      </c>
      <c r="Q473" s="174" t="str">
        <f t="shared" si="8"/>
        <v>StateWithholding.IA.IA_W_4_txt4</v>
      </c>
      <c r="R473" s="174" t="s">
        <v>192</v>
      </c>
    </row>
    <row r="474" spans="1:18" ht="90" x14ac:dyDescent="0.25">
      <c r="A474" s="174"/>
      <c r="B474" s="174" t="s">
        <v>4524</v>
      </c>
      <c r="C474" s="169" t="s">
        <v>5178</v>
      </c>
      <c r="D474" s="169" t="s">
        <v>5178</v>
      </c>
      <c r="E474" s="169" t="s">
        <v>182</v>
      </c>
      <c r="F474" s="174">
        <v>100</v>
      </c>
      <c r="G474" s="147" t="s">
        <v>183</v>
      </c>
      <c r="H474" s="162"/>
      <c r="I474" s="147" t="s">
        <v>4527</v>
      </c>
      <c r="J474" s="147"/>
      <c r="K474" s="147"/>
      <c r="L474" s="114" t="s">
        <v>4587</v>
      </c>
      <c r="M474" s="169" t="s">
        <v>4528</v>
      </c>
      <c r="N474" s="169" t="s">
        <v>4529</v>
      </c>
      <c r="O474" s="133" t="s">
        <v>192</v>
      </c>
      <c r="P474" s="169" t="s">
        <v>3993</v>
      </c>
      <c r="Q474" s="174" t="str">
        <f t="shared" si="8"/>
        <v>StateWithholding.IA.IA_W_4_txt5</v>
      </c>
      <c r="R474" s="174" t="s">
        <v>192</v>
      </c>
    </row>
    <row r="475" spans="1:18" ht="90" x14ac:dyDescent="0.25">
      <c r="A475" s="174"/>
      <c r="B475" s="174" t="s">
        <v>4524</v>
      </c>
      <c r="C475" s="169" t="s">
        <v>5179</v>
      </c>
      <c r="D475" s="169" t="s">
        <v>5179</v>
      </c>
      <c r="E475" s="169" t="s">
        <v>182</v>
      </c>
      <c r="F475" s="174">
        <v>100</v>
      </c>
      <c r="G475" s="147" t="s">
        <v>183</v>
      </c>
      <c r="H475" s="162"/>
      <c r="I475" s="147" t="s">
        <v>4527</v>
      </c>
      <c r="J475" s="147"/>
      <c r="K475" s="147"/>
      <c r="L475" s="114" t="s">
        <v>4587</v>
      </c>
      <c r="M475" s="169" t="s">
        <v>4528</v>
      </c>
      <c r="N475" s="169" t="s">
        <v>4529</v>
      </c>
      <c r="O475" s="133" t="s">
        <v>192</v>
      </c>
      <c r="P475" s="169" t="s">
        <v>3993</v>
      </c>
      <c r="Q475" s="174" t="str">
        <f t="shared" si="8"/>
        <v>StateWithholding.IA.IA_W_4_txt6</v>
      </c>
      <c r="R475" s="174" t="s">
        <v>192</v>
      </c>
    </row>
    <row r="476" spans="1:18" ht="90" x14ac:dyDescent="0.25">
      <c r="A476" s="174"/>
      <c r="B476" s="174" t="s">
        <v>4524</v>
      </c>
      <c r="C476" s="169" t="s">
        <v>5180</v>
      </c>
      <c r="D476" s="169" t="s">
        <v>5180</v>
      </c>
      <c r="E476" s="169" t="s">
        <v>182</v>
      </c>
      <c r="F476" s="174">
        <v>100</v>
      </c>
      <c r="G476" s="147" t="s">
        <v>183</v>
      </c>
      <c r="H476" s="162"/>
      <c r="I476" s="147" t="s">
        <v>4527</v>
      </c>
      <c r="J476" s="147"/>
      <c r="K476" s="147"/>
      <c r="L476" s="114" t="s">
        <v>4587</v>
      </c>
      <c r="M476" s="169" t="s">
        <v>4528</v>
      </c>
      <c r="N476" s="169" t="s">
        <v>4529</v>
      </c>
      <c r="O476" s="133" t="s">
        <v>192</v>
      </c>
      <c r="P476" s="169" t="s">
        <v>3993</v>
      </c>
      <c r="Q476" s="174" t="str">
        <f t="shared" si="8"/>
        <v>StateWithholding.IA.IA_W_4_txtEmpApproximateDate</v>
      </c>
      <c r="R476" s="174" t="s">
        <v>192</v>
      </c>
    </row>
    <row r="477" spans="1:18" ht="90" x14ac:dyDescent="0.25">
      <c r="A477" s="174"/>
      <c r="B477" s="174" t="s">
        <v>4524</v>
      </c>
      <c r="C477" s="169" t="s">
        <v>5181</v>
      </c>
      <c r="D477" s="169" t="s">
        <v>5181</v>
      </c>
      <c r="E477" s="169" t="s">
        <v>182</v>
      </c>
      <c r="F477" s="174">
        <v>100</v>
      </c>
      <c r="G477" s="147" t="s">
        <v>183</v>
      </c>
      <c r="H477" s="162"/>
      <c r="I477" s="147" t="s">
        <v>4527</v>
      </c>
      <c r="J477" s="147"/>
      <c r="K477" s="147"/>
      <c r="L477" s="114" t="s">
        <v>4587</v>
      </c>
      <c r="M477" s="169" t="s">
        <v>4528</v>
      </c>
      <c r="N477" s="169" t="s">
        <v>4529</v>
      </c>
      <c r="O477" s="133" t="s">
        <v>192</v>
      </c>
      <c r="P477" s="169" t="s">
        <v>3993</v>
      </c>
      <c r="Q477" s="174" t="str">
        <f t="shared" si="8"/>
        <v>StateWithholding.IA.IA_W_4_txtEmpStartDate</v>
      </c>
      <c r="R477" s="174" t="s">
        <v>192</v>
      </c>
    </row>
    <row r="478" spans="1:18" ht="90" x14ac:dyDescent="0.25">
      <c r="A478" s="174"/>
      <c r="B478" s="174" t="s">
        <v>4524</v>
      </c>
      <c r="C478" s="169" t="s">
        <v>5182</v>
      </c>
      <c r="D478" s="169" t="s">
        <v>5182</v>
      </c>
      <c r="E478" s="169" t="s">
        <v>182</v>
      </c>
      <c r="F478" s="174">
        <v>100</v>
      </c>
      <c r="G478" s="147" t="s">
        <v>183</v>
      </c>
      <c r="H478" s="162"/>
      <c r="I478" s="147" t="s">
        <v>4527</v>
      </c>
      <c r="J478" s="147"/>
      <c r="K478" s="147"/>
      <c r="L478" s="114" t="s">
        <v>4587</v>
      </c>
      <c r="M478" s="169" t="s">
        <v>4528</v>
      </c>
      <c r="N478" s="169" t="s">
        <v>4529</v>
      </c>
      <c r="O478" s="133" t="s">
        <v>192</v>
      </c>
      <c r="P478" s="169" t="s">
        <v>3993</v>
      </c>
      <c r="Q478" s="174" t="str">
        <f t="shared" si="8"/>
        <v>StateWithholding.IA.IA_W_4_txtExempt</v>
      </c>
      <c r="R478" s="174" t="s">
        <v>192</v>
      </c>
    </row>
    <row r="479" spans="1:18" ht="90" x14ac:dyDescent="0.25">
      <c r="A479" s="174"/>
      <c r="B479" s="174" t="s">
        <v>4524</v>
      </c>
      <c r="C479" s="169" t="s">
        <v>5183</v>
      </c>
      <c r="D479" s="169" t="s">
        <v>5183</v>
      </c>
      <c r="E479" s="169" t="s">
        <v>182</v>
      </c>
      <c r="F479" s="174">
        <v>100</v>
      </c>
      <c r="G479" s="147" t="s">
        <v>183</v>
      </c>
      <c r="H479" s="162"/>
      <c r="I479" s="147" t="s">
        <v>4527</v>
      </c>
      <c r="J479" s="147"/>
      <c r="K479" s="147"/>
      <c r="L479" s="114" t="s">
        <v>4587</v>
      </c>
      <c r="M479" s="169" t="s">
        <v>4528</v>
      </c>
      <c r="N479" s="169" t="s">
        <v>4529</v>
      </c>
      <c r="O479" s="133" t="s">
        <v>192</v>
      </c>
      <c r="P479" s="169" t="s">
        <v>3993</v>
      </c>
      <c r="Q479" s="174" t="str">
        <f t="shared" si="8"/>
        <v>StateWithholding.IA.IA_W_4_txtExYear</v>
      </c>
      <c r="R479" s="174" t="s">
        <v>192</v>
      </c>
    </row>
    <row r="480" spans="1:18" ht="90" x14ac:dyDescent="0.25">
      <c r="A480" s="174"/>
      <c r="B480" s="174" t="s">
        <v>4524</v>
      </c>
      <c r="C480" s="169" t="s">
        <v>5184</v>
      </c>
      <c r="D480" s="169" t="s">
        <v>5184</v>
      </c>
      <c r="E480" s="169" t="s">
        <v>182</v>
      </c>
      <c r="F480" s="174">
        <v>100</v>
      </c>
      <c r="G480" s="147" t="s">
        <v>183</v>
      </c>
      <c r="H480" s="162"/>
      <c r="I480" s="147" t="s">
        <v>4527</v>
      </c>
      <c r="J480" s="147"/>
      <c r="K480" s="147"/>
      <c r="L480" s="114" t="s">
        <v>4587</v>
      </c>
      <c r="M480" s="169" t="s">
        <v>4528</v>
      </c>
      <c r="N480" s="169" t="s">
        <v>4529</v>
      </c>
      <c r="O480" s="133" t="s">
        <v>192</v>
      </c>
      <c r="P480" s="169" t="s">
        <v>3993</v>
      </c>
      <c r="Q480" s="174" t="str">
        <f t="shared" si="8"/>
        <v>StateWithholding.IL.IL_W_4_chb1</v>
      </c>
      <c r="R480" s="174" t="s">
        <v>192</v>
      </c>
    </row>
    <row r="481" spans="1:18" ht="90" x14ac:dyDescent="0.25">
      <c r="A481" s="174"/>
      <c r="B481" s="174" t="s">
        <v>4524</v>
      </c>
      <c r="C481" s="169" t="s">
        <v>5185</v>
      </c>
      <c r="D481" s="169" t="s">
        <v>5185</v>
      </c>
      <c r="E481" s="169" t="s">
        <v>182</v>
      </c>
      <c r="F481" s="174">
        <v>100</v>
      </c>
      <c r="G481" s="147" t="s">
        <v>183</v>
      </c>
      <c r="H481" s="162"/>
      <c r="I481" s="147" t="s">
        <v>4527</v>
      </c>
      <c r="J481" s="147"/>
      <c r="K481" s="147"/>
      <c r="L481" s="114" t="s">
        <v>4587</v>
      </c>
      <c r="M481" s="169" t="s">
        <v>4528</v>
      </c>
      <c r="N481" s="169" t="s">
        <v>4529</v>
      </c>
      <c r="O481" s="133" t="s">
        <v>192</v>
      </c>
      <c r="P481" s="169" t="s">
        <v>3993</v>
      </c>
      <c r="Q481" s="174" t="str">
        <f t="shared" si="8"/>
        <v>StateWithholding.IL.IL_W_4_chb2</v>
      </c>
      <c r="R481" s="174" t="s">
        <v>192</v>
      </c>
    </row>
    <row r="482" spans="1:18" ht="90" x14ac:dyDescent="0.25">
      <c r="A482" s="174"/>
      <c r="B482" s="174" t="s">
        <v>4524</v>
      </c>
      <c r="C482" s="169" t="s">
        <v>5186</v>
      </c>
      <c r="D482" s="169" t="s">
        <v>5186</v>
      </c>
      <c r="E482" s="169" t="s">
        <v>182</v>
      </c>
      <c r="F482" s="174">
        <v>100</v>
      </c>
      <c r="G482" s="147" t="s">
        <v>183</v>
      </c>
      <c r="H482" s="162"/>
      <c r="I482" s="147" t="s">
        <v>4527</v>
      </c>
      <c r="J482" s="147"/>
      <c r="K482" s="147"/>
      <c r="L482" s="114" t="s">
        <v>4587</v>
      </c>
      <c r="M482" s="169" t="s">
        <v>4528</v>
      </c>
      <c r="N482" s="169" t="s">
        <v>4529</v>
      </c>
      <c r="O482" s="133" t="s">
        <v>192</v>
      </c>
      <c r="P482" s="169" t="s">
        <v>3993</v>
      </c>
      <c r="Q482" s="174" t="str">
        <f t="shared" si="8"/>
        <v>StateWithholding.IL.IL_W_4_chb3</v>
      </c>
      <c r="R482" s="174" t="s">
        <v>192</v>
      </c>
    </row>
    <row r="483" spans="1:18" ht="90" x14ac:dyDescent="0.25">
      <c r="A483" s="174"/>
      <c r="B483" s="174" t="s">
        <v>4524</v>
      </c>
      <c r="C483" s="169" t="s">
        <v>5187</v>
      </c>
      <c r="D483" s="169" t="s">
        <v>5187</v>
      </c>
      <c r="E483" s="169" t="s">
        <v>182</v>
      </c>
      <c r="F483" s="174">
        <v>100</v>
      </c>
      <c r="G483" s="147" t="s">
        <v>183</v>
      </c>
      <c r="H483" s="162"/>
      <c r="I483" s="147" t="s">
        <v>4527</v>
      </c>
      <c r="J483" s="147"/>
      <c r="K483" s="147"/>
      <c r="L483" s="114" t="s">
        <v>4587</v>
      </c>
      <c r="M483" s="169" t="s">
        <v>4528</v>
      </c>
      <c r="N483" s="169" t="s">
        <v>4529</v>
      </c>
      <c r="O483" s="133" t="s">
        <v>192</v>
      </c>
      <c r="P483" s="169" t="s">
        <v>3993</v>
      </c>
      <c r="Q483" s="174" t="str">
        <f t="shared" si="8"/>
        <v>StateWithholding.IL.IL_W_4_chb4</v>
      </c>
      <c r="R483" s="174" t="s">
        <v>192</v>
      </c>
    </row>
    <row r="484" spans="1:18" ht="90" x14ac:dyDescent="0.25">
      <c r="A484" s="174"/>
      <c r="B484" s="174" t="s">
        <v>4524</v>
      </c>
      <c r="C484" s="169" t="s">
        <v>5188</v>
      </c>
      <c r="D484" s="169" t="s">
        <v>5188</v>
      </c>
      <c r="E484" s="169" t="s">
        <v>182</v>
      </c>
      <c r="F484" s="174">
        <v>100</v>
      </c>
      <c r="G484" s="147" t="s">
        <v>183</v>
      </c>
      <c r="H484" s="162"/>
      <c r="I484" s="147" t="s">
        <v>4527</v>
      </c>
      <c r="J484" s="147"/>
      <c r="K484" s="147"/>
      <c r="L484" s="114" t="s">
        <v>4587</v>
      </c>
      <c r="M484" s="169" t="s">
        <v>4528</v>
      </c>
      <c r="N484" s="169" t="s">
        <v>4529</v>
      </c>
      <c r="O484" s="133" t="s">
        <v>192</v>
      </c>
      <c r="P484" s="169" t="s">
        <v>3993</v>
      </c>
      <c r="Q484" s="174" t="str">
        <f t="shared" si="8"/>
        <v>StateWithholding.IL.IL_W_4_chb5</v>
      </c>
      <c r="R484" s="174" t="s">
        <v>192</v>
      </c>
    </row>
    <row r="485" spans="1:18" ht="90" x14ac:dyDescent="0.25">
      <c r="A485" s="174"/>
      <c r="B485" s="174" t="s">
        <v>4524</v>
      </c>
      <c r="C485" s="169" t="s">
        <v>5189</v>
      </c>
      <c r="D485" s="169" t="s">
        <v>5189</v>
      </c>
      <c r="E485" s="169" t="s">
        <v>182</v>
      </c>
      <c r="F485" s="174">
        <v>100</v>
      </c>
      <c r="G485" s="147" t="s">
        <v>183</v>
      </c>
      <c r="H485" s="162"/>
      <c r="I485" s="147" t="s">
        <v>4527</v>
      </c>
      <c r="J485" s="147"/>
      <c r="K485" s="147"/>
      <c r="L485" s="114" t="s">
        <v>4587</v>
      </c>
      <c r="M485" s="169" t="s">
        <v>4528</v>
      </c>
      <c r="N485" s="169" t="s">
        <v>4529</v>
      </c>
      <c r="O485" s="133" t="s">
        <v>192</v>
      </c>
      <c r="P485" s="169" t="s">
        <v>3993</v>
      </c>
      <c r="Q485" s="174" t="str">
        <f t="shared" si="8"/>
        <v>StateWithholding.IL.IL_W_4_chb6</v>
      </c>
      <c r="R485" s="174" t="s">
        <v>192</v>
      </c>
    </row>
    <row r="486" spans="1:18" ht="90" x14ac:dyDescent="0.25">
      <c r="A486" s="174"/>
      <c r="B486" s="174" t="s">
        <v>4524</v>
      </c>
      <c r="C486" s="169" t="s">
        <v>5190</v>
      </c>
      <c r="D486" s="169" t="s">
        <v>5190</v>
      </c>
      <c r="E486" s="169" t="s">
        <v>182</v>
      </c>
      <c r="F486" s="174">
        <v>100</v>
      </c>
      <c r="G486" s="147" t="s">
        <v>183</v>
      </c>
      <c r="H486" s="162"/>
      <c r="I486" s="147" t="s">
        <v>4527</v>
      </c>
      <c r="J486" s="147"/>
      <c r="K486" s="147"/>
      <c r="L486" s="114" t="s">
        <v>4587</v>
      </c>
      <c r="M486" s="169" t="s">
        <v>4528</v>
      </c>
      <c r="N486" s="169" t="s">
        <v>4529</v>
      </c>
      <c r="O486" s="133" t="s">
        <v>192</v>
      </c>
      <c r="P486" s="169" t="s">
        <v>3993</v>
      </c>
      <c r="Q486" s="174" t="str">
        <f t="shared" si="8"/>
        <v>StateWithholding.IL.IL_W_4_chb71</v>
      </c>
      <c r="R486" s="174" t="s">
        <v>192</v>
      </c>
    </row>
    <row r="487" spans="1:18" ht="90" x14ac:dyDescent="0.25">
      <c r="A487" s="174"/>
      <c r="B487" s="174" t="s">
        <v>4524</v>
      </c>
      <c r="C487" s="169" t="s">
        <v>5191</v>
      </c>
      <c r="D487" s="169" t="s">
        <v>5191</v>
      </c>
      <c r="E487" s="169" t="s">
        <v>182</v>
      </c>
      <c r="F487" s="174">
        <v>100</v>
      </c>
      <c r="G487" s="147" t="s">
        <v>183</v>
      </c>
      <c r="H487" s="162"/>
      <c r="I487" s="147" t="s">
        <v>4527</v>
      </c>
      <c r="J487" s="147"/>
      <c r="K487" s="147"/>
      <c r="L487" s="114" t="s">
        <v>4587</v>
      </c>
      <c r="M487" s="169" t="s">
        <v>4528</v>
      </c>
      <c r="N487" s="169" t="s">
        <v>4529</v>
      </c>
      <c r="O487" s="133" t="s">
        <v>192</v>
      </c>
      <c r="P487" s="169" t="s">
        <v>3993</v>
      </c>
      <c r="Q487" s="174" t="str">
        <f t="shared" si="8"/>
        <v>StateWithholding.IL.IL_W_4_chb72</v>
      </c>
      <c r="R487" s="174" t="s">
        <v>192</v>
      </c>
    </row>
    <row r="488" spans="1:18" ht="90" x14ac:dyDescent="0.25">
      <c r="A488" s="174"/>
      <c r="B488" s="174" t="s">
        <v>4524</v>
      </c>
      <c r="C488" s="169" t="s">
        <v>5192</v>
      </c>
      <c r="D488" s="169" t="s">
        <v>5192</v>
      </c>
      <c r="E488" s="169" t="s">
        <v>182</v>
      </c>
      <c r="F488" s="174">
        <v>100</v>
      </c>
      <c r="G488" s="147" t="s">
        <v>183</v>
      </c>
      <c r="H488" s="162"/>
      <c r="I488" s="147" t="s">
        <v>4527</v>
      </c>
      <c r="J488" s="147"/>
      <c r="K488" s="147"/>
      <c r="L488" s="114" t="s">
        <v>4587</v>
      </c>
      <c r="M488" s="169" t="s">
        <v>4528</v>
      </c>
      <c r="N488" s="169" t="s">
        <v>4529</v>
      </c>
      <c r="O488" s="133" t="s">
        <v>192</v>
      </c>
      <c r="P488" s="169" t="s">
        <v>3993</v>
      </c>
      <c r="Q488" s="174" t="str">
        <f t="shared" si="8"/>
        <v>StateWithholding.IL.IL_W_4_chb73</v>
      </c>
      <c r="R488" s="174" t="s">
        <v>192</v>
      </c>
    </row>
    <row r="489" spans="1:18" ht="90" x14ac:dyDescent="0.25">
      <c r="A489" s="174"/>
      <c r="B489" s="174" t="s">
        <v>4524</v>
      </c>
      <c r="C489" s="169" t="s">
        <v>5193</v>
      </c>
      <c r="D489" s="169" t="s">
        <v>5193</v>
      </c>
      <c r="E489" s="169" t="s">
        <v>182</v>
      </c>
      <c r="F489" s="174">
        <v>100</v>
      </c>
      <c r="G489" s="147" t="s">
        <v>183</v>
      </c>
      <c r="H489" s="162"/>
      <c r="I489" s="147" t="s">
        <v>4527</v>
      </c>
      <c r="J489" s="147"/>
      <c r="K489" s="147"/>
      <c r="L489" s="114" t="s">
        <v>4587</v>
      </c>
      <c r="M489" s="169" t="s">
        <v>4528</v>
      </c>
      <c r="N489" s="169" t="s">
        <v>4529</v>
      </c>
      <c r="O489" s="133" t="s">
        <v>192</v>
      </c>
      <c r="P489" s="169" t="s">
        <v>3993</v>
      </c>
      <c r="Q489" s="174" t="str">
        <f t="shared" si="8"/>
        <v>StateWithholding.IL.IL_W_4_chb74</v>
      </c>
      <c r="R489" s="174" t="s">
        <v>192</v>
      </c>
    </row>
    <row r="490" spans="1:18" ht="90" x14ac:dyDescent="0.25">
      <c r="A490" s="174"/>
      <c r="B490" s="174" t="s">
        <v>4524</v>
      </c>
      <c r="C490" s="169" t="s">
        <v>5194</v>
      </c>
      <c r="D490" s="169" t="s">
        <v>5194</v>
      </c>
      <c r="E490" s="169" t="s">
        <v>182</v>
      </c>
      <c r="F490" s="174">
        <v>100</v>
      </c>
      <c r="G490" s="147" t="s">
        <v>183</v>
      </c>
      <c r="H490" s="162"/>
      <c r="I490" s="147" t="s">
        <v>4527</v>
      </c>
      <c r="J490" s="147"/>
      <c r="K490" s="147"/>
      <c r="L490" s="114" t="s">
        <v>4587</v>
      </c>
      <c r="M490" s="169" t="s">
        <v>4528</v>
      </c>
      <c r="N490" s="169" t="s">
        <v>4529</v>
      </c>
      <c r="O490" s="133" t="s">
        <v>192</v>
      </c>
      <c r="P490" s="169" t="s">
        <v>3993</v>
      </c>
      <c r="Q490" s="174" t="str">
        <f t="shared" si="8"/>
        <v>StateWithholding.IL.IL_W_4_chb75</v>
      </c>
      <c r="R490" s="174" t="s">
        <v>192</v>
      </c>
    </row>
    <row r="491" spans="1:18" ht="90" x14ac:dyDescent="0.25">
      <c r="A491" s="174"/>
      <c r="B491" s="174" t="s">
        <v>4524</v>
      </c>
      <c r="C491" s="169" t="s">
        <v>5195</v>
      </c>
      <c r="D491" s="169" t="s">
        <v>5195</v>
      </c>
      <c r="E491" s="169" t="s">
        <v>182</v>
      </c>
      <c r="F491" s="174">
        <v>100</v>
      </c>
      <c r="G491" s="147" t="s">
        <v>183</v>
      </c>
      <c r="H491" s="162"/>
      <c r="I491" s="147" t="s">
        <v>4527</v>
      </c>
      <c r="J491" s="147"/>
      <c r="K491" s="147"/>
      <c r="L491" s="114" t="s">
        <v>4587</v>
      </c>
      <c r="M491" s="169" t="s">
        <v>4528</v>
      </c>
      <c r="N491" s="169" t="s">
        <v>4529</v>
      </c>
      <c r="O491" s="133" t="s">
        <v>192</v>
      </c>
      <c r="P491" s="169" t="s">
        <v>3993</v>
      </c>
      <c r="Q491" s="174" t="str">
        <f t="shared" si="8"/>
        <v>StateWithholding.IL.IL_W_4_chb76</v>
      </c>
      <c r="R491" s="174" t="s">
        <v>192</v>
      </c>
    </row>
    <row r="492" spans="1:18" ht="90" x14ac:dyDescent="0.25">
      <c r="A492" s="174"/>
      <c r="B492" s="174" t="s">
        <v>4524</v>
      </c>
      <c r="C492" s="169" t="s">
        <v>5196</v>
      </c>
      <c r="D492" s="169" t="s">
        <v>5196</v>
      </c>
      <c r="E492" s="169" t="s">
        <v>182</v>
      </c>
      <c r="F492" s="174">
        <v>100</v>
      </c>
      <c r="G492" s="147" t="s">
        <v>183</v>
      </c>
      <c r="H492" s="162"/>
      <c r="I492" s="147" t="s">
        <v>4527</v>
      </c>
      <c r="J492" s="147"/>
      <c r="K492" s="147"/>
      <c r="L492" s="114" t="s">
        <v>4587</v>
      </c>
      <c r="M492" s="169" t="s">
        <v>4528</v>
      </c>
      <c r="N492" s="169" t="s">
        <v>4529</v>
      </c>
      <c r="O492" s="133" t="s">
        <v>192</v>
      </c>
      <c r="P492" s="169" t="s">
        <v>3993</v>
      </c>
      <c r="Q492" s="174" t="str">
        <f t="shared" si="8"/>
        <v>StateWithholding.IL.IL_W_4_chbExempt</v>
      </c>
      <c r="R492" s="174" t="s">
        <v>192</v>
      </c>
    </row>
    <row r="493" spans="1:18" ht="90" x14ac:dyDescent="0.25">
      <c r="A493" s="174"/>
      <c r="B493" s="174" t="s">
        <v>4524</v>
      </c>
      <c r="C493" s="169" t="s">
        <v>5197</v>
      </c>
      <c r="D493" s="169" t="s">
        <v>5197</v>
      </c>
      <c r="E493" s="169" t="s">
        <v>182</v>
      </c>
      <c r="F493" s="174">
        <v>100</v>
      </c>
      <c r="G493" s="147" t="s">
        <v>183</v>
      </c>
      <c r="H493" s="162"/>
      <c r="I493" s="147" t="s">
        <v>4527</v>
      </c>
      <c r="J493" s="147"/>
      <c r="K493" s="147"/>
      <c r="L493" s="114" t="s">
        <v>4587</v>
      </c>
      <c r="M493" s="169" t="s">
        <v>4528</v>
      </c>
      <c r="N493" s="169" t="s">
        <v>4529</v>
      </c>
      <c r="O493" s="133" t="s">
        <v>192</v>
      </c>
      <c r="P493" s="169" t="s">
        <v>3993</v>
      </c>
      <c r="Q493" s="174" t="str">
        <f t="shared" si="8"/>
        <v>StateWithholding.IL.IL_W_4_ddlIsExempt</v>
      </c>
      <c r="R493" s="174" t="s">
        <v>192</v>
      </c>
    </row>
    <row r="494" spans="1:18" ht="90" x14ac:dyDescent="0.25">
      <c r="A494" s="174"/>
      <c r="B494" s="174" t="s">
        <v>4524</v>
      </c>
      <c r="C494" s="169" t="s">
        <v>5198</v>
      </c>
      <c r="D494" s="169" t="s">
        <v>5198</v>
      </c>
      <c r="E494" s="169" t="s">
        <v>182</v>
      </c>
      <c r="F494" s="174">
        <v>100</v>
      </c>
      <c r="G494" s="147" t="s">
        <v>183</v>
      </c>
      <c r="H494" s="162"/>
      <c r="I494" s="147" t="s">
        <v>4527</v>
      </c>
      <c r="J494" s="147"/>
      <c r="K494" s="147"/>
      <c r="L494" s="114" t="s">
        <v>4587</v>
      </c>
      <c r="M494" s="169" t="s">
        <v>4528</v>
      </c>
      <c r="N494" s="169" t="s">
        <v>4529</v>
      </c>
      <c r="O494" s="133" t="s">
        <v>192</v>
      </c>
      <c r="P494" s="169" t="s">
        <v>3993</v>
      </c>
      <c r="Q494" s="174" t="str">
        <f t="shared" si="8"/>
        <v>StateWithholding.IL.IL_W_4_txt1_1</v>
      </c>
      <c r="R494" s="174" t="s">
        <v>192</v>
      </c>
    </row>
    <row r="495" spans="1:18" ht="90" x14ac:dyDescent="0.25">
      <c r="A495" s="174"/>
      <c r="B495" s="174" t="s">
        <v>4524</v>
      </c>
      <c r="C495" s="169" t="s">
        <v>5199</v>
      </c>
      <c r="D495" s="169" t="s">
        <v>5199</v>
      </c>
      <c r="E495" s="169" t="s">
        <v>182</v>
      </c>
      <c r="F495" s="174">
        <v>100</v>
      </c>
      <c r="G495" s="147" t="s">
        <v>183</v>
      </c>
      <c r="H495" s="162"/>
      <c r="I495" s="147" t="s">
        <v>4527</v>
      </c>
      <c r="J495" s="147"/>
      <c r="K495" s="147"/>
      <c r="L495" s="114" t="s">
        <v>4587</v>
      </c>
      <c r="M495" s="169" t="s">
        <v>4528</v>
      </c>
      <c r="N495" s="169" t="s">
        <v>4529</v>
      </c>
      <c r="O495" s="133" t="s">
        <v>192</v>
      </c>
      <c r="P495" s="169" t="s">
        <v>3993</v>
      </c>
      <c r="Q495" s="174" t="str">
        <f t="shared" si="8"/>
        <v>StateWithholding.IL.IL_W_4_txt1_2</v>
      </c>
      <c r="R495" s="174" t="s">
        <v>192</v>
      </c>
    </row>
    <row r="496" spans="1:18" ht="90" x14ac:dyDescent="0.25">
      <c r="A496" s="174"/>
      <c r="B496" s="174" t="s">
        <v>4524</v>
      </c>
      <c r="C496" s="169" t="s">
        <v>5200</v>
      </c>
      <c r="D496" s="169" t="s">
        <v>5200</v>
      </c>
      <c r="E496" s="169" t="s">
        <v>182</v>
      </c>
      <c r="F496" s="174">
        <v>100</v>
      </c>
      <c r="G496" s="147" t="s">
        <v>183</v>
      </c>
      <c r="H496" s="162"/>
      <c r="I496" s="147" t="s">
        <v>4527</v>
      </c>
      <c r="J496" s="147"/>
      <c r="K496" s="147"/>
      <c r="L496" s="114" t="s">
        <v>4587</v>
      </c>
      <c r="M496" s="169" t="s">
        <v>4528</v>
      </c>
      <c r="N496" s="169" t="s">
        <v>4529</v>
      </c>
      <c r="O496" s="133" t="s">
        <v>192</v>
      </c>
      <c r="P496" s="169" t="s">
        <v>3993</v>
      </c>
      <c r="Q496" s="174" t="str">
        <f t="shared" si="8"/>
        <v>StateWithholding.IL.IL_W_4_txt1_3</v>
      </c>
      <c r="R496" s="174" t="s">
        <v>192</v>
      </c>
    </row>
    <row r="497" spans="1:18" ht="90" x14ac:dyDescent="0.25">
      <c r="A497" s="174"/>
      <c r="B497" s="174" t="s">
        <v>4524</v>
      </c>
      <c r="C497" s="169" t="s">
        <v>5201</v>
      </c>
      <c r="D497" s="169" t="s">
        <v>5201</v>
      </c>
      <c r="E497" s="169" t="s">
        <v>182</v>
      </c>
      <c r="F497" s="174">
        <v>100</v>
      </c>
      <c r="G497" s="147" t="s">
        <v>183</v>
      </c>
      <c r="H497" s="162"/>
      <c r="I497" s="147" t="s">
        <v>4527</v>
      </c>
      <c r="J497" s="147"/>
      <c r="K497" s="147"/>
      <c r="L497" s="114" t="s">
        <v>4587</v>
      </c>
      <c r="M497" s="169" t="s">
        <v>4528</v>
      </c>
      <c r="N497" s="169" t="s">
        <v>4529</v>
      </c>
      <c r="O497" s="133" t="s">
        <v>192</v>
      </c>
      <c r="P497" s="169" t="s">
        <v>3993</v>
      </c>
      <c r="Q497" s="174" t="str">
        <f t="shared" si="8"/>
        <v>StateWithholding.IL.IL_W_4_txt1_4</v>
      </c>
      <c r="R497" s="174" t="s">
        <v>192</v>
      </c>
    </row>
    <row r="498" spans="1:18" ht="90" x14ac:dyDescent="0.25">
      <c r="A498" s="174"/>
      <c r="B498" s="174" t="s">
        <v>4524</v>
      </c>
      <c r="C498" s="169" t="s">
        <v>5202</v>
      </c>
      <c r="D498" s="169" t="s">
        <v>5202</v>
      </c>
      <c r="E498" s="169" t="s">
        <v>182</v>
      </c>
      <c r="F498" s="174">
        <v>100</v>
      </c>
      <c r="G498" s="147" t="s">
        <v>183</v>
      </c>
      <c r="H498" s="162"/>
      <c r="I498" s="147" t="s">
        <v>4527</v>
      </c>
      <c r="J498" s="147"/>
      <c r="K498" s="147"/>
      <c r="L498" s="114" t="s">
        <v>4587</v>
      </c>
      <c r="M498" s="169" t="s">
        <v>4528</v>
      </c>
      <c r="N498" s="169" t="s">
        <v>4529</v>
      </c>
      <c r="O498" s="133" t="s">
        <v>192</v>
      </c>
      <c r="P498" s="169" t="s">
        <v>3993</v>
      </c>
      <c r="Q498" s="174" t="str">
        <f t="shared" si="8"/>
        <v>StateWithholding.IL.IL_W_4_txt2_5</v>
      </c>
      <c r="R498" s="174" t="s">
        <v>192</v>
      </c>
    </row>
    <row r="499" spans="1:18" ht="90" x14ac:dyDescent="0.25">
      <c r="A499" s="174"/>
      <c r="B499" s="174" t="s">
        <v>4524</v>
      </c>
      <c r="C499" s="169" t="s">
        <v>5203</v>
      </c>
      <c r="D499" s="169" t="s">
        <v>5203</v>
      </c>
      <c r="E499" s="169" t="s">
        <v>182</v>
      </c>
      <c r="F499" s="174">
        <v>100</v>
      </c>
      <c r="G499" s="147" t="s">
        <v>183</v>
      </c>
      <c r="H499" s="162"/>
      <c r="I499" s="147" t="s">
        <v>4527</v>
      </c>
      <c r="J499" s="147"/>
      <c r="K499" s="147"/>
      <c r="L499" s="114" t="s">
        <v>4587</v>
      </c>
      <c r="M499" s="169" t="s">
        <v>4528</v>
      </c>
      <c r="N499" s="169" t="s">
        <v>4529</v>
      </c>
      <c r="O499" s="133" t="s">
        <v>192</v>
      </c>
      <c r="P499" s="169" t="s">
        <v>3993</v>
      </c>
      <c r="Q499" s="174" t="str">
        <f t="shared" si="8"/>
        <v>StateWithholding.IL.IL_W_4_txt2_6</v>
      </c>
      <c r="R499" s="174" t="s">
        <v>192</v>
      </c>
    </row>
    <row r="500" spans="1:18" ht="90" x14ac:dyDescent="0.25">
      <c r="A500" s="174"/>
      <c r="B500" s="174" t="s">
        <v>4524</v>
      </c>
      <c r="C500" s="169" t="s">
        <v>5204</v>
      </c>
      <c r="D500" s="169" t="s">
        <v>5204</v>
      </c>
      <c r="E500" s="169" t="s">
        <v>182</v>
      </c>
      <c r="F500" s="174">
        <v>100</v>
      </c>
      <c r="G500" s="147" t="s">
        <v>183</v>
      </c>
      <c r="H500" s="162"/>
      <c r="I500" s="147" t="s">
        <v>4527</v>
      </c>
      <c r="J500" s="147"/>
      <c r="K500" s="147"/>
      <c r="L500" s="114" t="s">
        <v>4587</v>
      </c>
      <c r="M500" s="169" t="s">
        <v>4528</v>
      </c>
      <c r="N500" s="169" t="s">
        <v>4529</v>
      </c>
      <c r="O500" s="133" t="s">
        <v>192</v>
      </c>
      <c r="P500" s="169" t="s">
        <v>3993</v>
      </c>
      <c r="Q500" s="174" t="str">
        <f t="shared" si="8"/>
        <v>StateWithholding.IL.IL_W_4_txt2_7</v>
      </c>
      <c r="R500" s="174" t="s">
        <v>192</v>
      </c>
    </row>
    <row r="501" spans="1:18" ht="90" x14ac:dyDescent="0.25">
      <c r="A501" s="174"/>
      <c r="B501" s="174" t="s">
        <v>4524</v>
      </c>
      <c r="C501" s="169" t="s">
        <v>5205</v>
      </c>
      <c r="D501" s="169" t="s">
        <v>5205</v>
      </c>
      <c r="E501" s="169" t="s">
        <v>182</v>
      </c>
      <c r="F501" s="174">
        <v>100</v>
      </c>
      <c r="G501" s="147" t="s">
        <v>183</v>
      </c>
      <c r="H501" s="162"/>
      <c r="I501" s="147" t="s">
        <v>4527</v>
      </c>
      <c r="J501" s="147"/>
      <c r="K501" s="147"/>
      <c r="L501" s="114" t="s">
        <v>4587</v>
      </c>
      <c r="M501" s="169" t="s">
        <v>4528</v>
      </c>
      <c r="N501" s="169" t="s">
        <v>4529</v>
      </c>
      <c r="O501" s="133" t="s">
        <v>192</v>
      </c>
      <c r="P501" s="169" t="s">
        <v>3993</v>
      </c>
      <c r="Q501" s="174" t="str">
        <f t="shared" si="8"/>
        <v>StateWithholding.IL.IL_W_4_txt2_8</v>
      </c>
      <c r="R501" s="174" t="s">
        <v>192</v>
      </c>
    </row>
    <row r="502" spans="1:18" ht="90" x14ac:dyDescent="0.25">
      <c r="A502" s="174"/>
      <c r="B502" s="174" t="s">
        <v>4524</v>
      </c>
      <c r="C502" s="169" t="s">
        <v>5206</v>
      </c>
      <c r="D502" s="169" t="s">
        <v>5206</v>
      </c>
      <c r="E502" s="169" t="s">
        <v>182</v>
      </c>
      <c r="F502" s="174">
        <v>100</v>
      </c>
      <c r="G502" s="147" t="s">
        <v>183</v>
      </c>
      <c r="H502" s="162"/>
      <c r="I502" s="147" t="s">
        <v>4527</v>
      </c>
      <c r="J502" s="147"/>
      <c r="K502" s="147"/>
      <c r="L502" s="114" t="s">
        <v>4587</v>
      </c>
      <c r="M502" s="169" t="s">
        <v>4528</v>
      </c>
      <c r="N502" s="169" t="s">
        <v>4529</v>
      </c>
      <c r="O502" s="133" t="s">
        <v>192</v>
      </c>
      <c r="P502" s="169" t="s">
        <v>3993</v>
      </c>
      <c r="Q502" s="174" t="str">
        <f t="shared" si="8"/>
        <v>StateWithholding.IL.IL_W_4_txt2_9</v>
      </c>
      <c r="R502" s="174" t="s">
        <v>192</v>
      </c>
    </row>
    <row r="503" spans="1:18" ht="90" x14ac:dyDescent="0.25">
      <c r="A503" s="174"/>
      <c r="B503" s="174" t="s">
        <v>4524</v>
      </c>
      <c r="C503" s="169" t="s">
        <v>5207</v>
      </c>
      <c r="D503" s="169" t="s">
        <v>5207</v>
      </c>
      <c r="E503" s="169" t="s">
        <v>182</v>
      </c>
      <c r="F503" s="174">
        <v>100</v>
      </c>
      <c r="G503" s="147" t="s">
        <v>183</v>
      </c>
      <c r="H503" s="162"/>
      <c r="I503" s="147" t="s">
        <v>4527</v>
      </c>
      <c r="J503" s="147"/>
      <c r="K503" s="147"/>
      <c r="L503" s="114" t="s">
        <v>4587</v>
      </c>
      <c r="M503" s="169" t="s">
        <v>4528</v>
      </c>
      <c r="N503" s="169" t="s">
        <v>4529</v>
      </c>
      <c r="O503" s="133" t="s">
        <v>192</v>
      </c>
      <c r="P503" s="169" t="s">
        <v>3993</v>
      </c>
      <c r="Q503" s="174" t="str">
        <f t="shared" si="8"/>
        <v>StateWithholding.IL.IL_W_4_txtAdditionalAmtWH</v>
      </c>
      <c r="R503" s="174" t="s">
        <v>192</v>
      </c>
    </row>
    <row r="504" spans="1:18" ht="90" x14ac:dyDescent="0.25">
      <c r="A504" s="174"/>
      <c r="B504" s="174" t="s">
        <v>4524</v>
      </c>
      <c r="C504" s="169" t="s">
        <v>5208</v>
      </c>
      <c r="D504" s="169" t="s">
        <v>5208</v>
      </c>
      <c r="E504" s="169" t="s">
        <v>182</v>
      </c>
      <c r="F504" s="174">
        <v>100</v>
      </c>
      <c r="G504" s="147" t="s">
        <v>183</v>
      </c>
      <c r="H504" s="162"/>
      <c r="I504" s="147" t="s">
        <v>4527</v>
      </c>
      <c r="J504" s="147"/>
      <c r="K504" s="147"/>
      <c r="L504" s="114" t="s">
        <v>4587</v>
      </c>
      <c r="M504" s="169" t="s">
        <v>4528</v>
      </c>
      <c r="N504" s="169" t="s">
        <v>4529</v>
      </c>
      <c r="O504" s="133" t="s">
        <v>192</v>
      </c>
      <c r="P504" s="169" t="s">
        <v>3993</v>
      </c>
      <c r="Q504" s="174" t="str">
        <f t="shared" si="8"/>
        <v>StateWithholding.IL.IL_W_chb73</v>
      </c>
      <c r="R504" s="174" t="s">
        <v>192</v>
      </c>
    </row>
    <row r="505" spans="1:18" ht="90" x14ac:dyDescent="0.25">
      <c r="A505" s="174"/>
      <c r="B505" s="174" t="s">
        <v>4524</v>
      </c>
      <c r="C505" s="169" t="s">
        <v>5209</v>
      </c>
      <c r="D505" s="169" t="s">
        <v>5209</v>
      </c>
      <c r="E505" s="169" t="s">
        <v>182</v>
      </c>
      <c r="F505" s="174">
        <v>100</v>
      </c>
      <c r="G505" s="147" t="s">
        <v>183</v>
      </c>
      <c r="H505" s="162"/>
      <c r="I505" s="147" t="s">
        <v>4527</v>
      </c>
      <c r="J505" s="147"/>
      <c r="K505" s="147"/>
      <c r="L505" s="114" t="s">
        <v>4587</v>
      </c>
      <c r="M505" s="169" t="s">
        <v>4528</v>
      </c>
      <c r="N505" s="169" t="s">
        <v>4529</v>
      </c>
      <c r="O505" s="133" t="s">
        <v>192</v>
      </c>
      <c r="P505" s="169" t="s">
        <v>3993</v>
      </c>
      <c r="Q505" s="174" t="str">
        <f t="shared" si="8"/>
        <v>StateWithholding.IL.IL_W_chb74</v>
      </c>
      <c r="R505" s="174" t="s">
        <v>192</v>
      </c>
    </row>
    <row r="506" spans="1:18" ht="90" x14ac:dyDescent="0.25">
      <c r="A506" s="174"/>
      <c r="B506" s="174" t="s">
        <v>4524</v>
      </c>
      <c r="C506" s="169" t="s">
        <v>5210</v>
      </c>
      <c r="D506" s="169" t="s">
        <v>5210</v>
      </c>
      <c r="E506" s="169" t="s">
        <v>182</v>
      </c>
      <c r="F506" s="174">
        <v>100</v>
      </c>
      <c r="G506" s="147" t="s">
        <v>183</v>
      </c>
      <c r="H506" s="162"/>
      <c r="I506" s="147" t="s">
        <v>4527</v>
      </c>
      <c r="J506" s="147"/>
      <c r="K506" s="147"/>
      <c r="L506" s="114" t="s">
        <v>4587</v>
      </c>
      <c r="M506" s="169" t="s">
        <v>4528</v>
      </c>
      <c r="N506" s="169" t="s">
        <v>4529</v>
      </c>
      <c r="O506" s="133" t="s">
        <v>192</v>
      </c>
      <c r="P506" s="169" t="s">
        <v>3993</v>
      </c>
      <c r="Q506" s="174" t="str">
        <f t="shared" si="8"/>
        <v>StateWithholding.IL.IL_W_chb75</v>
      </c>
      <c r="R506" s="174" t="s">
        <v>192</v>
      </c>
    </row>
    <row r="507" spans="1:18" ht="90" x14ac:dyDescent="0.25">
      <c r="A507" s="174"/>
      <c r="B507" s="174" t="s">
        <v>4524</v>
      </c>
      <c r="C507" s="169" t="s">
        <v>5211</v>
      </c>
      <c r="D507" s="169" t="s">
        <v>5211</v>
      </c>
      <c r="E507" s="169" t="s">
        <v>182</v>
      </c>
      <c r="F507" s="174">
        <v>100</v>
      </c>
      <c r="G507" s="147" t="s">
        <v>183</v>
      </c>
      <c r="H507" s="162"/>
      <c r="I507" s="147" t="s">
        <v>4527</v>
      </c>
      <c r="J507" s="147"/>
      <c r="K507" s="147"/>
      <c r="L507" s="114" t="s">
        <v>4587</v>
      </c>
      <c r="M507" s="169" t="s">
        <v>4528</v>
      </c>
      <c r="N507" s="169" t="s">
        <v>4529</v>
      </c>
      <c r="O507" s="133" t="s">
        <v>192</v>
      </c>
      <c r="P507" s="169" t="s">
        <v>3993</v>
      </c>
      <c r="Q507" s="174" t="str">
        <f t="shared" si="8"/>
        <v>StateWithholding.IN.0</v>
      </c>
      <c r="R507" s="174" t="s">
        <v>192</v>
      </c>
    </row>
    <row r="508" spans="1:18" ht="90" x14ac:dyDescent="0.25">
      <c r="A508" s="174"/>
      <c r="B508" s="174" t="s">
        <v>4524</v>
      </c>
      <c r="C508" s="169" t="s">
        <v>5212</v>
      </c>
      <c r="D508" s="169" t="s">
        <v>5212</v>
      </c>
      <c r="E508" s="169" t="s">
        <v>182</v>
      </c>
      <c r="F508" s="174">
        <v>100</v>
      </c>
      <c r="G508" s="147" t="s">
        <v>183</v>
      </c>
      <c r="H508" s="162"/>
      <c r="I508" s="147" t="s">
        <v>4527</v>
      </c>
      <c r="J508" s="147"/>
      <c r="K508" s="147"/>
      <c r="L508" s="114" t="s">
        <v>4587</v>
      </c>
      <c r="M508" s="169" t="s">
        <v>4528</v>
      </c>
      <c r="N508" s="169" t="s">
        <v>4529</v>
      </c>
      <c r="O508" s="133" t="s">
        <v>192</v>
      </c>
      <c r="P508" s="169" t="s">
        <v>3993</v>
      </c>
      <c r="Q508" s="174" t="str">
        <f t="shared" si="8"/>
        <v>StateWithholding.IN.1</v>
      </c>
      <c r="R508" s="174" t="s">
        <v>192</v>
      </c>
    </row>
    <row r="509" spans="1:18" ht="90" x14ac:dyDescent="0.25">
      <c r="A509" s="174"/>
      <c r="B509" s="174" t="s">
        <v>4524</v>
      </c>
      <c r="C509" s="169" t="s">
        <v>5213</v>
      </c>
      <c r="D509" s="169" t="s">
        <v>5213</v>
      </c>
      <c r="E509" s="169" t="s">
        <v>182</v>
      </c>
      <c r="F509" s="174">
        <v>100</v>
      </c>
      <c r="G509" s="147" t="s">
        <v>183</v>
      </c>
      <c r="H509" s="162"/>
      <c r="I509" s="147" t="s">
        <v>4527</v>
      </c>
      <c r="J509" s="147"/>
      <c r="K509" s="147"/>
      <c r="L509" s="114" t="s">
        <v>4587</v>
      </c>
      <c r="M509" s="169" t="s">
        <v>4528</v>
      </c>
      <c r="N509" s="169" t="s">
        <v>4529</v>
      </c>
      <c r="O509" s="133" t="s">
        <v>192</v>
      </c>
      <c r="P509" s="169" t="s">
        <v>3993</v>
      </c>
      <c r="Q509" s="174" t="str">
        <f t="shared" si="8"/>
        <v>StateWithholding.IN.2</v>
      </c>
      <c r="R509" s="174" t="s">
        <v>192</v>
      </c>
    </row>
    <row r="510" spans="1:18" ht="90" x14ac:dyDescent="0.25">
      <c r="A510" s="174"/>
      <c r="B510" s="174" t="s">
        <v>4524</v>
      </c>
      <c r="C510" s="169" t="s">
        <v>5214</v>
      </c>
      <c r="D510" s="169" t="s">
        <v>5214</v>
      </c>
      <c r="E510" s="169" t="s">
        <v>182</v>
      </c>
      <c r="F510" s="174">
        <v>100</v>
      </c>
      <c r="G510" s="147" t="s">
        <v>183</v>
      </c>
      <c r="H510" s="162"/>
      <c r="I510" s="147" t="s">
        <v>4527</v>
      </c>
      <c r="J510" s="147"/>
      <c r="K510" s="147"/>
      <c r="L510" s="114" t="s">
        <v>4587</v>
      </c>
      <c r="M510" s="169" t="s">
        <v>4528</v>
      </c>
      <c r="N510" s="169" t="s">
        <v>4529</v>
      </c>
      <c r="O510" s="133" t="s">
        <v>192</v>
      </c>
      <c r="P510" s="169" t="s">
        <v>3993</v>
      </c>
      <c r="Q510" s="174" t="str">
        <f t="shared" si="8"/>
        <v>StateWithholding.IN.5</v>
      </c>
      <c r="R510" s="174" t="s">
        <v>192</v>
      </c>
    </row>
    <row r="511" spans="1:18" ht="90" x14ac:dyDescent="0.25">
      <c r="A511" s="174"/>
      <c r="B511" s="174" t="s">
        <v>4524</v>
      </c>
      <c r="C511" s="169" t="s">
        <v>5215</v>
      </c>
      <c r="D511" s="169" t="s">
        <v>5215</v>
      </c>
      <c r="E511" s="169" t="s">
        <v>182</v>
      </c>
      <c r="F511" s="174">
        <v>100</v>
      </c>
      <c r="G511" s="147" t="s">
        <v>183</v>
      </c>
      <c r="H511" s="162"/>
      <c r="I511" s="147" t="s">
        <v>4527</v>
      </c>
      <c r="J511" s="147"/>
      <c r="K511" s="147"/>
      <c r="L511" s="114" t="s">
        <v>4587</v>
      </c>
      <c r="M511" s="169" t="s">
        <v>4528</v>
      </c>
      <c r="N511" s="169" t="s">
        <v>4529</v>
      </c>
      <c r="O511" s="133" t="s">
        <v>192</v>
      </c>
      <c r="P511" s="169" t="s">
        <v>3993</v>
      </c>
      <c r="Q511" s="174" t="str">
        <f t="shared" si="8"/>
        <v>StateWithholding.IN.6</v>
      </c>
      <c r="R511" s="174" t="s">
        <v>192</v>
      </c>
    </row>
    <row r="512" spans="1:18" ht="90" x14ac:dyDescent="0.25">
      <c r="A512" s="174"/>
      <c r="B512" s="174" t="s">
        <v>4524</v>
      </c>
      <c r="C512" s="169" t="s">
        <v>5216</v>
      </c>
      <c r="D512" s="169" t="s">
        <v>5216</v>
      </c>
      <c r="E512" s="169" t="s">
        <v>182</v>
      </c>
      <c r="F512" s="174">
        <v>100</v>
      </c>
      <c r="G512" s="147" t="s">
        <v>183</v>
      </c>
      <c r="H512" s="162"/>
      <c r="I512" s="147" t="s">
        <v>4527</v>
      </c>
      <c r="J512" s="147"/>
      <c r="K512" s="147"/>
      <c r="L512" s="114" t="s">
        <v>4587</v>
      </c>
      <c r="M512" s="169" t="s">
        <v>4528</v>
      </c>
      <c r="N512" s="169" t="s">
        <v>4529</v>
      </c>
      <c r="O512" s="133" t="s">
        <v>192</v>
      </c>
      <c r="P512" s="169" t="s">
        <v>3993</v>
      </c>
      <c r="Q512" s="174" t="str">
        <f t="shared" si="8"/>
        <v>StateWithholding.IN.IN_WH_4_chbOrBlind</v>
      </c>
      <c r="R512" s="174" t="s">
        <v>192</v>
      </c>
    </row>
    <row r="513" spans="1:18" ht="90" x14ac:dyDescent="0.25">
      <c r="A513" s="174"/>
      <c r="B513" s="174" t="s">
        <v>4524</v>
      </c>
      <c r="C513" s="169" t="s">
        <v>5217</v>
      </c>
      <c r="D513" s="169" t="s">
        <v>5217</v>
      </c>
      <c r="E513" s="169" t="s">
        <v>182</v>
      </c>
      <c r="F513" s="174">
        <v>100</v>
      </c>
      <c r="G513" s="147" t="s">
        <v>183</v>
      </c>
      <c r="H513" s="162"/>
      <c r="I513" s="147" t="s">
        <v>4527</v>
      </c>
      <c r="J513" s="147"/>
      <c r="K513" s="147"/>
      <c r="L513" s="114" t="s">
        <v>4587</v>
      </c>
      <c r="M513" s="169" t="s">
        <v>4528</v>
      </c>
      <c r="N513" s="169" t="s">
        <v>4529</v>
      </c>
      <c r="O513" s="133" t="s">
        <v>192</v>
      </c>
      <c r="P513" s="169" t="s">
        <v>3993</v>
      </c>
      <c r="Q513" s="174" t="str">
        <f t="shared" si="8"/>
        <v>StateWithholding.IN.IN_WH_4_chbOver65</v>
      </c>
      <c r="R513" s="174" t="s">
        <v>192</v>
      </c>
    </row>
    <row r="514" spans="1:18" ht="90" x14ac:dyDescent="0.25">
      <c r="A514" s="174"/>
      <c r="B514" s="174" t="s">
        <v>4524</v>
      </c>
      <c r="C514" s="169" t="s">
        <v>5218</v>
      </c>
      <c r="D514" s="169" t="s">
        <v>5218</v>
      </c>
      <c r="E514" s="169" t="s">
        <v>182</v>
      </c>
      <c r="F514" s="174">
        <v>100</v>
      </c>
      <c r="G514" s="147" t="s">
        <v>183</v>
      </c>
      <c r="H514" s="162"/>
      <c r="I514" s="147" t="s">
        <v>4527</v>
      </c>
      <c r="J514" s="147"/>
      <c r="K514" s="147"/>
      <c r="L514" s="114" t="s">
        <v>4587</v>
      </c>
      <c r="M514" s="169" t="s">
        <v>4528</v>
      </c>
      <c r="N514" s="169" t="s">
        <v>4529</v>
      </c>
      <c r="O514" s="133" t="s">
        <v>192</v>
      </c>
      <c r="P514" s="169" t="s">
        <v>3993</v>
      </c>
      <c r="Q514" s="174" t="str">
        <f t="shared" ref="Q514:Q577" si="9">IF(H514="",D514,H514)</f>
        <v>StateWithholding.IN.IN_WH_4_chbSpouseExempt65</v>
      </c>
      <c r="R514" s="174" t="s">
        <v>192</v>
      </c>
    </row>
    <row r="515" spans="1:18" ht="90" x14ac:dyDescent="0.25">
      <c r="A515" s="174"/>
      <c r="B515" s="174" t="s">
        <v>4524</v>
      </c>
      <c r="C515" s="169" t="s">
        <v>5219</v>
      </c>
      <c r="D515" s="169" t="s">
        <v>5219</v>
      </c>
      <c r="E515" s="169" t="s">
        <v>182</v>
      </c>
      <c r="F515" s="174">
        <v>100</v>
      </c>
      <c r="G515" s="147" t="s">
        <v>183</v>
      </c>
      <c r="H515" s="162"/>
      <c r="I515" s="147" t="s">
        <v>4527</v>
      </c>
      <c r="J515" s="147"/>
      <c r="K515" s="147"/>
      <c r="L515" s="114" t="s">
        <v>4587</v>
      </c>
      <c r="M515" s="169" t="s">
        <v>4528</v>
      </c>
      <c r="N515" s="169" t="s">
        <v>4529</v>
      </c>
      <c r="O515" s="133" t="s">
        <v>192</v>
      </c>
      <c r="P515" s="169" t="s">
        <v>3993</v>
      </c>
      <c r="Q515" s="174" t="str">
        <f t="shared" si="9"/>
        <v>StateWithholding.IN.IN_WH_4_chbSpouseExemptBlind</v>
      </c>
      <c r="R515" s="174" t="s">
        <v>192</v>
      </c>
    </row>
    <row r="516" spans="1:18" ht="90" x14ac:dyDescent="0.25">
      <c r="A516" s="174"/>
      <c r="B516" s="174" t="s">
        <v>4524</v>
      </c>
      <c r="C516" s="169" t="s">
        <v>5220</v>
      </c>
      <c r="D516" s="169" t="s">
        <v>5220</v>
      </c>
      <c r="E516" s="169" t="s">
        <v>182</v>
      </c>
      <c r="F516" s="174">
        <v>100</v>
      </c>
      <c r="G516" s="147" t="s">
        <v>183</v>
      </c>
      <c r="H516" s="162"/>
      <c r="I516" s="147" t="s">
        <v>4527</v>
      </c>
      <c r="J516" s="147"/>
      <c r="K516" s="147"/>
      <c r="L516" s="114" t="s">
        <v>4587</v>
      </c>
      <c r="M516" s="169" t="s">
        <v>4528</v>
      </c>
      <c r="N516" s="169" t="s">
        <v>4529</v>
      </c>
      <c r="O516" s="133" t="s">
        <v>192</v>
      </c>
      <c r="P516" s="169" t="s">
        <v>3993</v>
      </c>
      <c r="Q516" s="174" t="str">
        <f t="shared" si="9"/>
        <v>StateWithholding.IN.IN_WH_4_ddlIndianaCountyOfEmployment_Text</v>
      </c>
      <c r="R516" s="174" t="s">
        <v>192</v>
      </c>
    </row>
    <row r="517" spans="1:18" ht="90" x14ac:dyDescent="0.25">
      <c r="A517" s="174"/>
      <c r="B517" s="174" t="s">
        <v>4524</v>
      </c>
      <c r="C517" s="169" t="s">
        <v>5221</v>
      </c>
      <c r="D517" s="169" t="s">
        <v>5221</v>
      </c>
      <c r="E517" s="169" t="s">
        <v>182</v>
      </c>
      <c r="F517" s="174">
        <v>100</v>
      </c>
      <c r="G517" s="147" t="s">
        <v>183</v>
      </c>
      <c r="H517" s="162"/>
      <c r="I517" s="147" t="s">
        <v>4527</v>
      </c>
      <c r="J517" s="147"/>
      <c r="K517" s="147"/>
      <c r="L517" s="114" t="s">
        <v>4587</v>
      </c>
      <c r="M517" s="169" t="s">
        <v>4528</v>
      </c>
      <c r="N517" s="169" t="s">
        <v>4529</v>
      </c>
      <c r="O517" s="133" t="s">
        <v>192</v>
      </c>
      <c r="P517" s="169" t="s">
        <v>3993</v>
      </c>
      <c r="Q517" s="174" t="str">
        <f t="shared" si="9"/>
        <v>StateWithholding.IN.IN_WH_4_ddlIndianaCountyOfResidence_Text</v>
      </c>
      <c r="R517" s="174" t="s">
        <v>192</v>
      </c>
    </row>
    <row r="518" spans="1:18" ht="90" x14ac:dyDescent="0.25">
      <c r="A518" s="174"/>
      <c r="B518" s="174" t="s">
        <v>4524</v>
      </c>
      <c r="C518" s="169" t="s">
        <v>5222</v>
      </c>
      <c r="D518" s="169" t="s">
        <v>5222</v>
      </c>
      <c r="E518" s="169" t="s">
        <v>182</v>
      </c>
      <c r="F518" s="174">
        <v>100</v>
      </c>
      <c r="G518" s="147" t="s">
        <v>183</v>
      </c>
      <c r="H518" s="162"/>
      <c r="I518" s="147" t="s">
        <v>4527</v>
      </c>
      <c r="J518" s="147"/>
      <c r="K518" s="147"/>
      <c r="L518" s="114" t="s">
        <v>4587</v>
      </c>
      <c r="M518" s="169" t="s">
        <v>4528</v>
      </c>
      <c r="N518" s="169" t="s">
        <v>4529</v>
      </c>
      <c r="O518" s="133" t="s">
        <v>192</v>
      </c>
      <c r="P518" s="169" t="s">
        <v>3993</v>
      </c>
      <c r="Q518" s="174" t="str">
        <f t="shared" si="9"/>
        <v>StateWithholding.IN.IN_WH_4_txtCountyOfPEmployment</v>
      </c>
      <c r="R518" s="174" t="s">
        <v>192</v>
      </c>
    </row>
    <row r="519" spans="1:18" ht="90" x14ac:dyDescent="0.25">
      <c r="A519" s="174"/>
      <c r="B519" s="174" t="s">
        <v>4524</v>
      </c>
      <c r="C519" s="169" t="s">
        <v>5223</v>
      </c>
      <c r="D519" s="169" t="s">
        <v>5223</v>
      </c>
      <c r="E519" s="169" t="s">
        <v>182</v>
      </c>
      <c r="F519" s="174">
        <v>100</v>
      </c>
      <c r="G519" s="147" t="s">
        <v>183</v>
      </c>
      <c r="H519" s="162"/>
      <c r="I519" s="147" t="s">
        <v>4527</v>
      </c>
      <c r="J519" s="147"/>
      <c r="K519" s="147"/>
      <c r="L519" s="114" t="s">
        <v>4587</v>
      </c>
      <c r="M519" s="169" t="s">
        <v>4528</v>
      </c>
      <c r="N519" s="169" t="s">
        <v>4529</v>
      </c>
      <c r="O519" s="133" t="s">
        <v>192</v>
      </c>
      <c r="P519" s="169" t="s">
        <v>3993</v>
      </c>
      <c r="Q519" s="174" t="str">
        <f t="shared" si="9"/>
        <v>StateWithholding.IN.IN_WH_4_txtCountyOfResid</v>
      </c>
      <c r="R519" s="174" t="s">
        <v>192</v>
      </c>
    </row>
    <row r="520" spans="1:18" ht="90" x14ac:dyDescent="0.25">
      <c r="A520" s="174"/>
      <c r="B520" s="174" t="s">
        <v>4524</v>
      </c>
      <c r="C520" s="169" t="s">
        <v>5224</v>
      </c>
      <c r="D520" s="169" t="s">
        <v>5224</v>
      </c>
      <c r="E520" s="169" t="s">
        <v>182</v>
      </c>
      <c r="F520" s="174">
        <v>100</v>
      </c>
      <c r="G520" s="147" t="s">
        <v>183</v>
      </c>
      <c r="H520" s="162"/>
      <c r="I520" s="147" t="s">
        <v>4527</v>
      </c>
      <c r="J520" s="147"/>
      <c r="K520" s="147"/>
      <c r="L520" s="114" t="s">
        <v>4587</v>
      </c>
      <c r="M520" s="169" t="s">
        <v>4528</v>
      </c>
      <c r="N520" s="169" t="s">
        <v>4529</v>
      </c>
      <c r="O520" s="133" t="s">
        <v>192</v>
      </c>
      <c r="P520" s="169" t="s">
        <v>3993</v>
      </c>
      <c r="Q520" s="174" t="str">
        <f t="shared" si="9"/>
        <v>StateWithholding.IN.IN_WH_4_txtTotal</v>
      </c>
      <c r="R520" s="174" t="s">
        <v>192</v>
      </c>
    </row>
    <row r="521" spans="1:18" ht="90" x14ac:dyDescent="0.25">
      <c r="A521" s="174"/>
      <c r="B521" s="174" t="s">
        <v>4524</v>
      </c>
      <c r="C521" s="169" t="s">
        <v>5225</v>
      </c>
      <c r="D521" s="169" t="s">
        <v>5225</v>
      </c>
      <c r="E521" s="169" t="s">
        <v>182</v>
      </c>
      <c r="F521" s="174">
        <v>100</v>
      </c>
      <c r="G521" s="147" t="s">
        <v>183</v>
      </c>
      <c r="H521" s="162"/>
      <c r="I521" s="147" t="s">
        <v>4527</v>
      </c>
      <c r="J521" s="147"/>
      <c r="K521" s="147"/>
      <c r="L521" s="114" t="s">
        <v>4587</v>
      </c>
      <c r="M521" s="169" t="s">
        <v>4528</v>
      </c>
      <c r="N521" s="169" t="s">
        <v>4529</v>
      </c>
      <c r="O521" s="133" t="s">
        <v>192</v>
      </c>
      <c r="P521" s="169" t="s">
        <v>3993</v>
      </c>
      <c r="Q521" s="174" t="str">
        <f t="shared" si="9"/>
        <v>StateWithholding.KY.0</v>
      </c>
      <c r="R521" s="174" t="s">
        <v>192</v>
      </c>
    </row>
    <row r="522" spans="1:18" ht="90" x14ac:dyDescent="0.25">
      <c r="A522" s="174"/>
      <c r="B522" s="174" t="s">
        <v>4524</v>
      </c>
      <c r="C522" s="169" t="s">
        <v>5226</v>
      </c>
      <c r="D522" s="169" t="s">
        <v>5226</v>
      </c>
      <c r="E522" s="169" t="s">
        <v>182</v>
      </c>
      <c r="F522" s="174">
        <v>100</v>
      </c>
      <c r="G522" s="147" t="s">
        <v>183</v>
      </c>
      <c r="H522" s="162"/>
      <c r="I522" s="147" t="s">
        <v>4527</v>
      </c>
      <c r="J522" s="147"/>
      <c r="K522" s="147"/>
      <c r="L522" s="114" t="s">
        <v>4587</v>
      </c>
      <c r="M522" s="169" t="s">
        <v>4528</v>
      </c>
      <c r="N522" s="169" t="s">
        <v>4529</v>
      </c>
      <c r="O522" s="133" t="s">
        <v>192</v>
      </c>
      <c r="P522" s="169" t="s">
        <v>3993</v>
      </c>
      <c r="Q522" s="174" t="str">
        <f t="shared" si="9"/>
        <v>StateWithholding.KY.1</v>
      </c>
      <c r="R522" s="174" t="s">
        <v>192</v>
      </c>
    </row>
    <row r="523" spans="1:18" ht="90" x14ac:dyDescent="0.25">
      <c r="A523" s="174"/>
      <c r="B523" s="174" t="s">
        <v>4524</v>
      </c>
      <c r="C523" s="169" t="s">
        <v>5227</v>
      </c>
      <c r="D523" s="169" t="s">
        <v>5227</v>
      </c>
      <c r="E523" s="169" t="s">
        <v>182</v>
      </c>
      <c r="F523" s="174">
        <v>100</v>
      </c>
      <c r="G523" s="147" t="s">
        <v>183</v>
      </c>
      <c r="H523" s="162"/>
      <c r="I523" s="147" t="s">
        <v>4527</v>
      </c>
      <c r="J523" s="147"/>
      <c r="K523" s="147"/>
      <c r="L523" s="114" t="s">
        <v>4587</v>
      </c>
      <c r="M523" s="169" t="s">
        <v>4528</v>
      </c>
      <c r="N523" s="169" t="s">
        <v>4529</v>
      </c>
      <c r="O523" s="133" t="s">
        <v>192</v>
      </c>
      <c r="P523" s="169" t="s">
        <v>3993</v>
      </c>
      <c r="Q523" s="174" t="str">
        <f t="shared" si="9"/>
        <v>StateWithholding.KY.2</v>
      </c>
      <c r="R523" s="174" t="s">
        <v>192</v>
      </c>
    </row>
    <row r="524" spans="1:18" ht="90" x14ac:dyDescent="0.25">
      <c r="A524" s="174"/>
      <c r="B524" s="174" t="s">
        <v>4524</v>
      </c>
      <c r="C524" s="169" t="s">
        <v>5228</v>
      </c>
      <c r="D524" s="169" t="s">
        <v>5228</v>
      </c>
      <c r="E524" s="169" t="s">
        <v>182</v>
      </c>
      <c r="F524" s="174">
        <v>100</v>
      </c>
      <c r="G524" s="147" t="s">
        <v>183</v>
      </c>
      <c r="H524" s="162"/>
      <c r="I524" s="147" t="s">
        <v>4527</v>
      </c>
      <c r="J524" s="147"/>
      <c r="K524" s="147"/>
      <c r="L524" s="114" t="s">
        <v>4587</v>
      </c>
      <c r="M524" s="169" t="s">
        <v>4528</v>
      </c>
      <c r="N524" s="169" t="s">
        <v>4529</v>
      </c>
      <c r="O524" s="133" t="s">
        <v>192</v>
      </c>
      <c r="P524" s="169" t="s">
        <v>3993</v>
      </c>
      <c r="Q524" s="174" t="str">
        <f t="shared" si="9"/>
        <v>StateWithholding.KY.3</v>
      </c>
      <c r="R524" s="174" t="s">
        <v>192</v>
      </c>
    </row>
    <row r="525" spans="1:18" ht="90" x14ac:dyDescent="0.25">
      <c r="A525" s="174"/>
      <c r="B525" s="174" t="s">
        <v>4524</v>
      </c>
      <c r="C525" s="169" t="s">
        <v>5229</v>
      </c>
      <c r="D525" s="169" t="s">
        <v>5229</v>
      </c>
      <c r="E525" s="169" t="s">
        <v>182</v>
      </c>
      <c r="F525" s="174">
        <v>100</v>
      </c>
      <c r="G525" s="147" t="s">
        <v>183</v>
      </c>
      <c r="H525" s="162"/>
      <c r="I525" s="147" t="s">
        <v>4527</v>
      </c>
      <c r="J525" s="147"/>
      <c r="K525" s="147"/>
      <c r="L525" s="114" t="s">
        <v>4587</v>
      </c>
      <c r="M525" s="169" t="s">
        <v>4528</v>
      </c>
      <c r="N525" s="169" t="s">
        <v>4529</v>
      </c>
      <c r="O525" s="133" t="s">
        <v>192</v>
      </c>
      <c r="P525" s="169" t="s">
        <v>3993</v>
      </c>
      <c r="Q525" s="174" t="str">
        <f t="shared" si="9"/>
        <v>StateWithholding.KY.4</v>
      </c>
      <c r="R525" s="174" t="s">
        <v>192</v>
      </c>
    </row>
    <row r="526" spans="1:18" ht="90" x14ac:dyDescent="0.25">
      <c r="A526" s="174"/>
      <c r="B526" s="174" t="s">
        <v>4524</v>
      </c>
      <c r="C526" s="169" t="s">
        <v>5230</v>
      </c>
      <c r="D526" s="169" t="s">
        <v>5230</v>
      </c>
      <c r="E526" s="169" t="s">
        <v>182</v>
      </c>
      <c r="F526" s="174">
        <v>100</v>
      </c>
      <c r="G526" s="147" t="s">
        <v>183</v>
      </c>
      <c r="H526" s="162"/>
      <c r="I526" s="147" t="s">
        <v>4527</v>
      </c>
      <c r="J526" s="147"/>
      <c r="K526" s="147"/>
      <c r="L526" s="114" t="s">
        <v>4587</v>
      </c>
      <c r="M526" s="169" t="s">
        <v>4528</v>
      </c>
      <c r="N526" s="169" t="s">
        <v>4529</v>
      </c>
      <c r="O526" s="133" t="s">
        <v>192</v>
      </c>
      <c r="P526" s="169" t="s">
        <v>3993</v>
      </c>
      <c r="Q526" s="174" t="str">
        <f t="shared" si="9"/>
        <v>StateWithholding.KY.5</v>
      </c>
      <c r="R526" s="174" t="s">
        <v>192</v>
      </c>
    </row>
    <row r="527" spans="1:18" ht="90" x14ac:dyDescent="0.25">
      <c r="A527" s="174"/>
      <c r="B527" s="174" t="s">
        <v>4524</v>
      </c>
      <c r="C527" s="169" t="s">
        <v>5231</v>
      </c>
      <c r="D527" s="169" t="s">
        <v>5231</v>
      </c>
      <c r="E527" s="169" t="s">
        <v>182</v>
      </c>
      <c r="F527" s="174">
        <v>100</v>
      </c>
      <c r="G527" s="147" t="s">
        <v>183</v>
      </c>
      <c r="H527" s="162"/>
      <c r="I527" s="147" t="s">
        <v>4527</v>
      </c>
      <c r="J527" s="147"/>
      <c r="K527" s="147"/>
      <c r="L527" s="114" t="s">
        <v>4587</v>
      </c>
      <c r="M527" s="169" t="s">
        <v>4528</v>
      </c>
      <c r="N527" s="169" t="s">
        <v>4529</v>
      </c>
      <c r="O527" s="133" t="s">
        <v>192</v>
      </c>
      <c r="P527" s="169" t="s">
        <v>3993</v>
      </c>
      <c r="Q527" s="174" t="str">
        <f t="shared" si="9"/>
        <v>StateWithholding.KY.6</v>
      </c>
      <c r="R527" s="174" t="s">
        <v>192</v>
      </c>
    </row>
    <row r="528" spans="1:18" ht="90" x14ac:dyDescent="0.25">
      <c r="A528" s="174"/>
      <c r="B528" s="174" t="s">
        <v>4524</v>
      </c>
      <c r="C528" s="169" t="s">
        <v>5232</v>
      </c>
      <c r="D528" s="169" t="s">
        <v>5232</v>
      </c>
      <c r="E528" s="169" t="s">
        <v>182</v>
      </c>
      <c r="F528" s="174">
        <v>100</v>
      </c>
      <c r="G528" s="147" t="s">
        <v>183</v>
      </c>
      <c r="H528" s="162"/>
      <c r="I528" s="147" t="s">
        <v>4527</v>
      </c>
      <c r="J528" s="147"/>
      <c r="K528" s="147"/>
      <c r="L528" s="114" t="s">
        <v>4587</v>
      </c>
      <c r="M528" s="169" t="s">
        <v>4528</v>
      </c>
      <c r="N528" s="169" t="s">
        <v>4529</v>
      </c>
      <c r="O528" s="133" t="s">
        <v>192</v>
      </c>
      <c r="P528" s="169" t="s">
        <v>3993</v>
      </c>
      <c r="Q528" s="174" t="str">
        <f t="shared" si="9"/>
        <v>StateWithholding.KY.7</v>
      </c>
      <c r="R528" s="174" t="s">
        <v>192</v>
      </c>
    </row>
    <row r="529" spans="1:18" ht="90" x14ac:dyDescent="0.25">
      <c r="A529" s="174"/>
      <c r="B529" s="174" t="s">
        <v>4524</v>
      </c>
      <c r="C529" s="169" t="s">
        <v>5233</v>
      </c>
      <c r="D529" s="169" t="s">
        <v>5233</v>
      </c>
      <c r="E529" s="169" t="s">
        <v>182</v>
      </c>
      <c r="F529" s="174">
        <v>100</v>
      </c>
      <c r="G529" s="147" t="s">
        <v>183</v>
      </c>
      <c r="H529" s="162"/>
      <c r="I529" s="147" t="s">
        <v>4527</v>
      </c>
      <c r="J529" s="147"/>
      <c r="K529" s="147"/>
      <c r="L529" s="114" t="s">
        <v>4587</v>
      </c>
      <c r="M529" s="169" t="s">
        <v>4528</v>
      </c>
      <c r="N529" s="169" t="s">
        <v>4529</v>
      </c>
      <c r="O529" s="133" t="s">
        <v>192</v>
      </c>
      <c r="P529" s="169" t="s">
        <v>3993</v>
      </c>
      <c r="Q529" s="174" t="str">
        <f t="shared" si="9"/>
        <v>StateWithholding.KY.KY_K_4_A</v>
      </c>
      <c r="R529" s="174" t="s">
        <v>192</v>
      </c>
    </row>
    <row r="530" spans="1:18" ht="90" x14ac:dyDescent="0.25">
      <c r="A530" s="174"/>
      <c r="B530" s="174" t="s">
        <v>4524</v>
      </c>
      <c r="C530" s="169" t="s">
        <v>5234</v>
      </c>
      <c r="D530" s="169" t="s">
        <v>5234</v>
      </c>
      <c r="E530" s="169" t="s">
        <v>182</v>
      </c>
      <c r="F530" s="174">
        <v>100</v>
      </c>
      <c r="G530" s="147" t="s">
        <v>183</v>
      </c>
      <c r="H530" s="162"/>
      <c r="I530" s="147" t="s">
        <v>4527</v>
      </c>
      <c r="J530" s="147"/>
      <c r="K530" s="147"/>
      <c r="L530" s="114" t="s">
        <v>4587</v>
      </c>
      <c r="M530" s="169" t="s">
        <v>4528</v>
      </c>
      <c r="N530" s="169" t="s">
        <v>4529</v>
      </c>
      <c r="O530" s="133" t="s">
        <v>192</v>
      </c>
      <c r="P530" s="169" t="s">
        <v>3993</v>
      </c>
      <c r="Q530" s="174" t="str">
        <f t="shared" si="9"/>
        <v>StateWithholding.KY.KY_K_4_B</v>
      </c>
      <c r="R530" s="174" t="s">
        <v>192</v>
      </c>
    </row>
    <row r="531" spans="1:18" ht="90" x14ac:dyDescent="0.25">
      <c r="A531" s="174"/>
      <c r="B531" s="174" t="s">
        <v>4524</v>
      </c>
      <c r="C531" s="169" t="s">
        <v>5235</v>
      </c>
      <c r="D531" s="169" t="s">
        <v>5235</v>
      </c>
      <c r="E531" s="169" t="s">
        <v>182</v>
      </c>
      <c r="F531" s="174">
        <v>100</v>
      </c>
      <c r="G531" s="147" t="s">
        <v>183</v>
      </c>
      <c r="H531" s="162"/>
      <c r="I531" s="147" t="s">
        <v>4527</v>
      </c>
      <c r="J531" s="147"/>
      <c r="K531" s="147"/>
      <c r="L531" s="114" t="s">
        <v>4587</v>
      </c>
      <c r="M531" s="169" t="s">
        <v>4528</v>
      </c>
      <c r="N531" s="169" t="s">
        <v>4529</v>
      </c>
      <c r="O531" s="133" t="s">
        <v>192</v>
      </c>
      <c r="P531" s="169" t="s">
        <v>3993</v>
      </c>
      <c r="Q531" s="174" t="str">
        <f t="shared" si="9"/>
        <v>StateWithholding.KY.KY_K_4_C</v>
      </c>
      <c r="R531" s="174" t="s">
        <v>192</v>
      </c>
    </row>
    <row r="532" spans="1:18" ht="90" x14ac:dyDescent="0.25">
      <c r="A532" s="174"/>
      <c r="B532" s="174" t="s">
        <v>4524</v>
      </c>
      <c r="C532" s="169" t="s">
        <v>5236</v>
      </c>
      <c r="D532" s="169" t="s">
        <v>5236</v>
      </c>
      <c r="E532" s="169" t="s">
        <v>182</v>
      </c>
      <c r="F532" s="174">
        <v>100</v>
      </c>
      <c r="G532" s="147" t="s">
        <v>183</v>
      </c>
      <c r="H532" s="162"/>
      <c r="I532" s="147" t="s">
        <v>4527</v>
      </c>
      <c r="J532" s="147"/>
      <c r="K532" s="147"/>
      <c r="L532" s="114" t="s">
        <v>4587</v>
      </c>
      <c r="M532" s="169" t="s">
        <v>4528</v>
      </c>
      <c r="N532" s="169" t="s">
        <v>4529</v>
      </c>
      <c r="O532" s="133" t="s">
        <v>192</v>
      </c>
      <c r="P532" s="169" t="s">
        <v>3993</v>
      </c>
      <c r="Q532" s="174" t="str">
        <f t="shared" si="9"/>
        <v>StateWithholding.KY.KY_K_4_D</v>
      </c>
      <c r="R532" s="174" t="s">
        <v>192</v>
      </c>
    </row>
    <row r="533" spans="1:18" ht="90" x14ac:dyDescent="0.25">
      <c r="A533" s="174"/>
      <c r="B533" s="174" t="s">
        <v>4524</v>
      </c>
      <c r="C533" s="169" t="s">
        <v>5237</v>
      </c>
      <c r="D533" s="169" t="s">
        <v>5237</v>
      </c>
      <c r="E533" s="169" t="s">
        <v>182</v>
      </c>
      <c r="F533" s="174">
        <v>100</v>
      </c>
      <c r="G533" s="147" t="s">
        <v>183</v>
      </c>
      <c r="H533" s="162"/>
      <c r="I533" s="147" t="s">
        <v>4527</v>
      </c>
      <c r="J533" s="147"/>
      <c r="K533" s="147"/>
      <c r="L533" s="114" t="s">
        <v>4587</v>
      </c>
      <c r="M533" s="169" t="s">
        <v>4528</v>
      </c>
      <c r="N533" s="169" t="s">
        <v>4529</v>
      </c>
      <c r="O533" s="133" t="s">
        <v>192</v>
      </c>
      <c r="P533" s="169" t="s">
        <v>3993</v>
      </c>
      <c r="Q533" s="174" t="str">
        <f t="shared" si="9"/>
        <v>StateWithholding.KY.KY_K_4_E</v>
      </c>
      <c r="R533" s="174" t="s">
        <v>192</v>
      </c>
    </row>
    <row r="534" spans="1:18" ht="90" x14ac:dyDescent="0.25">
      <c r="A534" s="174"/>
      <c r="B534" s="174" t="s">
        <v>4524</v>
      </c>
      <c r="C534" s="169" t="s">
        <v>5238</v>
      </c>
      <c r="D534" s="169" t="s">
        <v>5238</v>
      </c>
      <c r="E534" s="169" t="s">
        <v>182</v>
      </c>
      <c r="F534" s="174">
        <v>100</v>
      </c>
      <c r="G534" s="147" t="s">
        <v>183</v>
      </c>
      <c r="H534" s="162"/>
      <c r="I534" s="147" t="s">
        <v>4527</v>
      </c>
      <c r="J534" s="147"/>
      <c r="K534" s="147"/>
      <c r="L534" s="114" t="s">
        <v>4587</v>
      </c>
      <c r="M534" s="169" t="s">
        <v>4528</v>
      </c>
      <c r="N534" s="169" t="s">
        <v>4529</v>
      </c>
      <c r="O534" s="133" t="s">
        <v>192</v>
      </c>
      <c r="P534" s="169" t="s">
        <v>3993</v>
      </c>
      <c r="Q534" s="174" t="str">
        <f t="shared" si="9"/>
        <v>StateWithholding.KY.KY_K_4_F</v>
      </c>
      <c r="R534" s="174" t="s">
        <v>192</v>
      </c>
    </row>
    <row r="535" spans="1:18" ht="90" x14ac:dyDescent="0.25">
      <c r="A535" s="174"/>
      <c r="B535" s="174" t="s">
        <v>4524</v>
      </c>
      <c r="C535" s="169" t="s">
        <v>5239</v>
      </c>
      <c r="D535" s="169" t="s">
        <v>5239</v>
      </c>
      <c r="E535" s="169" t="s">
        <v>182</v>
      </c>
      <c r="F535" s="174">
        <v>100</v>
      </c>
      <c r="G535" s="147" t="s">
        <v>183</v>
      </c>
      <c r="H535" s="162"/>
      <c r="I535" s="147" t="s">
        <v>4527</v>
      </c>
      <c r="J535" s="147"/>
      <c r="K535" s="147"/>
      <c r="L535" s="114" t="s">
        <v>4587</v>
      </c>
      <c r="M535" s="169" t="s">
        <v>4528</v>
      </c>
      <c r="N535" s="169" t="s">
        <v>4529</v>
      </c>
      <c r="O535" s="133" t="s">
        <v>192</v>
      </c>
      <c r="P535" s="169" t="s">
        <v>3993</v>
      </c>
      <c r="Q535" s="174" t="str">
        <f t="shared" si="9"/>
        <v>StateWithholding.KY.KY_K_4_txtAddlWHAmt</v>
      </c>
      <c r="R535" s="174" t="s">
        <v>192</v>
      </c>
    </row>
    <row r="536" spans="1:18" ht="90" x14ac:dyDescent="0.25">
      <c r="A536" s="174"/>
      <c r="B536" s="174" t="s">
        <v>4524</v>
      </c>
      <c r="C536" s="169" t="s">
        <v>5240</v>
      </c>
      <c r="D536" s="169" t="s">
        <v>5240</v>
      </c>
      <c r="E536" s="169" t="s">
        <v>182</v>
      </c>
      <c r="F536" s="174">
        <v>100</v>
      </c>
      <c r="G536" s="147" t="s">
        <v>183</v>
      </c>
      <c r="H536" s="162"/>
      <c r="I536" s="147" t="s">
        <v>4527</v>
      </c>
      <c r="J536" s="147"/>
      <c r="K536" s="147"/>
      <c r="L536" s="114" t="s">
        <v>4587</v>
      </c>
      <c r="M536" s="169" t="s">
        <v>4528</v>
      </c>
      <c r="N536" s="169" t="s">
        <v>4529</v>
      </c>
      <c r="O536" s="133" t="s">
        <v>192</v>
      </c>
      <c r="P536" s="169" t="s">
        <v>3993</v>
      </c>
      <c r="Q536" s="174" t="str">
        <f t="shared" si="9"/>
        <v>StateWithholding.KY.MilitarySpouse</v>
      </c>
      <c r="R536" s="174" t="s">
        <v>192</v>
      </c>
    </row>
    <row r="537" spans="1:18" ht="90" x14ac:dyDescent="0.25">
      <c r="A537" s="174"/>
      <c r="B537" s="174" t="s">
        <v>4524</v>
      </c>
      <c r="C537" s="169" t="s">
        <v>5241</v>
      </c>
      <c r="D537" s="169" t="s">
        <v>5241</v>
      </c>
      <c r="E537" s="169" t="s">
        <v>182</v>
      </c>
      <c r="F537" s="174">
        <v>100</v>
      </c>
      <c r="G537" s="147" t="s">
        <v>183</v>
      </c>
      <c r="H537" s="162"/>
      <c r="I537" s="147" t="s">
        <v>4527</v>
      </c>
      <c r="J537" s="147"/>
      <c r="K537" s="147"/>
      <c r="L537" s="114" t="s">
        <v>4587</v>
      </c>
      <c r="M537" s="169" t="s">
        <v>4528</v>
      </c>
      <c r="N537" s="169" t="s">
        <v>4529</v>
      </c>
      <c r="O537" s="133" t="s">
        <v>192</v>
      </c>
      <c r="P537" s="169" t="s">
        <v>3993</v>
      </c>
      <c r="Q537" s="174" t="str">
        <f t="shared" si="9"/>
        <v>StateWithholding.LA.LA_L_4_AdditionalAmount</v>
      </c>
      <c r="R537" s="174" t="s">
        <v>192</v>
      </c>
    </row>
    <row r="538" spans="1:18" ht="90" x14ac:dyDescent="0.25">
      <c r="A538" s="174"/>
      <c r="B538" s="174" t="s">
        <v>4524</v>
      </c>
      <c r="C538" s="169" t="s">
        <v>5242</v>
      </c>
      <c r="D538" s="169" t="s">
        <v>5242</v>
      </c>
      <c r="E538" s="169" t="s">
        <v>182</v>
      </c>
      <c r="F538" s="174">
        <v>100</v>
      </c>
      <c r="G538" s="147" t="s">
        <v>183</v>
      </c>
      <c r="H538" s="162"/>
      <c r="I538" s="147" t="s">
        <v>4527</v>
      </c>
      <c r="J538" s="147"/>
      <c r="K538" s="147"/>
      <c r="L538" s="114" t="s">
        <v>4587</v>
      </c>
      <c r="M538" s="169" t="s">
        <v>4528</v>
      </c>
      <c r="N538" s="169" t="s">
        <v>4529</v>
      </c>
      <c r="O538" s="133" t="s">
        <v>192</v>
      </c>
      <c r="P538" s="169" t="s">
        <v>3993</v>
      </c>
      <c r="Q538" s="174" t="str">
        <f t="shared" si="9"/>
        <v>StateWithholding.LA.LA_L_4_FilingStatus</v>
      </c>
      <c r="R538" s="174" t="s">
        <v>192</v>
      </c>
    </row>
    <row r="539" spans="1:18" ht="90" x14ac:dyDescent="0.25">
      <c r="A539" s="174"/>
      <c r="B539" s="174" t="s">
        <v>4524</v>
      </c>
      <c r="C539" s="169" t="s">
        <v>5243</v>
      </c>
      <c r="D539" s="169" t="s">
        <v>5243</v>
      </c>
      <c r="E539" s="169" t="s">
        <v>182</v>
      </c>
      <c r="F539" s="174">
        <v>100</v>
      </c>
      <c r="G539" s="147" t="s">
        <v>183</v>
      </c>
      <c r="H539" s="162"/>
      <c r="I539" s="147" t="s">
        <v>4527</v>
      </c>
      <c r="J539" s="147"/>
      <c r="K539" s="147"/>
      <c r="L539" s="114" t="s">
        <v>4587</v>
      </c>
      <c r="M539" s="169" t="s">
        <v>4528</v>
      </c>
      <c r="N539" s="169" t="s">
        <v>4529</v>
      </c>
      <c r="O539" s="133" t="s">
        <v>192</v>
      </c>
      <c r="P539" s="169" t="s">
        <v>3993</v>
      </c>
      <c r="Q539" s="174" t="str">
        <f t="shared" si="9"/>
        <v>StateWithholding.LA.LA_L_4_hfA</v>
      </c>
      <c r="R539" s="174" t="s">
        <v>192</v>
      </c>
    </row>
    <row r="540" spans="1:18" ht="90" x14ac:dyDescent="0.25">
      <c r="A540" s="174"/>
      <c r="B540" s="174" t="s">
        <v>4524</v>
      </c>
      <c r="C540" s="169" t="s">
        <v>5244</v>
      </c>
      <c r="D540" s="169" t="s">
        <v>5244</v>
      </c>
      <c r="E540" s="169" t="s">
        <v>182</v>
      </c>
      <c r="F540" s="174">
        <v>100</v>
      </c>
      <c r="G540" s="147" t="s">
        <v>183</v>
      </c>
      <c r="H540" s="162"/>
      <c r="I540" s="147" t="s">
        <v>4527</v>
      </c>
      <c r="J540" s="147"/>
      <c r="K540" s="147"/>
      <c r="L540" s="114" t="s">
        <v>4587</v>
      </c>
      <c r="M540" s="169" t="s">
        <v>4528</v>
      </c>
      <c r="N540" s="169" t="s">
        <v>4529</v>
      </c>
      <c r="O540" s="133" t="s">
        <v>192</v>
      </c>
      <c r="P540" s="169" t="s">
        <v>3993</v>
      </c>
      <c r="Q540" s="174" t="str">
        <f t="shared" si="9"/>
        <v>StateWithholding.LA.LA_L_4_hfB</v>
      </c>
      <c r="R540" s="174" t="s">
        <v>192</v>
      </c>
    </row>
    <row r="541" spans="1:18" ht="90" x14ac:dyDescent="0.25">
      <c r="A541" s="174"/>
      <c r="B541" s="174" t="s">
        <v>4524</v>
      </c>
      <c r="C541" s="169" t="s">
        <v>5245</v>
      </c>
      <c r="D541" s="169" t="s">
        <v>5245</v>
      </c>
      <c r="E541" s="169" t="s">
        <v>182</v>
      </c>
      <c r="F541" s="174">
        <v>100</v>
      </c>
      <c r="G541" s="147" t="s">
        <v>183</v>
      </c>
      <c r="H541" s="162"/>
      <c r="I541" s="147" t="s">
        <v>4527</v>
      </c>
      <c r="J541" s="147"/>
      <c r="K541" s="147"/>
      <c r="L541" s="114" t="s">
        <v>4587</v>
      </c>
      <c r="M541" s="169" t="s">
        <v>4528</v>
      </c>
      <c r="N541" s="169" t="s">
        <v>4529</v>
      </c>
      <c r="O541" s="133" t="s">
        <v>192</v>
      </c>
      <c r="P541" s="169" t="s">
        <v>3993</v>
      </c>
      <c r="Q541" s="174" t="str">
        <f t="shared" si="9"/>
        <v>StateWithholding.LA.LA_L_4_rbtBoxes</v>
      </c>
      <c r="R541" s="174" t="s">
        <v>192</v>
      </c>
    </row>
    <row r="542" spans="1:18" ht="90" x14ac:dyDescent="0.25">
      <c r="A542" s="174"/>
      <c r="B542" s="174" t="s">
        <v>4524</v>
      </c>
      <c r="C542" s="169" t="s">
        <v>5246</v>
      </c>
      <c r="D542" s="169" t="s">
        <v>5246</v>
      </c>
      <c r="E542" s="169" t="s">
        <v>182</v>
      </c>
      <c r="F542" s="174">
        <v>100</v>
      </c>
      <c r="G542" s="147" t="s">
        <v>183</v>
      </c>
      <c r="H542" s="162"/>
      <c r="I542" s="147" t="s">
        <v>4527</v>
      </c>
      <c r="J542" s="147"/>
      <c r="K542" s="147"/>
      <c r="L542" s="114" t="s">
        <v>4587</v>
      </c>
      <c r="M542" s="169" t="s">
        <v>4528</v>
      </c>
      <c r="N542" s="169" t="s">
        <v>4529</v>
      </c>
      <c r="O542" s="133" t="s">
        <v>192</v>
      </c>
      <c r="P542" s="169" t="s">
        <v>3993</v>
      </c>
      <c r="Q542" s="174" t="str">
        <f t="shared" si="9"/>
        <v>StateWithholding.LA.LA_L_4_txtA</v>
      </c>
      <c r="R542" s="174" t="s">
        <v>192</v>
      </c>
    </row>
    <row r="543" spans="1:18" ht="90" x14ac:dyDescent="0.25">
      <c r="A543" s="174"/>
      <c r="B543" s="174" t="s">
        <v>4524</v>
      </c>
      <c r="C543" s="169" t="s">
        <v>5247</v>
      </c>
      <c r="D543" s="169" t="s">
        <v>5247</v>
      </c>
      <c r="E543" s="169" t="s">
        <v>182</v>
      </c>
      <c r="F543" s="174">
        <v>100</v>
      </c>
      <c r="G543" s="147" t="s">
        <v>183</v>
      </c>
      <c r="H543" s="162"/>
      <c r="I543" s="147" t="s">
        <v>4527</v>
      </c>
      <c r="J543" s="147"/>
      <c r="K543" s="147"/>
      <c r="L543" s="114" t="s">
        <v>4587</v>
      </c>
      <c r="M543" s="169" t="s">
        <v>4528</v>
      </c>
      <c r="N543" s="169" t="s">
        <v>4529</v>
      </c>
      <c r="O543" s="133" t="s">
        <v>192</v>
      </c>
      <c r="P543" s="169" t="s">
        <v>3993</v>
      </c>
      <c r="Q543" s="174" t="str">
        <f t="shared" si="9"/>
        <v>StateWithholding.LA.LA_L_4_txtAdditionalAmount</v>
      </c>
      <c r="R543" s="174" t="s">
        <v>192</v>
      </c>
    </row>
    <row r="544" spans="1:18" ht="90" x14ac:dyDescent="0.25">
      <c r="A544" s="174"/>
      <c r="B544" s="174" t="s">
        <v>4524</v>
      </c>
      <c r="C544" s="169" t="s">
        <v>5248</v>
      </c>
      <c r="D544" s="169" t="s">
        <v>5248</v>
      </c>
      <c r="E544" s="169" t="s">
        <v>182</v>
      </c>
      <c r="F544" s="174">
        <v>100</v>
      </c>
      <c r="G544" s="147" t="s">
        <v>183</v>
      </c>
      <c r="H544" s="162"/>
      <c r="I544" s="147" t="s">
        <v>4527</v>
      </c>
      <c r="J544" s="147"/>
      <c r="K544" s="147"/>
      <c r="L544" s="114" t="s">
        <v>4587</v>
      </c>
      <c r="M544" s="169" t="s">
        <v>4528</v>
      </c>
      <c r="N544" s="169" t="s">
        <v>4529</v>
      </c>
      <c r="O544" s="133" t="s">
        <v>192</v>
      </c>
      <c r="P544" s="169" t="s">
        <v>3993</v>
      </c>
      <c r="Q544" s="174" t="str">
        <f t="shared" si="9"/>
        <v>StateWithholding.LA.LA_L_4_txtB</v>
      </c>
      <c r="R544" s="174" t="s">
        <v>192</v>
      </c>
    </row>
    <row r="545" spans="1:18" ht="90" x14ac:dyDescent="0.25">
      <c r="A545" s="174"/>
      <c r="B545" s="174" t="s">
        <v>4524</v>
      </c>
      <c r="C545" s="169" t="s">
        <v>5249</v>
      </c>
      <c r="D545" s="169" t="s">
        <v>5249</v>
      </c>
      <c r="E545" s="169" t="s">
        <v>182</v>
      </c>
      <c r="F545" s="174">
        <v>100</v>
      </c>
      <c r="G545" s="147" t="s">
        <v>183</v>
      </c>
      <c r="H545" s="162"/>
      <c r="I545" s="147" t="s">
        <v>4527</v>
      </c>
      <c r="J545" s="147"/>
      <c r="K545" s="147"/>
      <c r="L545" s="114" t="s">
        <v>4587</v>
      </c>
      <c r="M545" s="169" t="s">
        <v>4528</v>
      </c>
      <c r="N545" s="169" t="s">
        <v>4529</v>
      </c>
      <c r="O545" s="133" t="s">
        <v>192</v>
      </c>
      <c r="P545" s="169" t="s">
        <v>3993</v>
      </c>
      <c r="Q545" s="174" t="str">
        <f t="shared" si="9"/>
        <v>StateWithholding.MA.MA_IOVA_ddlState_1</v>
      </c>
      <c r="R545" s="174" t="s">
        <v>192</v>
      </c>
    </row>
    <row r="546" spans="1:18" ht="90" x14ac:dyDescent="0.25">
      <c r="A546" s="174"/>
      <c r="B546" s="174" t="s">
        <v>4524</v>
      </c>
      <c r="C546" s="169" t="s">
        <v>5250</v>
      </c>
      <c r="D546" s="169" t="s">
        <v>5250</v>
      </c>
      <c r="E546" s="169" t="s">
        <v>182</v>
      </c>
      <c r="F546" s="174">
        <v>100</v>
      </c>
      <c r="G546" s="147" t="s">
        <v>183</v>
      </c>
      <c r="H546" s="162"/>
      <c r="I546" s="147" t="s">
        <v>4527</v>
      </c>
      <c r="J546" s="147"/>
      <c r="K546" s="147"/>
      <c r="L546" s="114" t="s">
        <v>4587</v>
      </c>
      <c r="M546" s="169" t="s">
        <v>4528</v>
      </c>
      <c r="N546" s="169" t="s">
        <v>4529</v>
      </c>
      <c r="O546" s="133" t="s">
        <v>192</v>
      </c>
      <c r="P546" s="169" t="s">
        <v>3993</v>
      </c>
      <c r="Q546" s="174" t="str">
        <f t="shared" si="9"/>
        <v>StateWithholding.MA.MA_IOVA_ddlState_2</v>
      </c>
      <c r="R546" s="174" t="s">
        <v>192</v>
      </c>
    </row>
    <row r="547" spans="1:18" ht="90" x14ac:dyDescent="0.25">
      <c r="A547" s="174"/>
      <c r="B547" s="174" t="s">
        <v>4524</v>
      </c>
      <c r="C547" s="169" t="s">
        <v>5251</v>
      </c>
      <c r="D547" s="169" t="s">
        <v>5251</v>
      </c>
      <c r="E547" s="169" t="s">
        <v>182</v>
      </c>
      <c r="F547" s="174">
        <v>100</v>
      </c>
      <c r="G547" s="147" t="s">
        <v>183</v>
      </c>
      <c r="H547" s="162"/>
      <c r="I547" s="147" t="s">
        <v>4527</v>
      </c>
      <c r="J547" s="147"/>
      <c r="K547" s="147"/>
      <c r="L547" s="114" t="s">
        <v>4587</v>
      </c>
      <c r="M547" s="169" t="s">
        <v>4528</v>
      </c>
      <c r="N547" s="169" t="s">
        <v>4529</v>
      </c>
      <c r="O547" s="133" t="s">
        <v>192</v>
      </c>
      <c r="P547" s="169" t="s">
        <v>3993</v>
      </c>
      <c r="Q547" s="174" t="str">
        <f t="shared" si="9"/>
        <v>StateWithholding.MA.MA_IOVA_IsdependentHelthCare</v>
      </c>
      <c r="R547" s="174" t="s">
        <v>192</v>
      </c>
    </row>
    <row r="548" spans="1:18" ht="90" x14ac:dyDescent="0.25">
      <c r="A548" s="174"/>
      <c r="B548" s="174" t="s">
        <v>4524</v>
      </c>
      <c r="C548" s="169" t="s">
        <v>5252</v>
      </c>
      <c r="D548" s="169" t="s">
        <v>5252</v>
      </c>
      <c r="E548" s="169" t="s">
        <v>182</v>
      </c>
      <c r="F548" s="174">
        <v>100</v>
      </c>
      <c r="G548" s="147" t="s">
        <v>183</v>
      </c>
      <c r="H548" s="162"/>
      <c r="I548" s="147" t="s">
        <v>4527</v>
      </c>
      <c r="J548" s="147"/>
      <c r="K548" s="147"/>
      <c r="L548" s="114" t="s">
        <v>4587</v>
      </c>
      <c r="M548" s="169" t="s">
        <v>4528</v>
      </c>
      <c r="N548" s="169" t="s">
        <v>4529</v>
      </c>
      <c r="O548" s="133" t="s">
        <v>192</v>
      </c>
      <c r="P548" s="169" t="s">
        <v>3993</v>
      </c>
      <c r="Q548" s="174" t="str">
        <f t="shared" si="9"/>
        <v>StateWithholding.MA.MA_IOVA_txtAddress1</v>
      </c>
      <c r="R548" s="174" t="s">
        <v>192</v>
      </c>
    </row>
    <row r="549" spans="1:18" ht="90" x14ac:dyDescent="0.25">
      <c r="A549" s="174"/>
      <c r="B549" s="174" t="s">
        <v>4524</v>
      </c>
      <c r="C549" s="169" t="s">
        <v>5253</v>
      </c>
      <c r="D549" s="169" t="s">
        <v>5253</v>
      </c>
      <c r="E549" s="169" t="s">
        <v>182</v>
      </c>
      <c r="F549" s="174">
        <v>100</v>
      </c>
      <c r="G549" s="147" t="s">
        <v>183</v>
      </c>
      <c r="H549" s="162"/>
      <c r="I549" s="147" t="s">
        <v>4527</v>
      </c>
      <c r="J549" s="147"/>
      <c r="K549" s="147"/>
      <c r="L549" s="114" t="s">
        <v>4587</v>
      </c>
      <c r="M549" s="169" t="s">
        <v>4528</v>
      </c>
      <c r="N549" s="169" t="s">
        <v>4529</v>
      </c>
      <c r="O549" s="133" t="s">
        <v>192</v>
      </c>
      <c r="P549" s="169" t="s">
        <v>3993</v>
      </c>
      <c r="Q549" s="174" t="str">
        <f t="shared" si="9"/>
        <v>StateWithholding.MA.MA_IOVA_txtApproximateDateDD1</v>
      </c>
      <c r="R549" s="174" t="s">
        <v>192</v>
      </c>
    </row>
    <row r="550" spans="1:18" ht="90" x14ac:dyDescent="0.25">
      <c r="A550" s="174"/>
      <c r="B550" s="174" t="s">
        <v>4524</v>
      </c>
      <c r="C550" s="169" t="s">
        <v>5254</v>
      </c>
      <c r="D550" s="169" t="s">
        <v>5254</v>
      </c>
      <c r="E550" s="169" t="s">
        <v>182</v>
      </c>
      <c r="F550" s="174">
        <v>100</v>
      </c>
      <c r="G550" s="147" t="s">
        <v>183</v>
      </c>
      <c r="H550" s="162"/>
      <c r="I550" s="147" t="s">
        <v>4527</v>
      </c>
      <c r="J550" s="147"/>
      <c r="K550" s="147"/>
      <c r="L550" s="114" t="s">
        <v>4587</v>
      </c>
      <c r="M550" s="169" t="s">
        <v>4528</v>
      </c>
      <c r="N550" s="169" t="s">
        <v>4529</v>
      </c>
      <c r="O550" s="133" t="s">
        <v>192</v>
      </c>
      <c r="P550" s="169" t="s">
        <v>3993</v>
      </c>
      <c r="Q550" s="174" t="str">
        <f t="shared" si="9"/>
        <v>StateWithholding.MA.MA_IOVA_txtApproximateDateDD2</v>
      </c>
      <c r="R550" s="174" t="s">
        <v>192</v>
      </c>
    </row>
    <row r="551" spans="1:18" ht="90" x14ac:dyDescent="0.25">
      <c r="A551" s="174"/>
      <c r="B551" s="174" t="s">
        <v>4524</v>
      </c>
      <c r="C551" s="169" t="s">
        <v>5255</v>
      </c>
      <c r="D551" s="169" t="s">
        <v>5255</v>
      </c>
      <c r="E551" s="169" t="s">
        <v>182</v>
      </c>
      <c r="F551" s="174">
        <v>100</v>
      </c>
      <c r="G551" s="147" t="s">
        <v>183</v>
      </c>
      <c r="H551" s="162"/>
      <c r="I551" s="147" t="s">
        <v>4527</v>
      </c>
      <c r="J551" s="147"/>
      <c r="K551" s="147"/>
      <c r="L551" s="114" t="s">
        <v>4587</v>
      </c>
      <c r="M551" s="169" t="s">
        <v>4528</v>
      </c>
      <c r="N551" s="169" t="s">
        <v>4529</v>
      </c>
      <c r="O551" s="133" t="s">
        <v>192</v>
      </c>
      <c r="P551" s="169" t="s">
        <v>3993</v>
      </c>
      <c r="Q551" s="174" t="str">
        <f t="shared" si="9"/>
        <v>StateWithholding.MA.MA_IOVA_txtApproximateDateMM1</v>
      </c>
      <c r="R551" s="174" t="s">
        <v>192</v>
      </c>
    </row>
    <row r="552" spans="1:18" ht="90" x14ac:dyDescent="0.25">
      <c r="A552" s="174"/>
      <c r="B552" s="174" t="s">
        <v>4524</v>
      </c>
      <c r="C552" s="169" t="s">
        <v>5256</v>
      </c>
      <c r="D552" s="169" t="s">
        <v>5256</v>
      </c>
      <c r="E552" s="169" t="s">
        <v>182</v>
      </c>
      <c r="F552" s="174">
        <v>100</v>
      </c>
      <c r="G552" s="147" t="s">
        <v>183</v>
      </c>
      <c r="H552" s="162"/>
      <c r="I552" s="147" t="s">
        <v>4527</v>
      </c>
      <c r="J552" s="147"/>
      <c r="K552" s="147"/>
      <c r="L552" s="114" t="s">
        <v>4587</v>
      </c>
      <c r="M552" s="169" t="s">
        <v>4528</v>
      </c>
      <c r="N552" s="169" t="s">
        <v>4529</v>
      </c>
      <c r="O552" s="133" t="s">
        <v>192</v>
      </c>
      <c r="P552" s="169" t="s">
        <v>3993</v>
      </c>
      <c r="Q552" s="174" t="str">
        <f t="shared" si="9"/>
        <v>StateWithholding.MA.MA_IOVA_txtApproximateDateMM2</v>
      </c>
      <c r="R552" s="174" t="s">
        <v>192</v>
      </c>
    </row>
    <row r="553" spans="1:18" ht="90" x14ac:dyDescent="0.25">
      <c r="A553" s="174"/>
      <c r="B553" s="174" t="s">
        <v>4524</v>
      </c>
      <c r="C553" s="169" t="s">
        <v>5257</v>
      </c>
      <c r="D553" s="169" t="s">
        <v>5257</v>
      </c>
      <c r="E553" s="169" t="s">
        <v>182</v>
      </c>
      <c r="F553" s="174">
        <v>100</v>
      </c>
      <c r="G553" s="147" t="s">
        <v>183</v>
      </c>
      <c r="H553" s="162"/>
      <c r="I553" s="147" t="s">
        <v>4527</v>
      </c>
      <c r="J553" s="147"/>
      <c r="K553" s="147"/>
      <c r="L553" s="114" t="s">
        <v>4587</v>
      </c>
      <c r="M553" s="169" t="s">
        <v>4528</v>
      </c>
      <c r="N553" s="169" t="s">
        <v>4529</v>
      </c>
      <c r="O553" s="133" t="s">
        <v>192</v>
      </c>
      <c r="P553" s="169" t="s">
        <v>3993</v>
      </c>
      <c r="Q553" s="174" t="str">
        <f t="shared" si="9"/>
        <v>StateWithholding.MA.MA_IOVA_txtApproximateDateYYYY1</v>
      </c>
      <c r="R553" s="174" t="s">
        <v>192</v>
      </c>
    </row>
    <row r="554" spans="1:18" ht="90" x14ac:dyDescent="0.25">
      <c r="A554" s="174"/>
      <c r="B554" s="174" t="s">
        <v>4524</v>
      </c>
      <c r="C554" s="169" t="s">
        <v>5258</v>
      </c>
      <c r="D554" s="169" t="s">
        <v>5258</v>
      </c>
      <c r="E554" s="169" t="s">
        <v>182</v>
      </c>
      <c r="F554" s="174">
        <v>100</v>
      </c>
      <c r="G554" s="147" t="s">
        <v>183</v>
      </c>
      <c r="H554" s="162"/>
      <c r="I554" s="147" t="s">
        <v>4527</v>
      </c>
      <c r="J554" s="147"/>
      <c r="K554" s="147"/>
      <c r="L554" s="114" t="s">
        <v>4587</v>
      </c>
      <c r="M554" s="169" t="s">
        <v>4528</v>
      </c>
      <c r="N554" s="169" t="s">
        <v>4529</v>
      </c>
      <c r="O554" s="133" t="s">
        <v>192</v>
      </c>
      <c r="P554" s="169" t="s">
        <v>3993</v>
      </c>
      <c r="Q554" s="174" t="str">
        <f t="shared" si="9"/>
        <v>StateWithholding.MA.MA_IOVA_txtApproximateDateYYYY2</v>
      </c>
      <c r="R554" s="174" t="s">
        <v>192</v>
      </c>
    </row>
    <row r="555" spans="1:18" ht="90" x14ac:dyDescent="0.25">
      <c r="A555" s="174"/>
      <c r="B555" s="174" t="s">
        <v>4524</v>
      </c>
      <c r="C555" s="169" t="s">
        <v>5259</v>
      </c>
      <c r="D555" s="169" t="s">
        <v>5259</v>
      </c>
      <c r="E555" s="169" t="s">
        <v>182</v>
      </c>
      <c r="F555" s="174">
        <v>100</v>
      </c>
      <c r="G555" s="147" t="s">
        <v>183</v>
      </c>
      <c r="H555" s="162"/>
      <c r="I555" s="147" t="s">
        <v>4527</v>
      </c>
      <c r="J555" s="147"/>
      <c r="K555" s="147"/>
      <c r="L555" s="114" t="s">
        <v>4587</v>
      </c>
      <c r="M555" s="169" t="s">
        <v>4528</v>
      </c>
      <c r="N555" s="169" t="s">
        <v>4529</v>
      </c>
      <c r="O555" s="133" t="s">
        <v>192</v>
      </c>
      <c r="P555" s="169" t="s">
        <v>3993</v>
      </c>
      <c r="Q555" s="174" t="str">
        <f t="shared" si="9"/>
        <v>StateWithholding.MA.MA_IOVA_txtApproximateDateYYYY3</v>
      </c>
      <c r="R555" s="174" t="s">
        <v>192</v>
      </c>
    </row>
    <row r="556" spans="1:18" ht="90" x14ac:dyDescent="0.25">
      <c r="A556" s="174"/>
      <c r="B556" s="174" t="s">
        <v>4524</v>
      </c>
      <c r="C556" s="169" t="s">
        <v>5260</v>
      </c>
      <c r="D556" s="169" t="s">
        <v>5260</v>
      </c>
      <c r="E556" s="169" t="s">
        <v>182</v>
      </c>
      <c r="F556" s="174">
        <v>100</v>
      </c>
      <c r="G556" s="147" t="s">
        <v>183</v>
      </c>
      <c r="H556" s="162"/>
      <c r="I556" s="147" t="s">
        <v>4527</v>
      </c>
      <c r="J556" s="147"/>
      <c r="K556" s="147"/>
      <c r="L556" s="114" t="s">
        <v>4587</v>
      </c>
      <c r="M556" s="169" t="s">
        <v>4528</v>
      </c>
      <c r="N556" s="169" t="s">
        <v>4529</v>
      </c>
      <c r="O556" s="133" t="s">
        <v>192</v>
      </c>
      <c r="P556" s="169" t="s">
        <v>3993</v>
      </c>
      <c r="Q556" s="174" t="str">
        <f t="shared" si="9"/>
        <v>StateWithholding.MA.MA_IOVA_txtApproximateDateYYYY4</v>
      </c>
      <c r="R556" s="174" t="s">
        <v>192</v>
      </c>
    </row>
    <row r="557" spans="1:18" ht="90" x14ac:dyDescent="0.25">
      <c r="A557" s="174"/>
      <c r="B557" s="174" t="s">
        <v>4524</v>
      </c>
      <c r="C557" s="169" t="s">
        <v>5261</v>
      </c>
      <c r="D557" s="169" t="s">
        <v>5261</v>
      </c>
      <c r="E557" s="169" t="s">
        <v>182</v>
      </c>
      <c r="F557" s="174">
        <v>100</v>
      </c>
      <c r="G557" s="147" t="s">
        <v>183</v>
      </c>
      <c r="H557" s="162"/>
      <c r="I557" s="147" t="s">
        <v>4527</v>
      </c>
      <c r="J557" s="147"/>
      <c r="K557" s="147"/>
      <c r="L557" s="114" t="s">
        <v>4587</v>
      </c>
      <c r="M557" s="169" t="s">
        <v>4528</v>
      </c>
      <c r="N557" s="169" t="s">
        <v>4529</v>
      </c>
      <c r="O557" s="133" t="s">
        <v>192</v>
      </c>
      <c r="P557" s="169" t="s">
        <v>3993</v>
      </c>
      <c r="Q557" s="174" t="str">
        <f t="shared" si="9"/>
        <v>StateWithholding.MA.MA_IOVA_txtCity</v>
      </c>
      <c r="R557" s="174" t="s">
        <v>192</v>
      </c>
    </row>
    <row r="558" spans="1:18" ht="90" x14ac:dyDescent="0.25">
      <c r="A558" s="174"/>
      <c r="B558" s="174" t="s">
        <v>4524</v>
      </c>
      <c r="C558" s="169" t="s">
        <v>5262</v>
      </c>
      <c r="D558" s="169" t="s">
        <v>5262</v>
      </c>
      <c r="E558" s="169" t="s">
        <v>182</v>
      </c>
      <c r="F558" s="174">
        <v>100</v>
      </c>
      <c r="G558" s="147" t="s">
        <v>183</v>
      </c>
      <c r="H558" s="162"/>
      <c r="I558" s="147" t="s">
        <v>4527</v>
      </c>
      <c r="J558" s="147"/>
      <c r="K558" s="147"/>
      <c r="L558" s="114" t="s">
        <v>4587</v>
      </c>
      <c r="M558" s="169" t="s">
        <v>4528</v>
      </c>
      <c r="N558" s="169" t="s">
        <v>4529</v>
      </c>
      <c r="O558" s="133" t="s">
        <v>192</v>
      </c>
      <c r="P558" s="169" t="s">
        <v>3993</v>
      </c>
      <c r="Q558" s="174" t="str">
        <f t="shared" si="9"/>
        <v>StateWithholding.MA.MA_IOVA_txtZip_1</v>
      </c>
      <c r="R558" s="174" t="s">
        <v>192</v>
      </c>
    </row>
    <row r="559" spans="1:18" ht="90" x14ac:dyDescent="0.25">
      <c r="A559" s="174"/>
      <c r="B559" s="174" t="s">
        <v>4524</v>
      </c>
      <c r="C559" s="169" t="s">
        <v>5263</v>
      </c>
      <c r="D559" s="169" t="s">
        <v>5263</v>
      </c>
      <c r="E559" s="169" t="s">
        <v>182</v>
      </c>
      <c r="F559" s="174">
        <v>100</v>
      </c>
      <c r="G559" s="147" t="s">
        <v>183</v>
      </c>
      <c r="H559" s="162"/>
      <c r="I559" s="147" t="s">
        <v>4527</v>
      </c>
      <c r="J559" s="147"/>
      <c r="K559" s="147"/>
      <c r="L559" s="114" t="s">
        <v>4587</v>
      </c>
      <c r="M559" s="169" t="s">
        <v>4528</v>
      </c>
      <c r="N559" s="169" t="s">
        <v>4529</v>
      </c>
      <c r="O559" s="133" t="s">
        <v>192</v>
      </c>
      <c r="P559" s="169" t="s">
        <v>3993</v>
      </c>
      <c r="Q559" s="174" t="str">
        <f t="shared" si="9"/>
        <v>StateWithholding.MA.MA_IOVA_txtZip_2</v>
      </c>
      <c r="R559" s="174" t="s">
        <v>192</v>
      </c>
    </row>
    <row r="560" spans="1:18" ht="90" x14ac:dyDescent="0.25">
      <c r="A560" s="174"/>
      <c r="B560" s="174" t="s">
        <v>4524</v>
      </c>
      <c r="C560" s="169" t="s">
        <v>5264</v>
      </c>
      <c r="D560" s="169" t="s">
        <v>5264</v>
      </c>
      <c r="E560" s="169" t="s">
        <v>182</v>
      </c>
      <c r="F560" s="174">
        <v>100</v>
      </c>
      <c r="G560" s="147" t="s">
        <v>183</v>
      </c>
      <c r="H560" s="162"/>
      <c r="I560" s="147" t="s">
        <v>4527</v>
      </c>
      <c r="J560" s="147"/>
      <c r="K560" s="147"/>
      <c r="L560" s="114" t="s">
        <v>4587</v>
      </c>
      <c r="M560" s="169" t="s">
        <v>4528</v>
      </c>
      <c r="N560" s="169" t="s">
        <v>4529</v>
      </c>
      <c r="O560" s="133" t="s">
        <v>192</v>
      </c>
      <c r="P560" s="169" t="s">
        <v>3993</v>
      </c>
      <c r="Q560" s="174" t="str">
        <f t="shared" si="9"/>
        <v>StateWithholding.MA.MA_IOVA_txtZip_3</v>
      </c>
      <c r="R560" s="174" t="s">
        <v>192</v>
      </c>
    </row>
    <row r="561" spans="1:18" ht="90" x14ac:dyDescent="0.25">
      <c r="A561" s="174"/>
      <c r="B561" s="174" t="s">
        <v>4524</v>
      </c>
      <c r="C561" s="169" t="s">
        <v>5265</v>
      </c>
      <c r="D561" s="169" t="s">
        <v>5265</v>
      </c>
      <c r="E561" s="169" t="s">
        <v>182</v>
      </c>
      <c r="F561" s="174">
        <v>100</v>
      </c>
      <c r="G561" s="147" t="s">
        <v>183</v>
      </c>
      <c r="H561" s="162"/>
      <c r="I561" s="147" t="s">
        <v>4527</v>
      </c>
      <c r="J561" s="147"/>
      <c r="K561" s="147"/>
      <c r="L561" s="114" t="s">
        <v>4587</v>
      </c>
      <c r="M561" s="169" t="s">
        <v>4528</v>
      </c>
      <c r="N561" s="169" t="s">
        <v>4529</v>
      </c>
      <c r="O561" s="133" t="s">
        <v>192</v>
      </c>
      <c r="P561" s="169" t="s">
        <v>3993</v>
      </c>
      <c r="Q561" s="174" t="str">
        <f t="shared" si="9"/>
        <v>StateWithholding.MA.MA_IOVA_txtZip_4</v>
      </c>
      <c r="R561" s="174" t="s">
        <v>192</v>
      </c>
    </row>
    <row r="562" spans="1:18" ht="90" x14ac:dyDescent="0.25">
      <c r="A562" s="174"/>
      <c r="B562" s="174" t="s">
        <v>4524</v>
      </c>
      <c r="C562" s="169" t="s">
        <v>5266</v>
      </c>
      <c r="D562" s="169" t="s">
        <v>5266</v>
      </c>
      <c r="E562" s="169" t="s">
        <v>182</v>
      </c>
      <c r="F562" s="174">
        <v>100</v>
      </c>
      <c r="G562" s="147" t="s">
        <v>183</v>
      </c>
      <c r="H562" s="162"/>
      <c r="I562" s="147" t="s">
        <v>4527</v>
      </c>
      <c r="J562" s="147"/>
      <c r="K562" s="147"/>
      <c r="L562" s="114" t="s">
        <v>4587</v>
      </c>
      <c r="M562" s="169" t="s">
        <v>4528</v>
      </c>
      <c r="N562" s="169" t="s">
        <v>4529</v>
      </c>
      <c r="O562" s="133" t="s">
        <v>192</v>
      </c>
      <c r="P562" s="169" t="s">
        <v>3993</v>
      </c>
      <c r="Q562" s="174" t="str">
        <f t="shared" si="9"/>
        <v>StateWithholding.MA.MA_IOVA_txtZip_5</v>
      </c>
      <c r="R562" s="174" t="s">
        <v>192</v>
      </c>
    </row>
    <row r="563" spans="1:18" ht="90" x14ac:dyDescent="0.25">
      <c r="A563" s="174"/>
      <c r="B563" s="174" t="s">
        <v>4524</v>
      </c>
      <c r="C563" s="169" t="s">
        <v>5267</v>
      </c>
      <c r="D563" s="169" t="s">
        <v>5267</v>
      </c>
      <c r="E563" s="169" t="s">
        <v>182</v>
      </c>
      <c r="F563" s="174">
        <v>100</v>
      </c>
      <c r="G563" s="147" t="s">
        <v>183</v>
      </c>
      <c r="H563" s="162"/>
      <c r="I563" s="147" t="s">
        <v>4527</v>
      </c>
      <c r="J563" s="147"/>
      <c r="K563" s="147"/>
      <c r="L563" s="114" t="s">
        <v>4587</v>
      </c>
      <c r="M563" s="169" t="s">
        <v>4528</v>
      </c>
      <c r="N563" s="169" t="s">
        <v>4529</v>
      </c>
      <c r="O563" s="133" t="s">
        <v>192</v>
      </c>
      <c r="P563" s="169" t="s">
        <v>3993</v>
      </c>
      <c r="Q563" s="174" t="str">
        <f t="shared" si="9"/>
        <v>StateWithholding.MA.MA_IOVA_txtZip4_1</v>
      </c>
      <c r="R563" s="174" t="s">
        <v>192</v>
      </c>
    </row>
    <row r="564" spans="1:18" ht="90" x14ac:dyDescent="0.25">
      <c r="A564" s="174"/>
      <c r="B564" s="174" t="s">
        <v>4524</v>
      </c>
      <c r="C564" s="169" t="s">
        <v>5268</v>
      </c>
      <c r="D564" s="169" t="s">
        <v>5268</v>
      </c>
      <c r="E564" s="169" t="s">
        <v>182</v>
      </c>
      <c r="F564" s="174">
        <v>100</v>
      </c>
      <c r="G564" s="147" t="s">
        <v>183</v>
      </c>
      <c r="H564" s="162"/>
      <c r="I564" s="147" t="s">
        <v>4527</v>
      </c>
      <c r="J564" s="147"/>
      <c r="K564" s="147"/>
      <c r="L564" s="114" t="s">
        <v>4587</v>
      </c>
      <c r="M564" s="169" t="s">
        <v>4528</v>
      </c>
      <c r="N564" s="169" t="s">
        <v>4529</v>
      </c>
      <c r="O564" s="133" t="s">
        <v>192</v>
      </c>
      <c r="P564" s="169" t="s">
        <v>3993</v>
      </c>
      <c r="Q564" s="174" t="str">
        <f t="shared" si="9"/>
        <v>StateWithholding.MA.MA_IOVA_txtZip4_2</v>
      </c>
      <c r="R564" s="174" t="s">
        <v>192</v>
      </c>
    </row>
    <row r="565" spans="1:18" ht="90" x14ac:dyDescent="0.25">
      <c r="A565" s="174"/>
      <c r="B565" s="174" t="s">
        <v>4524</v>
      </c>
      <c r="C565" s="169" t="s">
        <v>5269</v>
      </c>
      <c r="D565" s="169" t="s">
        <v>5269</v>
      </c>
      <c r="E565" s="169" t="s">
        <v>182</v>
      </c>
      <c r="F565" s="174">
        <v>100</v>
      </c>
      <c r="G565" s="147" t="s">
        <v>183</v>
      </c>
      <c r="H565" s="162"/>
      <c r="I565" s="147" t="s">
        <v>4527</v>
      </c>
      <c r="J565" s="147"/>
      <c r="K565" s="147"/>
      <c r="L565" s="114" t="s">
        <v>4587</v>
      </c>
      <c r="M565" s="169" t="s">
        <v>4528</v>
      </c>
      <c r="N565" s="169" t="s">
        <v>4529</v>
      </c>
      <c r="O565" s="133" t="s">
        <v>192</v>
      </c>
      <c r="P565" s="169" t="s">
        <v>3993</v>
      </c>
      <c r="Q565" s="174" t="str">
        <f t="shared" si="9"/>
        <v>StateWithholding.MA.MA_IOVA_txtZip4_3</v>
      </c>
      <c r="R565" s="174" t="s">
        <v>192</v>
      </c>
    </row>
    <row r="566" spans="1:18" ht="90" x14ac:dyDescent="0.25">
      <c r="A566" s="174"/>
      <c r="B566" s="174" t="s">
        <v>4524</v>
      </c>
      <c r="C566" s="169" t="s">
        <v>5270</v>
      </c>
      <c r="D566" s="169" t="s">
        <v>5270</v>
      </c>
      <c r="E566" s="169" t="s">
        <v>182</v>
      </c>
      <c r="F566" s="174">
        <v>100</v>
      </c>
      <c r="G566" s="147" t="s">
        <v>183</v>
      </c>
      <c r="H566" s="162"/>
      <c r="I566" s="147" t="s">
        <v>4527</v>
      </c>
      <c r="J566" s="147"/>
      <c r="K566" s="147"/>
      <c r="L566" s="114" t="s">
        <v>4587</v>
      </c>
      <c r="M566" s="169" t="s">
        <v>4528</v>
      </c>
      <c r="N566" s="169" t="s">
        <v>4529</v>
      </c>
      <c r="O566" s="133" t="s">
        <v>192</v>
      </c>
      <c r="P566" s="169" t="s">
        <v>3993</v>
      </c>
      <c r="Q566" s="174" t="str">
        <f t="shared" si="9"/>
        <v>StateWithholding.MA.MA_IOVA_txtZip4_4</v>
      </c>
      <c r="R566" s="174" t="s">
        <v>192</v>
      </c>
    </row>
    <row r="567" spans="1:18" ht="90" x14ac:dyDescent="0.25">
      <c r="A567" s="174"/>
      <c r="B567" s="174" t="s">
        <v>4524</v>
      </c>
      <c r="C567" s="169" t="s">
        <v>5271</v>
      </c>
      <c r="D567" s="169" t="s">
        <v>5271</v>
      </c>
      <c r="E567" s="169" t="s">
        <v>182</v>
      </c>
      <c r="F567" s="174">
        <v>100</v>
      </c>
      <c r="G567" s="147" t="s">
        <v>183</v>
      </c>
      <c r="H567" s="162"/>
      <c r="I567" s="147" t="s">
        <v>4527</v>
      </c>
      <c r="J567" s="147"/>
      <c r="K567" s="147"/>
      <c r="L567" s="114" t="s">
        <v>4587</v>
      </c>
      <c r="M567" s="169" t="s">
        <v>4528</v>
      </c>
      <c r="N567" s="169" t="s">
        <v>4529</v>
      </c>
      <c r="O567" s="133" t="s">
        <v>192</v>
      </c>
      <c r="P567" s="169" t="s">
        <v>3993</v>
      </c>
      <c r="Q567" s="174" t="str">
        <f t="shared" si="9"/>
        <v>StateWithholding.MD.MD_MW_507_chb3a</v>
      </c>
      <c r="R567" s="174" t="s">
        <v>192</v>
      </c>
    </row>
    <row r="568" spans="1:18" ht="90" x14ac:dyDescent="0.25">
      <c r="A568" s="174"/>
      <c r="B568" s="174" t="s">
        <v>4524</v>
      </c>
      <c r="C568" s="169" t="s">
        <v>5272</v>
      </c>
      <c r="D568" s="169" t="s">
        <v>5272</v>
      </c>
      <c r="E568" s="169" t="s">
        <v>182</v>
      </c>
      <c r="F568" s="174">
        <v>100</v>
      </c>
      <c r="G568" s="147" t="s">
        <v>183</v>
      </c>
      <c r="H568" s="162"/>
      <c r="I568" s="147" t="s">
        <v>4527</v>
      </c>
      <c r="J568" s="147"/>
      <c r="K568" s="147"/>
      <c r="L568" s="114" t="s">
        <v>4587</v>
      </c>
      <c r="M568" s="169" t="s">
        <v>4528</v>
      </c>
      <c r="N568" s="169" t="s">
        <v>4529</v>
      </c>
      <c r="O568" s="133" t="s">
        <v>192</v>
      </c>
      <c r="P568" s="169" t="s">
        <v>3993</v>
      </c>
      <c r="Q568" s="174" t="str">
        <f t="shared" si="9"/>
        <v>StateWithholding.MD.MD_MW_507_chb3b</v>
      </c>
      <c r="R568" s="174" t="s">
        <v>192</v>
      </c>
    </row>
    <row r="569" spans="1:18" ht="90" x14ac:dyDescent="0.25">
      <c r="A569" s="174"/>
      <c r="B569" s="174" t="s">
        <v>4524</v>
      </c>
      <c r="C569" s="169" t="s">
        <v>5273</v>
      </c>
      <c r="D569" s="169" t="s">
        <v>5273</v>
      </c>
      <c r="E569" s="169" t="s">
        <v>182</v>
      </c>
      <c r="F569" s="174">
        <v>100</v>
      </c>
      <c r="G569" s="147" t="s">
        <v>183</v>
      </c>
      <c r="H569" s="162"/>
      <c r="I569" s="147" t="s">
        <v>4527</v>
      </c>
      <c r="J569" s="147"/>
      <c r="K569" s="147"/>
      <c r="L569" s="114" t="s">
        <v>4587</v>
      </c>
      <c r="M569" s="169" t="s">
        <v>4528</v>
      </c>
      <c r="N569" s="169" t="s">
        <v>4529</v>
      </c>
      <c r="O569" s="133" t="s">
        <v>192</v>
      </c>
      <c r="P569" s="169" t="s">
        <v>3993</v>
      </c>
      <c r="Q569" s="174" t="str">
        <f t="shared" si="9"/>
        <v>StateWithholding.MD.MD_MW_507_chbDC</v>
      </c>
      <c r="R569" s="174" t="s">
        <v>192</v>
      </c>
    </row>
    <row r="570" spans="1:18" ht="90" x14ac:dyDescent="0.25">
      <c r="A570" s="174"/>
      <c r="B570" s="174" t="s">
        <v>4524</v>
      </c>
      <c r="C570" s="169" t="s">
        <v>5274</v>
      </c>
      <c r="D570" s="169" t="s">
        <v>5274</v>
      </c>
      <c r="E570" s="169" t="s">
        <v>182</v>
      </c>
      <c r="F570" s="174">
        <v>100</v>
      </c>
      <c r="G570" s="147" t="s">
        <v>183</v>
      </c>
      <c r="H570" s="162"/>
      <c r="I570" s="147" t="s">
        <v>4527</v>
      </c>
      <c r="J570" s="147"/>
      <c r="K570" s="147"/>
      <c r="L570" s="114" t="s">
        <v>4587</v>
      </c>
      <c r="M570" s="169" t="s">
        <v>4528</v>
      </c>
      <c r="N570" s="169" t="s">
        <v>4529</v>
      </c>
      <c r="O570" s="133" t="s">
        <v>192</v>
      </c>
      <c r="P570" s="169" t="s">
        <v>3993</v>
      </c>
      <c r="Q570" s="174" t="str">
        <f t="shared" si="9"/>
        <v>StateWithholding.MD.MD_MW_507_chbMilitarySpouse</v>
      </c>
      <c r="R570" s="174" t="s">
        <v>192</v>
      </c>
    </row>
    <row r="571" spans="1:18" ht="90" x14ac:dyDescent="0.25">
      <c r="A571" s="174"/>
      <c r="B571" s="174" t="s">
        <v>4524</v>
      </c>
      <c r="C571" s="169" t="s">
        <v>5275</v>
      </c>
      <c r="D571" s="169" t="s">
        <v>5275</v>
      </c>
      <c r="E571" s="169" t="s">
        <v>182</v>
      </c>
      <c r="F571" s="174">
        <v>100</v>
      </c>
      <c r="G571" s="147" t="s">
        <v>183</v>
      </c>
      <c r="H571" s="162"/>
      <c r="I571" s="147" t="s">
        <v>4527</v>
      </c>
      <c r="J571" s="147"/>
      <c r="K571" s="147"/>
      <c r="L571" s="114" t="s">
        <v>4587</v>
      </c>
      <c r="M571" s="169" t="s">
        <v>4528</v>
      </c>
      <c r="N571" s="169" t="s">
        <v>4529</v>
      </c>
      <c r="O571" s="133" t="s">
        <v>192</v>
      </c>
      <c r="P571" s="169" t="s">
        <v>3993</v>
      </c>
      <c r="Q571" s="174" t="str">
        <f t="shared" si="9"/>
        <v>StateWithholding.MD.MD_MW_507_chbVirg</v>
      </c>
      <c r="R571" s="174" t="s">
        <v>192</v>
      </c>
    </row>
    <row r="572" spans="1:18" ht="90" x14ac:dyDescent="0.25">
      <c r="A572" s="174"/>
      <c r="B572" s="174" t="s">
        <v>4524</v>
      </c>
      <c r="C572" s="169" t="s">
        <v>5276</v>
      </c>
      <c r="D572" s="169" t="s">
        <v>5276</v>
      </c>
      <c r="E572" s="169" t="s">
        <v>182</v>
      </c>
      <c r="F572" s="174">
        <v>100</v>
      </c>
      <c r="G572" s="147" t="s">
        <v>183</v>
      </c>
      <c r="H572" s="162"/>
      <c r="I572" s="147" t="s">
        <v>4527</v>
      </c>
      <c r="J572" s="147"/>
      <c r="K572" s="147"/>
      <c r="L572" s="114" t="s">
        <v>4587</v>
      </c>
      <c r="M572" s="169" t="s">
        <v>4528</v>
      </c>
      <c r="N572" s="169" t="s">
        <v>4529</v>
      </c>
      <c r="O572" s="133" t="s">
        <v>192</v>
      </c>
      <c r="P572" s="169" t="s">
        <v>3993</v>
      </c>
      <c r="Q572" s="174" t="str">
        <f t="shared" si="9"/>
        <v>StateWithholding.MD.MD_MW_507_chbWV</v>
      </c>
      <c r="R572" s="174" t="s">
        <v>192</v>
      </c>
    </row>
    <row r="573" spans="1:18" ht="90" x14ac:dyDescent="0.25">
      <c r="A573" s="174"/>
      <c r="B573" s="174" t="s">
        <v>4524</v>
      </c>
      <c r="C573" s="169" t="s">
        <v>5277</v>
      </c>
      <c r="D573" s="169" t="s">
        <v>5277</v>
      </c>
      <c r="E573" s="169" t="s">
        <v>182</v>
      </c>
      <c r="F573" s="174">
        <v>100</v>
      </c>
      <c r="G573" s="147" t="s">
        <v>183</v>
      </c>
      <c r="H573" s="162"/>
      <c r="I573" s="147" t="s">
        <v>4527</v>
      </c>
      <c r="J573" s="147"/>
      <c r="K573" s="147"/>
      <c r="L573" s="114" t="s">
        <v>4587</v>
      </c>
      <c r="M573" s="169" t="s">
        <v>4528</v>
      </c>
      <c r="N573" s="169" t="s">
        <v>4529</v>
      </c>
      <c r="O573" s="133" t="s">
        <v>192</v>
      </c>
      <c r="P573" s="169" t="s">
        <v>3993</v>
      </c>
      <c r="Q573" s="174" t="str">
        <f t="shared" si="9"/>
        <v>StateWithholding.MD.MD_MW_507_txt1</v>
      </c>
      <c r="R573" s="174" t="s">
        <v>192</v>
      </c>
    </row>
    <row r="574" spans="1:18" ht="90" x14ac:dyDescent="0.25">
      <c r="A574" s="174"/>
      <c r="B574" s="174" t="s">
        <v>4524</v>
      </c>
      <c r="C574" s="169" t="s">
        <v>5278</v>
      </c>
      <c r="D574" s="169" t="s">
        <v>5278</v>
      </c>
      <c r="E574" s="169" t="s">
        <v>182</v>
      </c>
      <c r="F574" s="174">
        <v>100</v>
      </c>
      <c r="G574" s="147" t="s">
        <v>183</v>
      </c>
      <c r="H574" s="162"/>
      <c r="I574" s="147" t="s">
        <v>4527</v>
      </c>
      <c r="J574" s="147"/>
      <c r="K574" s="147"/>
      <c r="L574" s="114" t="s">
        <v>4587</v>
      </c>
      <c r="M574" s="169" t="s">
        <v>4528</v>
      </c>
      <c r="N574" s="169" t="s">
        <v>4529</v>
      </c>
      <c r="O574" s="133" t="s">
        <v>192</v>
      </c>
      <c r="P574" s="169" t="s">
        <v>3993</v>
      </c>
      <c r="Q574" s="174" t="str">
        <f t="shared" si="9"/>
        <v>StateWithholding.MD.MD_MW_507_txt2</v>
      </c>
      <c r="R574" s="174" t="s">
        <v>192</v>
      </c>
    </row>
    <row r="575" spans="1:18" ht="90" x14ac:dyDescent="0.25">
      <c r="A575" s="174"/>
      <c r="B575" s="174" t="s">
        <v>4524</v>
      </c>
      <c r="C575" s="169" t="s">
        <v>5279</v>
      </c>
      <c r="D575" s="169" t="s">
        <v>5279</v>
      </c>
      <c r="E575" s="169" t="s">
        <v>182</v>
      </c>
      <c r="F575" s="174">
        <v>100</v>
      </c>
      <c r="G575" s="147" t="s">
        <v>183</v>
      </c>
      <c r="H575" s="162"/>
      <c r="I575" s="147" t="s">
        <v>4527</v>
      </c>
      <c r="J575" s="147"/>
      <c r="K575" s="147"/>
      <c r="L575" s="114" t="s">
        <v>4587</v>
      </c>
      <c r="M575" s="169" t="s">
        <v>4528</v>
      </c>
      <c r="N575" s="169" t="s">
        <v>4529</v>
      </c>
      <c r="O575" s="133" t="s">
        <v>192</v>
      </c>
      <c r="P575" s="169" t="s">
        <v>3993</v>
      </c>
      <c r="Q575" s="174" t="str">
        <f t="shared" si="9"/>
        <v>StateWithholding.MD.MD_MW_507_txt3exempt</v>
      </c>
      <c r="R575" s="174" t="s">
        <v>192</v>
      </c>
    </row>
    <row r="576" spans="1:18" ht="90" x14ac:dyDescent="0.25">
      <c r="A576" s="174"/>
      <c r="B576" s="174" t="s">
        <v>4524</v>
      </c>
      <c r="C576" s="169" t="s">
        <v>5280</v>
      </c>
      <c r="D576" s="169" t="s">
        <v>5280</v>
      </c>
      <c r="E576" s="169" t="s">
        <v>182</v>
      </c>
      <c r="F576" s="174">
        <v>100</v>
      </c>
      <c r="G576" s="147" t="s">
        <v>183</v>
      </c>
      <c r="H576" s="162"/>
      <c r="I576" s="147" t="s">
        <v>4527</v>
      </c>
      <c r="J576" s="147"/>
      <c r="K576" s="147"/>
      <c r="L576" s="114" t="s">
        <v>4587</v>
      </c>
      <c r="M576" s="169" t="s">
        <v>4528</v>
      </c>
      <c r="N576" s="169" t="s">
        <v>4529</v>
      </c>
      <c r="O576" s="133" t="s">
        <v>192</v>
      </c>
      <c r="P576" s="169" t="s">
        <v>3993</v>
      </c>
      <c r="Q576" s="174" t="str">
        <f t="shared" si="9"/>
        <v>StateWithholding.MD.MD_MW_507_txt4</v>
      </c>
      <c r="R576" s="174" t="s">
        <v>192</v>
      </c>
    </row>
    <row r="577" spans="1:18" ht="90" x14ac:dyDescent="0.25">
      <c r="A577" s="174"/>
      <c r="B577" s="174" t="s">
        <v>4524</v>
      </c>
      <c r="C577" s="169" t="s">
        <v>5281</v>
      </c>
      <c r="D577" s="169" t="s">
        <v>5281</v>
      </c>
      <c r="E577" s="169" t="s">
        <v>182</v>
      </c>
      <c r="F577" s="174">
        <v>100</v>
      </c>
      <c r="G577" s="147" t="s">
        <v>183</v>
      </c>
      <c r="H577" s="162"/>
      <c r="I577" s="147" t="s">
        <v>4527</v>
      </c>
      <c r="J577" s="147"/>
      <c r="K577" s="147"/>
      <c r="L577" s="114" t="s">
        <v>4587</v>
      </c>
      <c r="M577" s="169" t="s">
        <v>4528</v>
      </c>
      <c r="N577" s="169" t="s">
        <v>4529</v>
      </c>
      <c r="O577" s="133" t="s">
        <v>192</v>
      </c>
      <c r="P577" s="169" t="s">
        <v>3993</v>
      </c>
      <c r="Q577" s="174" t="str">
        <f t="shared" si="9"/>
        <v>StateWithholding.MD.MD_MW_507_txtCityTownPostOffice</v>
      </c>
      <c r="R577" s="174" t="s">
        <v>192</v>
      </c>
    </row>
    <row r="578" spans="1:18" ht="90" x14ac:dyDescent="0.25">
      <c r="A578" s="174"/>
      <c r="B578" s="174" t="s">
        <v>4524</v>
      </c>
      <c r="C578" s="169" t="s">
        <v>5282</v>
      </c>
      <c r="D578" s="169" t="s">
        <v>5282</v>
      </c>
      <c r="E578" s="169" t="s">
        <v>182</v>
      </c>
      <c r="F578" s="174">
        <v>100</v>
      </c>
      <c r="G578" s="147" t="s">
        <v>183</v>
      </c>
      <c r="H578" s="162"/>
      <c r="I578" s="147" t="s">
        <v>4527</v>
      </c>
      <c r="J578" s="147"/>
      <c r="K578" s="147"/>
      <c r="L578" s="114" t="s">
        <v>4587</v>
      </c>
      <c r="M578" s="169" t="s">
        <v>4528</v>
      </c>
      <c r="N578" s="169" t="s">
        <v>4529</v>
      </c>
      <c r="O578" s="133" t="s">
        <v>192</v>
      </c>
      <c r="P578" s="169" t="s">
        <v>3993</v>
      </c>
      <c r="Q578" s="174" t="str">
        <f t="shared" ref="Q578:Q641" si="10">IF(H578="",D578,H578)</f>
        <v>StateWithholding.MD.MD_MW_507_txtCounty</v>
      </c>
      <c r="R578" s="174" t="s">
        <v>192</v>
      </c>
    </row>
    <row r="579" spans="1:18" ht="90" x14ac:dyDescent="0.25">
      <c r="A579" s="174"/>
      <c r="B579" s="174" t="s">
        <v>4524</v>
      </c>
      <c r="C579" s="169" t="s">
        <v>5283</v>
      </c>
      <c r="D579" s="169" t="s">
        <v>5283</v>
      </c>
      <c r="E579" s="169" t="s">
        <v>182</v>
      </c>
      <c r="F579" s="174">
        <v>100</v>
      </c>
      <c r="G579" s="147" t="s">
        <v>183</v>
      </c>
      <c r="H579" s="162"/>
      <c r="I579" s="147" t="s">
        <v>4527</v>
      </c>
      <c r="J579" s="147"/>
      <c r="K579" s="147"/>
      <c r="L579" s="114" t="s">
        <v>4587</v>
      </c>
      <c r="M579" s="169" t="s">
        <v>4528</v>
      </c>
      <c r="N579" s="169" t="s">
        <v>4529</v>
      </c>
      <c r="O579" s="133" t="s">
        <v>192</v>
      </c>
      <c r="P579" s="169" t="s">
        <v>3993</v>
      </c>
      <c r="Q579" s="174" t="str">
        <f t="shared" si="10"/>
        <v>StateWithholding.MD.MD_MW_507_txtLine1A</v>
      </c>
      <c r="R579" s="174" t="s">
        <v>192</v>
      </c>
    </row>
    <row r="580" spans="1:18" ht="90" x14ac:dyDescent="0.25">
      <c r="A580" s="174"/>
      <c r="B580" s="174" t="s">
        <v>4524</v>
      </c>
      <c r="C580" s="169" t="s">
        <v>5284</v>
      </c>
      <c r="D580" s="169" t="s">
        <v>5284</v>
      </c>
      <c r="E580" s="169" t="s">
        <v>182</v>
      </c>
      <c r="F580" s="174">
        <v>100</v>
      </c>
      <c r="G580" s="147" t="s">
        <v>183</v>
      </c>
      <c r="H580" s="162"/>
      <c r="I580" s="147" t="s">
        <v>4527</v>
      </c>
      <c r="J580" s="147"/>
      <c r="K580" s="147"/>
      <c r="L580" s="114" t="s">
        <v>4587</v>
      </c>
      <c r="M580" s="169" t="s">
        <v>4528</v>
      </c>
      <c r="N580" s="169" t="s">
        <v>4529</v>
      </c>
      <c r="O580" s="133" t="s">
        <v>192</v>
      </c>
      <c r="P580" s="169" t="s">
        <v>3993</v>
      </c>
      <c r="Q580" s="174" t="str">
        <f t="shared" si="10"/>
        <v>StateWithholding.MD.MD_MW_507_txtLine1B</v>
      </c>
      <c r="R580" s="174" t="s">
        <v>192</v>
      </c>
    </row>
    <row r="581" spans="1:18" ht="90" x14ac:dyDescent="0.25">
      <c r="A581" s="174"/>
      <c r="B581" s="174" t="s">
        <v>4524</v>
      </c>
      <c r="C581" s="169" t="s">
        <v>5285</v>
      </c>
      <c r="D581" s="169" t="s">
        <v>5285</v>
      </c>
      <c r="E581" s="169" t="s">
        <v>182</v>
      </c>
      <c r="F581" s="174">
        <v>100</v>
      </c>
      <c r="G581" s="147" t="s">
        <v>183</v>
      </c>
      <c r="H581" s="162"/>
      <c r="I581" s="147" t="s">
        <v>4527</v>
      </c>
      <c r="J581" s="147"/>
      <c r="K581" s="147"/>
      <c r="L581" s="114" t="s">
        <v>4587</v>
      </c>
      <c r="M581" s="169" t="s">
        <v>4528</v>
      </c>
      <c r="N581" s="169" t="s">
        <v>4529</v>
      </c>
      <c r="O581" s="133" t="s">
        <v>192</v>
      </c>
      <c r="P581" s="169" t="s">
        <v>3993</v>
      </c>
      <c r="Q581" s="174" t="str">
        <f t="shared" si="10"/>
        <v>StateWithholding.MD.MD_MW_507_txtLine1C</v>
      </c>
      <c r="R581" s="174" t="s">
        <v>192</v>
      </c>
    </row>
    <row r="582" spans="1:18" ht="90" x14ac:dyDescent="0.25">
      <c r="A582" s="174"/>
      <c r="B582" s="174" t="s">
        <v>4524</v>
      </c>
      <c r="C582" s="169" t="s">
        <v>5286</v>
      </c>
      <c r="D582" s="169" t="s">
        <v>5286</v>
      </c>
      <c r="E582" s="169" t="s">
        <v>182</v>
      </c>
      <c r="F582" s="174">
        <v>100</v>
      </c>
      <c r="G582" s="147" t="s">
        <v>183</v>
      </c>
      <c r="H582" s="162"/>
      <c r="I582" s="147" t="s">
        <v>4527</v>
      </c>
      <c r="J582" s="147"/>
      <c r="K582" s="147"/>
      <c r="L582" s="114" t="s">
        <v>4587</v>
      </c>
      <c r="M582" s="169" t="s">
        <v>4528</v>
      </c>
      <c r="N582" s="169" t="s">
        <v>4529</v>
      </c>
      <c r="O582" s="133" t="s">
        <v>192</v>
      </c>
      <c r="P582" s="169" t="s">
        <v>3993</v>
      </c>
      <c r="Q582" s="174" t="str">
        <f t="shared" si="10"/>
        <v>StateWithholding.MD.MD_MW_507_txtLine1D</v>
      </c>
      <c r="R582" s="174" t="s">
        <v>192</v>
      </c>
    </row>
    <row r="583" spans="1:18" ht="90" x14ac:dyDescent="0.25">
      <c r="A583" s="174"/>
      <c r="B583" s="174" t="s">
        <v>4524</v>
      </c>
      <c r="C583" s="169" t="s">
        <v>5287</v>
      </c>
      <c r="D583" s="169" t="s">
        <v>5287</v>
      </c>
      <c r="E583" s="169" t="s">
        <v>182</v>
      </c>
      <c r="F583" s="174">
        <v>100</v>
      </c>
      <c r="G583" s="147" t="s">
        <v>183</v>
      </c>
      <c r="H583" s="162"/>
      <c r="I583" s="147" t="s">
        <v>4527</v>
      </c>
      <c r="J583" s="147"/>
      <c r="K583" s="147"/>
      <c r="L583" s="114" t="s">
        <v>4587</v>
      </c>
      <c r="M583" s="169" t="s">
        <v>4528</v>
      </c>
      <c r="N583" s="169" t="s">
        <v>4529</v>
      </c>
      <c r="O583" s="133" t="s">
        <v>192</v>
      </c>
      <c r="P583" s="169" t="s">
        <v>3993</v>
      </c>
      <c r="Q583" s="174" t="str">
        <f t="shared" si="10"/>
        <v>StateWithholding.MD.MD_MW_507_txtLine1E</v>
      </c>
      <c r="R583" s="174" t="s">
        <v>192</v>
      </c>
    </row>
    <row r="584" spans="1:18" ht="90" x14ac:dyDescent="0.25">
      <c r="A584" s="174"/>
      <c r="B584" s="174" t="s">
        <v>4524</v>
      </c>
      <c r="C584" s="169" t="s">
        <v>5288</v>
      </c>
      <c r="D584" s="169" t="s">
        <v>5288</v>
      </c>
      <c r="E584" s="169" t="s">
        <v>182</v>
      </c>
      <c r="F584" s="174">
        <v>100</v>
      </c>
      <c r="G584" s="147" t="s">
        <v>183</v>
      </c>
      <c r="H584" s="162"/>
      <c r="I584" s="147" t="s">
        <v>4527</v>
      </c>
      <c r="J584" s="147"/>
      <c r="K584" s="147"/>
      <c r="L584" s="114" t="s">
        <v>4587</v>
      </c>
      <c r="M584" s="169" t="s">
        <v>4528</v>
      </c>
      <c r="N584" s="169" t="s">
        <v>4529</v>
      </c>
      <c r="O584" s="133" t="s">
        <v>192</v>
      </c>
      <c r="P584" s="169" t="s">
        <v>3993</v>
      </c>
      <c r="Q584" s="174" t="str">
        <f t="shared" si="10"/>
        <v>StateWithholding.MD.MD_MW_507_txtState</v>
      </c>
      <c r="R584" s="174" t="s">
        <v>192</v>
      </c>
    </row>
    <row r="585" spans="1:18" ht="90" x14ac:dyDescent="0.25">
      <c r="A585" s="174"/>
      <c r="B585" s="174" t="s">
        <v>4524</v>
      </c>
      <c r="C585" s="169" t="s">
        <v>5289</v>
      </c>
      <c r="D585" s="169" t="s">
        <v>5289</v>
      </c>
      <c r="E585" s="169" t="s">
        <v>182</v>
      </c>
      <c r="F585" s="174">
        <v>100</v>
      </c>
      <c r="G585" s="147" t="s">
        <v>183</v>
      </c>
      <c r="H585" s="162"/>
      <c r="I585" s="147" t="s">
        <v>4527</v>
      </c>
      <c r="J585" s="147"/>
      <c r="K585" s="147"/>
      <c r="L585" s="114" t="s">
        <v>4587</v>
      </c>
      <c r="M585" s="169" t="s">
        <v>4528</v>
      </c>
      <c r="N585" s="169" t="s">
        <v>4529</v>
      </c>
      <c r="O585" s="133" t="s">
        <v>192</v>
      </c>
      <c r="P585" s="169" t="s">
        <v>3993</v>
      </c>
      <c r="Q585" s="174" t="str">
        <f t="shared" si="10"/>
        <v>StateWithholding.MD.MD_MW_507_txtYear</v>
      </c>
      <c r="R585" s="174" t="s">
        <v>192</v>
      </c>
    </row>
    <row r="586" spans="1:18" ht="90" x14ac:dyDescent="0.25">
      <c r="A586" s="174"/>
      <c r="B586" s="174" t="s">
        <v>4524</v>
      </c>
      <c r="C586" s="169" t="s">
        <v>5290</v>
      </c>
      <c r="D586" s="169" t="s">
        <v>5290</v>
      </c>
      <c r="E586" s="169" t="s">
        <v>182</v>
      </c>
      <c r="F586" s="174">
        <v>100</v>
      </c>
      <c r="G586" s="147" t="s">
        <v>183</v>
      </c>
      <c r="H586" s="162"/>
      <c r="I586" s="147" t="s">
        <v>4527</v>
      </c>
      <c r="J586" s="147"/>
      <c r="K586" s="147"/>
      <c r="L586" s="114" t="s">
        <v>4587</v>
      </c>
      <c r="M586" s="169" t="s">
        <v>4528</v>
      </c>
      <c r="N586" s="169" t="s">
        <v>4529</v>
      </c>
      <c r="O586" s="133" t="s">
        <v>192</v>
      </c>
      <c r="P586" s="169" t="s">
        <v>3993</v>
      </c>
      <c r="Q586" s="174" t="str">
        <f t="shared" si="10"/>
        <v>StateWithholding.ME.0</v>
      </c>
      <c r="R586" s="174" t="s">
        <v>192</v>
      </c>
    </row>
    <row r="587" spans="1:18" ht="90" x14ac:dyDescent="0.25">
      <c r="A587" s="174"/>
      <c r="B587" s="174" t="s">
        <v>4524</v>
      </c>
      <c r="C587" s="169" t="s">
        <v>5291</v>
      </c>
      <c r="D587" s="169" t="s">
        <v>5291</v>
      </c>
      <c r="E587" s="169" t="s">
        <v>182</v>
      </c>
      <c r="F587" s="174">
        <v>100</v>
      </c>
      <c r="G587" s="147" t="s">
        <v>183</v>
      </c>
      <c r="H587" s="162"/>
      <c r="I587" s="147" t="s">
        <v>4527</v>
      </c>
      <c r="J587" s="147"/>
      <c r="K587" s="147"/>
      <c r="L587" s="114" t="s">
        <v>4587</v>
      </c>
      <c r="M587" s="169" t="s">
        <v>4528</v>
      </c>
      <c r="N587" s="169" t="s">
        <v>4529</v>
      </c>
      <c r="O587" s="133" t="s">
        <v>192</v>
      </c>
      <c r="P587" s="169" t="s">
        <v>3993</v>
      </c>
      <c r="Q587" s="174" t="str">
        <f t="shared" si="10"/>
        <v>StateWithholding.ME.0_2</v>
      </c>
      <c r="R587" s="174" t="s">
        <v>192</v>
      </c>
    </row>
    <row r="588" spans="1:18" ht="90" x14ac:dyDescent="0.25">
      <c r="A588" s="174"/>
      <c r="B588" s="174" t="s">
        <v>4524</v>
      </c>
      <c r="C588" s="169" t="s">
        <v>5292</v>
      </c>
      <c r="D588" s="169" t="s">
        <v>5292</v>
      </c>
      <c r="E588" s="169" t="s">
        <v>182</v>
      </c>
      <c r="F588" s="174">
        <v>100</v>
      </c>
      <c r="G588" s="147" t="s">
        <v>183</v>
      </c>
      <c r="H588" s="162"/>
      <c r="I588" s="147" t="s">
        <v>4527</v>
      </c>
      <c r="J588" s="147"/>
      <c r="K588" s="147"/>
      <c r="L588" s="114" t="s">
        <v>4587</v>
      </c>
      <c r="M588" s="169" t="s">
        <v>4528</v>
      </c>
      <c r="N588" s="169" t="s">
        <v>4529</v>
      </c>
      <c r="O588" s="133" t="s">
        <v>192</v>
      </c>
      <c r="P588" s="169" t="s">
        <v>3993</v>
      </c>
      <c r="Q588" s="174" t="str">
        <f t="shared" si="10"/>
        <v>StateWithholding.ME.1</v>
      </c>
      <c r="R588" s="174" t="s">
        <v>192</v>
      </c>
    </row>
    <row r="589" spans="1:18" ht="90" x14ac:dyDescent="0.25">
      <c r="A589" s="174"/>
      <c r="B589" s="174" t="s">
        <v>4524</v>
      </c>
      <c r="C589" s="169" t="s">
        <v>5293</v>
      </c>
      <c r="D589" s="169" t="s">
        <v>5293</v>
      </c>
      <c r="E589" s="169" t="s">
        <v>182</v>
      </c>
      <c r="F589" s="174">
        <v>100</v>
      </c>
      <c r="G589" s="147" t="s">
        <v>183</v>
      </c>
      <c r="H589" s="162"/>
      <c r="I589" s="147" t="s">
        <v>4527</v>
      </c>
      <c r="J589" s="147"/>
      <c r="K589" s="147"/>
      <c r="L589" s="114" t="s">
        <v>4587</v>
      </c>
      <c r="M589" s="169" t="s">
        <v>4528</v>
      </c>
      <c r="N589" s="169" t="s">
        <v>4529</v>
      </c>
      <c r="O589" s="133" t="s">
        <v>192</v>
      </c>
      <c r="P589" s="169" t="s">
        <v>3993</v>
      </c>
      <c r="Q589" s="174" t="str">
        <f t="shared" si="10"/>
        <v>StateWithholding.ME.2</v>
      </c>
      <c r="R589" s="174" t="s">
        <v>192</v>
      </c>
    </row>
    <row r="590" spans="1:18" ht="90" x14ac:dyDescent="0.25">
      <c r="A590" s="174"/>
      <c r="B590" s="174" t="s">
        <v>4524</v>
      </c>
      <c r="C590" s="169" t="s">
        <v>5294</v>
      </c>
      <c r="D590" s="169" t="s">
        <v>5294</v>
      </c>
      <c r="E590" s="169" t="s">
        <v>182</v>
      </c>
      <c r="F590" s="174">
        <v>100</v>
      </c>
      <c r="G590" s="147" t="s">
        <v>183</v>
      </c>
      <c r="H590" s="162"/>
      <c r="I590" s="147" t="s">
        <v>4527</v>
      </c>
      <c r="J590" s="147"/>
      <c r="K590" s="147"/>
      <c r="L590" s="114" t="s">
        <v>4587</v>
      </c>
      <c r="M590" s="169" t="s">
        <v>4528</v>
      </c>
      <c r="N590" s="169" t="s">
        <v>4529</v>
      </c>
      <c r="O590" s="133" t="s">
        <v>192</v>
      </c>
      <c r="P590" s="169" t="s">
        <v>3993</v>
      </c>
      <c r="Q590" s="174" t="str">
        <f t="shared" si="10"/>
        <v>StateWithholding.ME.ME_W_4ME_chbCheckBox22</v>
      </c>
      <c r="R590" s="174" t="s">
        <v>192</v>
      </c>
    </row>
    <row r="591" spans="1:18" ht="90" x14ac:dyDescent="0.25">
      <c r="A591" s="174"/>
      <c r="B591" s="174" t="s">
        <v>4524</v>
      </c>
      <c r="C591" s="169" t="s">
        <v>5295</v>
      </c>
      <c r="D591" s="169" t="s">
        <v>5295</v>
      </c>
      <c r="E591" s="169" t="s">
        <v>182</v>
      </c>
      <c r="F591" s="174">
        <v>100</v>
      </c>
      <c r="G591" s="147" t="s">
        <v>183</v>
      </c>
      <c r="H591" s="162"/>
      <c r="I591" s="147" t="s">
        <v>4527</v>
      </c>
      <c r="J591" s="147"/>
      <c r="K591" s="147"/>
      <c r="L591" s="114" t="s">
        <v>4587</v>
      </c>
      <c r="M591" s="169" t="s">
        <v>4528</v>
      </c>
      <c r="N591" s="169" t="s">
        <v>4529</v>
      </c>
      <c r="O591" s="133" t="s">
        <v>192</v>
      </c>
      <c r="P591" s="169" t="s">
        <v>3993</v>
      </c>
      <c r="Q591" s="174" t="str">
        <f t="shared" si="10"/>
        <v>StateWithholding.ME.ME_W_4ME_chbMarriedOneIncome</v>
      </c>
      <c r="R591" s="174" t="s">
        <v>192</v>
      </c>
    </row>
    <row r="592" spans="1:18" ht="90" x14ac:dyDescent="0.25">
      <c r="A592" s="174"/>
      <c r="B592" s="174" t="s">
        <v>4524</v>
      </c>
      <c r="C592" s="169" t="s">
        <v>5296</v>
      </c>
      <c r="D592" s="169" t="s">
        <v>5296</v>
      </c>
      <c r="E592" s="169" t="s">
        <v>182</v>
      </c>
      <c r="F592" s="174">
        <v>100</v>
      </c>
      <c r="G592" s="147" t="s">
        <v>183</v>
      </c>
      <c r="H592" s="162"/>
      <c r="I592" s="147" t="s">
        <v>4527</v>
      </c>
      <c r="J592" s="147"/>
      <c r="K592" s="147"/>
      <c r="L592" s="114" t="s">
        <v>4587</v>
      </c>
      <c r="M592" s="169" t="s">
        <v>4528</v>
      </c>
      <c r="N592" s="169" t="s">
        <v>4529</v>
      </c>
      <c r="O592" s="133" t="s">
        <v>192</v>
      </c>
      <c r="P592" s="169" t="s">
        <v>3993</v>
      </c>
      <c r="Q592" s="174" t="str">
        <f t="shared" si="10"/>
        <v>StateWithholding.ME.ME_W_4ME_chbMarriedTwoIncomes</v>
      </c>
      <c r="R592" s="174" t="s">
        <v>192</v>
      </c>
    </row>
    <row r="593" spans="1:18" ht="90" x14ac:dyDescent="0.25">
      <c r="A593" s="174"/>
      <c r="B593" s="174" t="s">
        <v>4524</v>
      </c>
      <c r="C593" s="169" t="s">
        <v>5297</v>
      </c>
      <c r="D593" s="169" t="s">
        <v>5297</v>
      </c>
      <c r="E593" s="169" t="s">
        <v>182</v>
      </c>
      <c r="F593" s="174">
        <v>100</v>
      </c>
      <c r="G593" s="147" t="s">
        <v>183</v>
      </c>
      <c r="H593" s="162"/>
      <c r="I593" s="147" t="s">
        <v>4527</v>
      </c>
      <c r="J593" s="147"/>
      <c r="K593" s="147"/>
      <c r="L593" s="114" t="s">
        <v>4587</v>
      </c>
      <c r="M593" s="169" t="s">
        <v>4528</v>
      </c>
      <c r="N593" s="169" t="s">
        <v>4529</v>
      </c>
      <c r="O593" s="133" t="s">
        <v>192</v>
      </c>
      <c r="P593" s="169" t="s">
        <v>3993</v>
      </c>
      <c r="Q593" s="174" t="str">
        <f t="shared" si="10"/>
        <v>StateWithholding.ME.ME_W_4ME_chbSingle</v>
      </c>
      <c r="R593" s="174" t="s">
        <v>192</v>
      </c>
    </row>
    <row r="594" spans="1:18" ht="90" x14ac:dyDescent="0.25">
      <c r="A594" s="174"/>
      <c r="B594" s="174" t="s">
        <v>4524</v>
      </c>
      <c r="C594" s="169" t="s">
        <v>5298</v>
      </c>
      <c r="D594" s="169" t="s">
        <v>5298</v>
      </c>
      <c r="E594" s="169" t="s">
        <v>182</v>
      </c>
      <c r="F594" s="174">
        <v>100</v>
      </c>
      <c r="G594" s="147" t="s">
        <v>183</v>
      </c>
      <c r="H594" s="162"/>
      <c r="I594" s="147" t="s">
        <v>4527</v>
      </c>
      <c r="J594" s="147"/>
      <c r="K594" s="147"/>
      <c r="L594" s="114" t="s">
        <v>4587</v>
      </c>
      <c r="M594" s="169" t="s">
        <v>4528</v>
      </c>
      <c r="N594" s="169" t="s">
        <v>4529</v>
      </c>
      <c r="O594" s="133" t="s">
        <v>192</v>
      </c>
      <c r="P594" s="169" t="s">
        <v>3993</v>
      </c>
      <c r="Q594" s="174" t="str">
        <f t="shared" si="10"/>
        <v>StateWithholding.ME.ME_W_4ME_ddlFilingStatus</v>
      </c>
      <c r="R594" s="174" t="s">
        <v>192</v>
      </c>
    </row>
    <row r="595" spans="1:18" ht="90" x14ac:dyDescent="0.25">
      <c r="A595" s="174"/>
      <c r="B595" s="174" t="s">
        <v>4524</v>
      </c>
      <c r="C595" s="169" t="s">
        <v>5299</v>
      </c>
      <c r="D595" s="169" t="s">
        <v>5299</v>
      </c>
      <c r="E595" s="169" t="s">
        <v>182</v>
      </c>
      <c r="F595" s="174">
        <v>100</v>
      </c>
      <c r="G595" s="147" t="s">
        <v>183</v>
      </c>
      <c r="H595" s="162"/>
      <c r="I595" s="147" t="s">
        <v>4527</v>
      </c>
      <c r="J595" s="147"/>
      <c r="K595" s="147"/>
      <c r="L595" s="114" t="s">
        <v>4587</v>
      </c>
      <c r="M595" s="169" t="s">
        <v>4528</v>
      </c>
      <c r="N595" s="169" t="s">
        <v>4529</v>
      </c>
      <c r="O595" s="133" t="s">
        <v>192</v>
      </c>
      <c r="P595" s="169" t="s">
        <v>3993</v>
      </c>
      <c r="Q595" s="174" t="str">
        <f t="shared" si="10"/>
        <v>StateWithholding.ME.ME_W_4ME_txtAddlWHAmt</v>
      </c>
      <c r="R595" s="174" t="s">
        <v>192</v>
      </c>
    </row>
    <row r="596" spans="1:18" ht="90" x14ac:dyDescent="0.25">
      <c r="A596" s="174"/>
      <c r="B596" s="174" t="s">
        <v>4524</v>
      </c>
      <c r="C596" s="169" t="s">
        <v>5300</v>
      </c>
      <c r="D596" s="169" t="s">
        <v>5300</v>
      </c>
      <c r="E596" s="169" t="s">
        <v>182</v>
      </c>
      <c r="F596" s="174">
        <v>100</v>
      </c>
      <c r="G596" s="147" t="s">
        <v>183</v>
      </c>
      <c r="H596" s="162"/>
      <c r="I596" s="147" t="s">
        <v>4527</v>
      </c>
      <c r="J596" s="147"/>
      <c r="K596" s="147"/>
      <c r="L596" s="114" t="s">
        <v>4587</v>
      </c>
      <c r="M596" s="169" t="s">
        <v>4528</v>
      </c>
      <c r="N596" s="169" t="s">
        <v>4529</v>
      </c>
      <c r="O596" s="133" t="s">
        <v>192</v>
      </c>
      <c r="P596" s="169" t="s">
        <v>3993</v>
      </c>
      <c r="Q596" s="174" t="str">
        <f t="shared" si="10"/>
        <v>StateWithholding.ME.ME_W_4ME_txtExempt</v>
      </c>
      <c r="R596" s="174" t="s">
        <v>192</v>
      </c>
    </row>
    <row r="597" spans="1:18" ht="90" x14ac:dyDescent="0.25">
      <c r="A597" s="174"/>
      <c r="B597" s="174" t="s">
        <v>4524</v>
      </c>
      <c r="C597" s="169" t="s">
        <v>5301</v>
      </c>
      <c r="D597" s="169" t="s">
        <v>5301</v>
      </c>
      <c r="E597" s="169" t="s">
        <v>182</v>
      </c>
      <c r="F597" s="174">
        <v>100</v>
      </c>
      <c r="G597" s="147" t="s">
        <v>183</v>
      </c>
      <c r="H597" s="162"/>
      <c r="I597" s="147" t="s">
        <v>4527</v>
      </c>
      <c r="J597" s="147"/>
      <c r="K597" s="147"/>
      <c r="L597" s="114" t="s">
        <v>4587</v>
      </c>
      <c r="M597" s="169" t="s">
        <v>4528</v>
      </c>
      <c r="N597" s="169" t="s">
        <v>4529</v>
      </c>
      <c r="O597" s="133" t="s">
        <v>192</v>
      </c>
      <c r="P597" s="169" t="s">
        <v>3993</v>
      </c>
      <c r="Q597" s="174" t="str">
        <f t="shared" si="10"/>
        <v>StateWithholding.MI.MI_W4_chbExempt_tax_1</v>
      </c>
      <c r="R597" s="174" t="s">
        <v>192</v>
      </c>
    </row>
    <row r="598" spans="1:18" ht="90" x14ac:dyDescent="0.25">
      <c r="A598" s="174"/>
      <c r="B598" s="174" t="s">
        <v>4524</v>
      </c>
      <c r="C598" s="169" t="s">
        <v>5302</v>
      </c>
      <c r="D598" s="169" t="s">
        <v>5302</v>
      </c>
      <c r="E598" s="169" t="s">
        <v>182</v>
      </c>
      <c r="F598" s="174">
        <v>100</v>
      </c>
      <c r="G598" s="147" t="s">
        <v>183</v>
      </c>
      <c r="H598" s="162"/>
      <c r="I598" s="147" t="s">
        <v>4527</v>
      </c>
      <c r="J598" s="147"/>
      <c r="K598" s="147"/>
      <c r="L598" s="114" t="s">
        <v>4587</v>
      </c>
      <c r="M598" s="169" t="s">
        <v>4528</v>
      </c>
      <c r="N598" s="169" t="s">
        <v>4529</v>
      </c>
      <c r="O598" s="133" t="s">
        <v>192</v>
      </c>
      <c r="P598" s="169" t="s">
        <v>3993</v>
      </c>
      <c r="Q598" s="174" t="str">
        <f t="shared" si="10"/>
        <v>StateWithholding.MI.MI_W4_chbExempt_tax_2</v>
      </c>
      <c r="R598" s="174" t="s">
        <v>192</v>
      </c>
    </row>
    <row r="599" spans="1:18" ht="90" x14ac:dyDescent="0.25">
      <c r="A599" s="174"/>
      <c r="B599" s="174" t="s">
        <v>4524</v>
      </c>
      <c r="C599" s="169" t="s">
        <v>5303</v>
      </c>
      <c r="D599" s="169" t="s">
        <v>5303</v>
      </c>
      <c r="E599" s="169" t="s">
        <v>182</v>
      </c>
      <c r="F599" s="174">
        <v>100</v>
      </c>
      <c r="G599" s="147" t="s">
        <v>183</v>
      </c>
      <c r="H599" s="162"/>
      <c r="I599" s="147" t="s">
        <v>4527</v>
      </c>
      <c r="J599" s="147"/>
      <c r="K599" s="147"/>
      <c r="L599" s="114" t="s">
        <v>4587</v>
      </c>
      <c r="M599" s="169" t="s">
        <v>4528</v>
      </c>
      <c r="N599" s="169" t="s">
        <v>4529</v>
      </c>
      <c r="O599" s="133" t="s">
        <v>192</v>
      </c>
      <c r="P599" s="169" t="s">
        <v>3993</v>
      </c>
      <c r="Q599" s="174" t="str">
        <f t="shared" si="10"/>
        <v>StateWithholding.MI.MI_W4_chbExempt_tax_3</v>
      </c>
      <c r="R599" s="174" t="s">
        <v>192</v>
      </c>
    </row>
    <row r="600" spans="1:18" ht="90" x14ac:dyDescent="0.25">
      <c r="A600" s="174"/>
      <c r="B600" s="174" t="s">
        <v>4524</v>
      </c>
      <c r="C600" s="169" t="s">
        <v>5304</v>
      </c>
      <c r="D600" s="169" t="s">
        <v>5304</v>
      </c>
      <c r="E600" s="169" t="s">
        <v>182</v>
      </c>
      <c r="F600" s="174">
        <v>100</v>
      </c>
      <c r="G600" s="147" t="s">
        <v>183</v>
      </c>
      <c r="H600" s="162"/>
      <c r="I600" s="147" t="s">
        <v>4527</v>
      </c>
      <c r="J600" s="147"/>
      <c r="K600" s="147"/>
      <c r="L600" s="114" t="s">
        <v>4587</v>
      </c>
      <c r="M600" s="169" t="s">
        <v>4528</v>
      </c>
      <c r="N600" s="169" t="s">
        <v>4529</v>
      </c>
      <c r="O600" s="133" t="s">
        <v>192</v>
      </c>
      <c r="P600" s="169" t="s">
        <v>3993</v>
      </c>
      <c r="Q600" s="174" t="str">
        <f t="shared" si="10"/>
        <v>StateWithholding.MI.MI_W4_rbtNew_employee_1</v>
      </c>
      <c r="R600" s="174" t="s">
        <v>192</v>
      </c>
    </row>
    <row r="601" spans="1:18" ht="90" x14ac:dyDescent="0.25">
      <c r="A601" s="174"/>
      <c r="B601" s="174" t="s">
        <v>4524</v>
      </c>
      <c r="C601" s="169" t="s">
        <v>5305</v>
      </c>
      <c r="D601" s="169" t="s">
        <v>5305</v>
      </c>
      <c r="E601" s="169" t="s">
        <v>182</v>
      </c>
      <c r="F601" s="174">
        <v>100</v>
      </c>
      <c r="G601" s="147" t="s">
        <v>183</v>
      </c>
      <c r="H601" s="162"/>
      <c r="I601" s="147" t="s">
        <v>4527</v>
      </c>
      <c r="J601" s="147"/>
      <c r="K601" s="147"/>
      <c r="L601" s="114" t="s">
        <v>4587</v>
      </c>
      <c r="M601" s="169" t="s">
        <v>4528</v>
      </c>
      <c r="N601" s="169" t="s">
        <v>4529</v>
      </c>
      <c r="O601" s="133" t="s">
        <v>192</v>
      </c>
      <c r="P601" s="169" t="s">
        <v>3993</v>
      </c>
      <c r="Q601" s="174" t="str">
        <f t="shared" si="10"/>
        <v>StateWithholding.MI.MI_W4_txtDeduct_1</v>
      </c>
      <c r="R601" s="174" t="s">
        <v>192</v>
      </c>
    </row>
    <row r="602" spans="1:18" ht="90" x14ac:dyDescent="0.25">
      <c r="A602" s="174"/>
      <c r="B602" s="174" t="s">
        <v>4524</v>
      </c>
      <c r="C602" s="169" t="s">
        <v>5306</v>
      </c>
      <c r="D602" s="169" t="s">
        <v>5306</v>
      </c>
      <c r="E602" s="169" t="s">
        <v>182</v>
      </c>
      <c r="F602" s="174">
        <v>100</v>
      </c>
      <c r="G602" s="147" t="s">
        <v>183</v>
      </c>
      <c r="H602" s="162"/>
      <c r="I602" s="147" t="s">
        <v>4527</v>
      </c>
      <c r="J602" s="147"/>
      <c r="K602" s="147"/>
      <c r="L602" s="114" t="s">
        <v>4587</v>
      </c>
      <c r="M602" s="169" t="s">
        <v>4528</v>
      </c>
      <c r="N602" s="169" t="s">
        <v>4529</v>
      </c>
      <c r="O602" s="133" t="s">
        <v>192</v>
      </c>
      <c r="P602" s="169" t="s">
        <v>3993</v>
      </c>
      <c r="Q602" s="174" t="str">
        <f t="shared" si="10"/>
        <v>StateWithholding.MI.MI_W4_txtExemptions_1</v>
      </c>
      <c r="R602" s="174" t="s">
        <v>192</v>
      </c>
    </row>
    <row r="603" spans="1:18" ht="90" x14ac:dyDescent="0.25">
      <c r="A603" s="174"/>
      <c r="B603" s="174" t="s">
        <v>4524</v>
      </c>
      <c r="C603" s="169" t="s">
        <v>5307</v>
      </c>
      <c r="D603" s="169" t="s">
        <v>5307</v>
      </c>
      <c r="E603" s="169" t="s">
        <v>182</v>
      </c>
      <c r="F603" s="174">
        <v>100</v>
      </c>
      <c r="G603" s="147" t="s">
        <v>183</v>
      </c>
      <c r="H603" s="162"/>
      <c r="I603" s="147" t="s">
        <v>4527</v>
      </c>
      <c r="J603" s="147"/>
      <c r="K603" s="147"/>
      <c r="L603" s="114" t="s">
        <v>4587</v>
      </c>
      <c r="M603" s="169" t="s">
        <v>4528</v>
      </c>
      <c r="N603" s="169" t="s">
        <v>4529</v>
      </c>
      <c r="O603" s="133" t="s">
        <v>192</v>
      </c>
      <c r="P603" s="169" t="s">
        <v>3993</v>
      </c>
      <c r="Q603" s="174" t="str">
        <f t="shared" si="10"/>
        <v>StateWithholding.MI.MI_W4_txtExplain_1</v>
      </c>
      <c r="R603" s="174" t="s">
        <v>192</v>
      </c>
    </row>
    <row r="604" spans="1:18" ht="90" x14ac:dyDescent="0.25">
      <c r="A604" s="174"/>
      <c r="B604" s="174" t="s">
        <v>4524</v>
      </c>
      <c r="C604" s="169" t="s">
        <v>5308</v>
      </c>
      <c r="D604" s="169" t="s">
        <v>5308</v>
      </c>
      <c r="E604" s="169" t="s">
        <v>182</v>
      </c>
      <c r="F604" s="174">
        <v>100</v>
      </c>
      <c r="G604" s="147" t="s">
        <v>183</v>
      </c>
      <c r="H604" s="162"/>
      <c r="I604" s="147" t="s">
        <v>4527</v>
      </c>
      <c r="J604" s="147"/>
      <c r="K604" s="147"/>
      <c r="L604" s="114" t="s">
        <v>4587</v>
      </c>
      <c r="M604" s="169" t="s">
        <v>4528</v>
      </c>
      <c r="N604" s="169" t="s">
        <v>4529</v>
      </c>
      <c r="O604" s="133" t="s">
        <v>192</v>
      </c>
      <c r="P604" s="169" t="s">
        <v>3993</v>
      </c>
      <c r="Q604" s="174" t="str">
        <f t="shared" si="10"/>
        <v>StateWithholding.MI.MI_W4_txtNew_hire_date</v>
      </c>
      <c r="R604" s="174" t="s">
        <v>192</v>
      </c>
    </row>
    <row r="605" spans="1:18" ht="90" x14ac:dyDescent="0.25">
      <c r="A605" s="174"/>
      <c r="B605" s="174" t="s">
        <v>4524</v>
      </c>
      <c r="C605" s="169" t="s">
        <v>5309</v>
      </c>
      <c r="D605" s="169" t="s">
        <v>5309</v>
      </c>
      <c r="E605" s="169" t="s">
        <v>182</v>
      </c>
      <c r="F605" s="174">
        <v>100</v>
      </c>
      <c r="G605" s="147" t="s">
        <v>183</v>
      </c>
      <c r="H605" s="162"/>
      <c r="I605" s="147" t="s">
        <v>4527</v>
      </c>
      <c r="J605" s="147"/>
      <c r="K605" s="147"/>
      <c r="L605" s="114" t="s">
        <v>4587</v>
      </c>
      <c r="M605" s="169" t="s">
        <v>4528</v>
      </c>
      <c r="N605" s="169" t="s">
        <v>4529</v>
      </c>
      <c r="O605" s="133" t="s">
        <v>192</v>
      </c>
      <c r="P605" s="169" t="s">
        <v>3993</v>
      </c>
      <c r="Q605" s="174" t="str">
        <f t="shared" si="10"/>
        <v>StateWithholding.MI.MI_W4_txtRen_zone_1</v>
      </c>
      <c r="R605" s="174" t="s">
        <v>192</v>
      </c>
    </row>
    <row r="606" spans="1:18" ht="90" x14ac:dyDescent="0.25">
      <c r="A606" s="174"/>
      <c r="B606" s="174" t="s">
        <v>4524</v>
      </c>
      <c r="C606" s="169" t="s">
        <v>5310</v>
      </c>
      <c r="D606" s="169" t="s">
        <v>5310</v>
      </c>
      <c r="E606" s="169" t="s">
        <v>182</v>
      </c>
      <c r="F606" s="174">
        <v>100</v>
      </c>
      <c r="G606" s="147" t="s">
        <v>183</v>
      </c>
      <c r="H606" s="162"/>
      <c r="I606" s="147" t="s">
        <v>4527</v>
      </c>
      <c r="J606" s="147"/>
      <c r="K606" s="147"/>
      <c r="L606" s="114" t="s">
        <v>4587</v>
      </c>
      <c r="M606" s="169" t="s">
        <v>4528</v>
      </c>
      <c r="N606" s="169" t="s">
        <v>4529</v>
      </c>
      <c r="O606" s="133" t="s">
        <v>192</v>
      </c>
      <c r="P606" s="169" t="s">
        <v>3993</v>
      </c>
      <c r="Q606" s="174" t="str">
        <f t="shared" si="10"/>
        <v>StateWithholding.MO.0</v>
      </c>
      <c r="R606" s="174" t="s">
        <v>192</v>
      </c>
    </row>
    <row r="607" spans="1:18" ht="90" x14ac:dyDescent="0.25">
      <c r="A607" s="174"/>
      <c r="B607" s="174" t="s">
        <v>4524</v>
      </c>
      <c r="C607" s="169" t="s">
        <v>5311</v>
      </c>
      <c r="D607" s="169" t="s">
        <v>5311</v>
      </c>
      <c r="E607" s="169" t="s">
        <v>182</v>
      </c>
      <c r="F607" s="174">
        <v>100</v>
      </c>
      <c r="G607" s="147" t="s">
        <v>183</v>
      </c>
      <c r="H607" s="162"/>
      <c r="I607" s="147" t="s">
        <v>4527</v>
      </c>
      <c r="J607" s="147"/>
      <c r="K607" s="147"/>
      <c r="L607" s="114" t="s">
        <v>4587</v>
      </c>
      <c r="M607" s="169" t="s">
        <v>4528</v>
      </c>
      <c r="N607" s="169" t="s">
        <v>4529</v>
      </c>
      <c r="O607" s="133" t="s">
        <v>192</v>
      </c>
      <c r="P607" s="169" t="s">
        <v>3993</v>
      </c>
      <c r="Q607" s="174" t="str">
        <f t="shared" si="10"/>
        <v>StateWithholding.MO.1</v>
      </c>
      <c r="R607" s="174" t="s">
        <v>192</v>
      </c>
    </row>
    <row r="608" spans="1:18" ht="90" x14ac:dyDescent="0.25">
      <c r="A608" s="174"/>
      <c r="B608" s="174" t="s">
        <v>4524</v>
      </c>
      <c r="C608" s="169" t="s">
        <v>5312</v>
      </c>
      <c r="D608" s="169" t="s">
        <v>5312</v>
      </c>
      <c r="E608" s="169" t="s">
        <v>182</v>
      </c>
      <c r="F608" s="174">
        <v>100</v>
      </c>
      <c r="G608" s="147" t="s">
        <v>183</v>
      </c>
      <c r="H608" s="162"/>
      <c r="I608" s="147" t="s">
        <v>4527</v>
      </c>
      <c r="J608" s="147"/>
      <c r="K608" s="147"/>
      <c r="L608" s="114" t="s">
        <v>4587</v>
      </c>
      <c r="M608" s="169" t="s">
        <v>4528</v>
      </c>
      <c r="N608" s="169" t="s">
        <v>4529</v>
      </c>
      <c r="O608" s="133" t="s">
        <v>192</v>
      </c>
      <c r="P608" s="169" t="s">
        <v>3993</v>
      </c>
      <c r="Q608" s="174" t="str">
        <f t="shared" si="10"/>
        <v>StateWithholding.MO.2</v>
      </c>
      <c r="R608" s="174" t="s">
        <v>192</v>
      </c>
    </row>
    <row r="609" spans="1:18" ht="90" x14ac:dyDescent="0.25">
      <c r="A609" s="174"/>
      <c r="B609" s="174" t="s">
        <v>4524</v>
      </c>
      <c r="C609" s="169" t="s">
        <v>5313</v>
      </c>
      <c r="D609" s="169" t="s">
        <v>5313</v>
      </c>
      <c r="E609" s="169" t="s">
        <v>182</v>
      </c>
      <c r="F609" s="174">
        <v>100</v>
      </c>
      <c r="G609" s="147" t="s">
        <v>183</v>
      </c>
      <c r="H609" s="162"/>
      <c r="I609" s="147" t="s">
        <v>4527</v>
      </c>
      <c r="J609" s="147"/>
      <c r="K609" s="147"/>
      <c r="L609" s="114" t="s">
        <v>4587</v>
      </c>
      <c r="M609" s="169" t="s">
        <v>4528</v>
      </c>
      <c r="N609" s="169" t="s">
        <v>4529</v>
      </c>
      <c r="O609" s="133" t="s">
        <v>192</v>
      </c>
      <c r="P609" s="169" t="s">
        <v>3993</v>
      </c>
      <c r="Q609" s="174" t="str">
        <f t="shared" si="10"/>
        <v>StateWithholding.MO.3</v>
      </c>
      <c r="R609" s="174" t="s">
        <v>192</v>
      </c>
    </row>
    <row r="610" spans="1:18" ht="90" x14ac:dyDescent="0.25">
      <c r="A610" s="174"/>
      <c r="B610" s="174" t="s">
        <v>4524</v>
      </c>
      <c r="C610" s="169" t="s">
        <v>5314</v>
      </c>
      <c r="D610" s="169" t="s">
        <v>5314</v>
      </c>
      <c r="E610" s="169" t="s">
        <v>182</v>
      </c>
      <c r="F610" s="174">
        <v>100</v>
      </c>
      <c r="G610" s="147" t="s">
        <v>183</v>
      </c>
      <c r="H610" s="162"/>
      <c r="I610" s="147" t="s">
        <v>4527</v>
      </c>
      <c r="J610" s="147"/>
      <c r="K610" s="147"/>
      <c r="L610" s="114" t="s">
        <v>4587</v>
      </c>
      <c r="M610" s="169" t="s">
        <v>4528</v>
      </c>
      <c r="N610" s="169" t="s">
        <v>4529</v>
      </c>
      <c r="O610" s="133" t="s">
        <v>192</v>
      </c>
      <c r="P610" s="169" t="s">
        <v>3993</v>
      </c>
      <c r="Q610" s="174" t="str">
        <f t="shared" si="10"/>
        <v>StateWithholding.MO.6</v>
      </c>
      <c r="R610" s="174" t="s">
        <v>192</v>
      </c>
    </row>
    <row r="611" spans="1:18" ht="90" x14ac:dyDescent="0.25">
      <c r="A611" s="174"/>
      <c r="B611" s="174" t="s">
        <v>4524</v>
      </c>
      <c r="C611" s="169" t="s">
        <v>5315</v>
      </c>
      <c r="D611" s="169" t="s">
        <v>5315</v>
      </c>
      <c r="E611" s="169" t="s">
        <v>182</v>
      </c>
      <c r="F611" s="174">
        <v>100</v>
      </c>
      <c r="G611" s="147" t="s">
        <v>183</v>
      </c>
      <c r="H611" s="162"/>
      <c r="I611" s="147" t="s">
        <v>4527</v>
      </c>
      <c r="J611" s="147"/>
      <c r="K611" s="147"/>
      <c r="L611" s="114" t="s">
        <v>4587</v>
      </c>
      <c r="M611" s="169" t="s">
        <v>4528</v>
      </c>
      <c r="N611" s="169" t="s">
        <v>4529</v>
      </c>
      <c r="O611" s="133" t="s">
        <v>192</v>
      </c>
      <c r="P611" s="169" t="s">
        <v>3993</v>
      </c>
      <c r="Q611" s="174" t="str">
        <f t="shared" si="10"/>
        <v>StateWithholding.MO.MO_W_4_chb119_0</v>
      </c>
      <c r="R611" s="174" t="s">
        <v>192</v>
      </c>
    </row>
    <row r="612" spans="1:18" ht="90" x14ac:dyDescent="0.25">
      <c r="A612" s="174"/>
      <c r="B612" s="174" t="s">
        <v>4524</v>
      </c>
      <c r="C612" s="169" t="s">
        <v>5316</v>
      </c>
      <c r="D612" s="169" t="s">
        <v>5316</v>
      </c>
      <c r="E612" s="169" t="s">
        <v>182</v>
      </c>
      <c r="F612" s="174">
        <v>100</v>
      </c>
      <c r="G612" s="147" t="s">
        <v>183</v>
      </c>
      <c r="H612" s="162"/>
      <c r="I612" s="147" t="s">
        <v>4527</v>
      </c>
      <c r="J612" s="147"/>
      <c r="K612" s="147"/>
      <c r="L612" s="114" t="s">
        <v>4587</v>
      </c>
      <c r="M612" s="169" t="s">
        <v>4528</v>
      </c>
      <c r="N612" s="169" t="s">
        <v>4529</v>
      </c>
      <c r="O612" s="133" t="s">
        <v>192</v>
      </c>
      <c r="P612" s="169" t="s">
        <v>3993</v>
      </c>
      <c r="Q612" s="174" t="str">
        <f t="shared" si="10"/>
        <v>StateWithholding.MO.MO_W_4_chb119_1</v>
      </c>
      <c r="R612" s="174" t="s">
        <v>192</v>
      </c>
    </row>
    <row r="613" spans="1:18" ht="90" x14ac:dyDescent="0.25">
      <c r="A613" s="174"/>
      <c r="B613" s="174" t="s">
        <v>4524</v>
      </c>
      <c r="C613" s="169" t="s">
        <v>5317</v>
      </c>
      <c r="D613" s="169" t="s">
        <v>5317</v>
      </c>
      <c r="E613" s="169" t="s">
        <v>182</v>
      </c>
      <c r="F613" s="174">
        <v>100</v>
      </c>
      <c r="G613" s="147" t="s">
        <v>183</v>
      </c>
      <c r="H613" s="162"/>
      <c r="I613" s="147" t="s">
        <v>4527</v>
      </c>
      <c r="J613" s="147"/>
      <c r="K613" s="147"/>
      <c r="L613" s="114" t="s">
        <v>4587</v>
      </c>
      <c r="M613" s="169" t="s">
        <v>4528</v>
      </c>
      <c r="N613" s="169" t="s">
        <v>4529</v>
      </c>
      <c r="O613" s="133" t="s">
        <v>192</v>
      </c>
      <c r="P613" s="169" t="s">
        <v>3993</v>
      </c>
      <c r="Q613" s="174" t="str">
        <f t="shared" si="10"/>
        <v>StateWithholding.MO.MO_W_4_chb119_2</v>
      </c>
      <c r="R613" s="174" t="s">
        <v>192</v>
      </c>
    </row>
    <row r="614" spans="1:18" ht="90" x14ac:dyDescent="0.25">
      <c r="A614" s="174"/>
      <c r="B614" s="174" t="s">
        <v>4524</v>
      </c>
      <c r="C614" s="169" t="s">
        <v>5318</v>
      </c>
      <c r="D614" s="169" t="s">
        <v>5318</v>
      </c>
      <c r="E614" s="169" t="s">
        <v>182</v>
      </c>
      <c r="F614" s="174">
        <v>100</v>
      </c>
      <c r="G614" s="147" t="s">
        <v>183</v>
      </c>
      <c r="H614" s="162"/>
      <c r="I614" s="147" t="s">
        <v>4527</v>
      </c>
      <c r="J614" s="147"/>
      <c r="K614" s="147"/>
      <c r="L614" s="114" t="s">
        <v>4587</v>
      </c>
      <c r="M614" s="169" t="s">
        <v>4528</v>
      </c>
      <c r="N614" s="169" t="s">
        <v>4529</v>
      </c>
      <c r="O614" s="133" t="s">
        <v>192</v>
      </c>
      <c r="P614" s="169" t="s">
        <v>3993</v>
      </c>
      <c r="Q614" s="174" t="str">
        <f t="shared" si="10"/>
        <v>StateWithholding.MO.MO_W_4_Exempt</v>
      </c>
      <c r="R614" s="174" t="s">
        <v>192</v>
      </c>
    </row>
    <row r="615" spans="1:18" ht="90" x14ac:dyDescent="0.25">
      <c r="A615" s="174"/>
      <c r="B615" s="174" t="s">
        <v>4524</v>
      </c>
      <c r="C615" s="169" t="s">
        <v>5319</v>
      </c>
      <c r="D615" s="169" t="s">
        <v>5319</v>
      </c>
      <c r="E615" s="169" t="s">
        <v>182</v>
      </c>
      <c r="F615" s="174">
        <v>100</v>
      </c>
      <c r="G615" s="147" t="s">
        <v>183</v>
      </c>
      <c r="H615" s="162"/>
      <c r="I615" s="147" t="s">
        <v>4527</v>
      </c>
      <c r="J615" s="147"/>
      <c r="K615" s="147"/>
      <c r="L615" s="114" t="s">
        <v>4587</v>
      </c>
      <c r="M615" s="169" t="s">
        <v>4528</v>
      </c>
      <c r="N615" s="169" t="s">
        <v>4529</v>
      </c>
      <c r="O615" s="133" t="s">
        <v>192</v>
      </c>
      <c r="P615" s="169" t="s">
        <v>3993</v>
      </c>
      <c r="Q615" s="174" t="str">
        <f t="shared" si="10"/>
        <v>StateWithholding.MO.MO_W_4_ExemptMilitarySpouse</v>
      </c>
      <c r="R615" s="174" t="s">
        <v>192</v>
      </c>
    </row>
    <row r="616" spans="1:18" ht="90" x14ac:dyDescent="0.25">
      <c r="A616" s="174"/>
      <c r="B616" s="174" t="s">
        <v>4524</v>
      </c>
      <c r="C616" s="169" t="s">
        <v>5320</v>
      </c>
      <c r="D616" s="169" t="s">
        <v>5320</v>
      </c>
      <c r="E616" s="169" t="s">
        <v>182</v>
      </c>
      <c r="F616" s="174">
        <v>100</v>
      </c>
      <c r="G616" s="147" t="s">
        <v>183</v>
      </c>
      <c r="H616" s="162"/>
      <c r="I616" s="147" t="s">
        <v>4527</v>
      </c>
      <c r="J616" s="147"/>
      <c r="K616" s="147"/>
      <c r="L616" s="114" t="s">
        <v>4587</v>
      </c>
      <c r="M616" s="169" t="s">
        <v>4528</v>
      </c>
      <c r="N616" s="169" t="s">
        <v>4529</v>
      </c>
      <c r="O616" s="133" t="s">
        <v>192</v>
      </c>
      <c r="P616" s="169" t="s">
        <v>3993</v>
      </c>
      <c r="Q616" s="174" t="str">
        <f t="shared" si="10"/>
        <v>StateWithholding.MO.MO_W_4_MaritalStatus</v>
      </c>
      <c r="R616" s="174" t="s">
        <v>192</v>
      </c>
    </row>
    <row r="617" spans="1:18" ht="90" x14ac:dyDescent="0.25">
      <c r="A617" s="174"/>
      <c r="B617" s="174" t="s">
        <v>4524</v>
      </c>
      <c r="C617" s="169" t="s">
        <v>5321</v>
      </c>
      <c r="D617" s="169" t="s">
        <v>5321</v>
      </c>
      <c r="E617" s="169" t="s">
        <v>182</v>
      </c>
      <c r="F617" s="174">
        <v>100</v>
      </c>
      <c r="G617" s="147" t="s">
        <v>183</v>
      </c>
      <c r="H617" s="162"/>
      <c r="I617" s="147" t="s">
        <v>4527</v>
      </c>
      <c r="J617" s="147"/>
      <c r="K617" s="147"/>
      <c r="L617" s="114" t="s">
        <v>4587</v>
      </c>
      <c r="M617" s="169" t="s">
        <v>4528</v>
      </c>
      <c r="N617" s="169" t="s">
        <v>4529</v>
      </c>
      <c r="O617" s="133" t="s">
        <v>192</v>
      </c>
      <c r="P617" s="169" t="s">
        <v>3993</v>
      </c>
      <c r="Q617" s="174" t="str">
        <f t="shared" si="10"/>
        <v>StateWithholding.MO.MO_W_4_txtAddlWHAmt</v>
      </c>
      <c r="R617" s="174" t="s">
        <v>192</v>
      </c>
    </row>
    <row r="618" spans="1:18" ht="90" x14ac:dyDescent="0.25">
      <c r="A618" s="174"/>
      <c r="B618" s="174" t="s">
        <v>4524</v>
      </c>
      <c r="C618" s="169" t="s">
        <v>5322</v>
      </c>
      <c r="D618" s="169" t="s">
        <v>5322</v>
      </c>
      <c r="E618" s="169" t="s">
        <v>182</v>
      </c>
      <c r="F618" s="174">
        <v>100</v>
      </c>
      <c r="G618" s="147" t="s">
        <v>183</v>
      </c>
      <c r="H618" s="162"/>
      <c r="I618" s="147" t="s">
        <v>4527</v>
      </c>
      <c r="J618" s="147"/>
      <c r="K618" s="147"/>
      <c r="L618" s="114" t="s">
        <v>4587</v>
      </c>
      <c r="M618" s="169" t="s">
        <v>4528</v>
      </c>
      <c r="N618" s="169" t="s">
        <v>4529</v>
      </c>
      <c r="O618" s="133" t="s">
        <v>192</v>
      </c>
      <c r="P618" s="169" t="s">
        <v>3993</v>
      </c>
      <c r="Q618" s="174" t="str">
        <f t="shared" si="10"/>
        <v>StateWithholding.MO.MO_W_4_txtExempt</v>
      </c>
      <c r="R618" s="174" t="s">
        <v>192</v>
      </c>
    </row>
    <row r="619" spans="1:18" ht="90" x14ac:dyDescent="0.25">
      <c r="A619" s="174"/>
      <c r="B619" s="174" t="s">
        <v>4524</v>
      </c>
      <c r="C619" s="169" t="s">
        <v>5323</v>
      </c>
      <c r="D619" s="169" t="s">
        <v>5323</v>
      </c>
      <c r="E619" s="169" t="s">
        <v>182</v>
      </c>
      <c r="F619" s="174">
        <v>100</v>
      </c>
      <c r="G619" s="147" t="s">
        <v>183</v>
      </c>
      <c r="H619" s="162"/>
      <c r="I619" s="147" t="s">
        <v>4527</v>
      </c>
      <c r="J619" s="147"/>
      <c r="K619" s="147"/>
      <c r="L619" s="114" t="s">
        <v>4587</v>
      </c>
      <c r="M619" s="169" t="s">
        <v>4528</v>
      </c>
      <c r="N619" s="169" t="s">
        <v>4529</v>
      </c>
      <c r="O619" s="133" t="s">
        <v>192</v>
      </c>
      <c r="P619" s="169" t="s">
        <v>3993</v>
      </c>
      <c r="Q619" s="174" t="str">
        <f t="shared" si="10"/>
        <v>StateWithholding.MO.MO_W_chb110</v>
      </c>
      <c r="R619" s="174" t="s">
        <v>192</v>
      </c>
    </row>
    <row r="620" spans="1:18" ht="90" x14ac:dyDescent="0.25">
      <c r="A620" s="174"/>
      <c r="B620" s="174" t="s">
        <v>4524</v>
      </c>
      <c r="C620" s="169" t="s">
        <v>5324</v>
      </c>
      <c r="D620" s="169" t="s">
        <v>5324</v>
      </c>
      <c r="E620" s="169" t="s">
        <v>182</v>
      </c>
      <c r="F620" s="174">
        <v>100</v>
      </c>
      <c r="G620" s="147" t="s">
        <v>183</v>
      </c>
      <c r="H620" s="162"/>
      <c r="I620" s="147" t="s">
        <v>4527</v>
      </c>
      <c r="J620" s="147"/>
      <c r="K620" s="147"/>
      <c r="L620" s="114" t="s">
        <v>4587</v>
      </c>
      <c r="M620" s="169" t="s">
        <v>4528</v>
      </c>
      <c r="N620" s="169" t="s">
        <v>4529</v>
      </c>
      <c r="O620" s="133" t="s">
        <v>192</v>
      </c>
      <c r="P620" s="169" t="s">
        <v>3993</v>
      </c>
      <c r="Q620" s="174" t="str">
        <f t="shared" si="10"/>
        <v>StateWithholding.MS.0</v>
      </c>
      <c r="R620" s="174" t="s">
        <v>192</v>
      </c>
    </row>
    <row r="621" spans="1:18" ht="90" x14ac:dyDescent="0.25">
      <c r="A621" s="174"/>
      <c r="B621" s="174" t="s">
        <v>4524</v>
      </c>
      <c r="C621" s="169" t="s">
        <v>5325</v>
      </c>
      <c r="D621" s="169" t="s">
        <v>5325</v>
      </c>
      <c r="E621" s="169" t="s">
        <v>182</v>
      </c>
      <c r="F621" s="174">
        <v>100</v>
      </c>
      <c r="G621" s="147" t="s">
        <v>183</v>
      </c>
      <c r="H621" s="162"/>
      <c r="I621" s="147" t="s">
        <v>4527</v>
      </c>
      <c r="J621" s="147"/>
      <c r="K621" s="147"/>
      <c r="L621" s="114" t="s">
        <v>4587</v>
      </c>
      <c r="M621" s="169" t="s">
        <v>4528</v>
      </c>
      <c r="N621" s="169" t="s">
        <v>4529</v>
      </c>
      <c r="O621" s="133" t="s">
        <v>192</v>
      </c>
      <c r="P621" s="169" t="s">
        <v>3993</v>
      </c>
      <c r="Q621" s="174" t="str">
        <f t="shared" si="10"/>
        <v>StateWithholding.MS.1</v>
      </c>
      <c r="R621" s="174" t="s">
        <v>192</v>
      </c>
    </row>
    <row r="622" spans="1:18" ht="90" x14ac:dyDescent="0.25">
      <c r="A622" s="174"/>
      <c r="B622" s="174" t="s">
        <v>4524</v>
      </c>
      <c r="C622" s="169" t="s">
        <v>5326</v>
      </c>
      <c r="D622" s="169" t="s">
        <v>5326</v>
      </c>
      <c r="E622" s="169" t="s">
        <v>182</v>
      </c>
      <c r="F622" s="174">
        <v>100</v>
      </c>
      <c r="G622" s="147" t="s">
        <v>183</v>
      </c>
      <c r="H622" s="162"/>
      <c r="I622" s="147" t="s">
        <v>4527</v>
      </c>
      <c r="J622" s="147"/>
      <c r="K622" s="147"/>
      <c r="L622" s="114" t="s">
        <v>4587</v>
      </c>
      <c r="M622" s="169" t="s">
        <v>4528</v>
      </c>
      <c r="N622" s="169" t="s">
        <v>4529</v>
      </c>
      <c r="O622" s="133" t="s">
        <v>192</v>
      </c>
      <c r="P622" s="169" t="s">
        <v>3993</v>
      </c>
      <c r="Q622" s="174" t="str">
        <f t="shared" si="10"/>
        <v>StateWithholding.MS.10</v>
      </c>
      <c r="R622" s="174" t="s">
        <v>192</v>
      </c>
    </row>
    <row r="623" spans="1:18" ht="90" x14ac:dyDescent="0.25">
      <c r="A623" s="174"/>
      <c r="B623" s="174" t="s">
        <v>4524</v>
      </c>
      <c r="C623" s="169" t="s">
        <v>5327</v>
      </c>
      <c r="D623" s="169" t="s">
        <v>5327</v>
      </c>
      <c r="E623" s="169" t="s">
        <v>182</v>
      </c>
      <c r="F623" s="174">
        <v>100</v>
      </c>
      <c r="G623" s="147" t="s">
        <v>183</v>
      </c>
      <c r="H623" s="162"/>
      <c r="I623" s="147" t="s">
        <v>4527</v>
      </c>
      <c r="J623" s="147"/>
      <c r="K623" s="147"/>
      <c r="L623" s="114" t="s">
        <v>4587</v>
      </c>
      <c r="M623" s="169" t="s">
        <v>4528</v>
      </c>
      <c r="N623" s="169" t="s">
        <v>4529</v>
      </c>
      <c r="O623" s="133" t="s">
        <v>192</v>
      </c>
      <c r="P623" s="169" t="s">
        <v>3993</v>
      </c>
      <c r="Q623" s="174" t="str">
        <f t="shared" si="10"/>
        <v>StateWithholding.MS.2</v>
      </c>
      <c r="R623" s="174" t="s">
        <v>192</v>
      </c>
    </row>
    <row r="624" spans="1:18" ht="90" x14ac:dyDescent="0.25">
      <c r="A624" s="174"/>
      <c r="B624" s="174" t="s">
        <v>4524</v>
      </c>
      <c r="C624" s="169" t="s">
        <v>5328</v>
      </c>
      <c r="D624" s="169" t="s">
        <v>5328</v>
      </c>
      <c r="E624" s="169" t="s">
        <v>182</v>
      </c>
      <c r="F624" s="174">
        <v>100</v>
      </c>
      <c r="G624" s="147" t="s">
        <v>183</v>
      </c>
      <c r="H624" s="162"/>
      <c r="I624" s="147" t="s">
        <v>4527</v>
      </c>
      <c r="J624" s="147"/>
      <c r="K624" s="147"/>
      <c r="L624" s="114" t="s">
        <v>4587</v>
      </c>
      <c r="M624" s="169" t="s">
        <v>4528</v>
      </c>
      <c r="N624" s="169" t="s">
        <v>4529</v>
      </c>
      <c r="O624" s="133" t="s">
        <v>192</v>
      </c>
      <c r="P624" s="169" t="s">
        <v>3993</v>
      </c>
      <c r="Q624" s="174" t="str">
        <f t="shared" si="10"/>
        <v>StateWithholding.MS.3</v>
      </c>
      <c r="R624" s="174" t="s">
        <v>192</v>
      </c>
    </row>
    <row r="625" spans="1:18" ht="90" x14ac:dyDescent="0.25">
      <c r="A625" s="174"/>
      <c r="B625" s="174" t="s">
        <v>4524</v>
      </c>
      <c r="C625" s="169" t="s">
        <v>5329</v>
      </c>
      <c r="D625" s="169" t="s">
        <v>5329</v>
      </c>
      <c r="E625" s="169" t="s">
        <v>182</v>
      </c>
      <c r="F625" s="174">
        <v>100</v>
      </c>
      <c r="G625" s="147" t="s">
        <v>183</v>
      </c>
      <c r="H625" s="162"/>
      <c r="I625" s="147" t="s">
        <v>4527</v>
      </c>
      <c r="J625" s="147"/>
      <c r="K625" s="147"/>
      <c r="L625" s="114" t="s">
        <v>4587</v>
      </c>
      <c r="M625" s="169" t="s">
        <v>4528</v>
      </c>
      <c r="N625" s="169" t="s">
        <v>4529</v>
      </c>
      <c r="O625" s="133" t="s">
        <v>192</v>
      </c>
      <c r="P625" s="169" t="s">
        <v>3993</v>
      </c>
      <c r="Q625" s="174" t="str">
        <f t="shared" si="10"/>
        <v>StateWithholding.MS.4</v>
      </c>
      <c r="R625" s="174" t="s">
        <v>192</v>
      </c>
    </row>
    <row r="626" spans="1:18" ht="90" x14ac:dyDescent="0.25">
      <c r="A626" s="174"/>
      <c r="B626" s="174" t="s">
        <v>4524</v>
      </c>
      <c r="C626" s="169" t="s">
        <v>5330</v>
      </c>
      <c r="D626" s="169" t="s">
        <v>5330</v>
      </c>
      <c r="E626" s="169" t="s">
        <v>182</v>
      </c>
      <c r="F626" s="174">
        <v>100</v>
      </c>
      <c r="G626" s="147" t="s">
        <v>183</v>
      </c>
      <c r="H626" s="162"/>
      <c r="I626" s="147" t="s">
        <v>4527</v>
      </c>
      <c r="J626" s="147"/>
      <c r="K626" s="147"/>
      <c r="L626" s="114" t="s">
        <v>4587</v>
      </c>
      <c r="M626" s="169" t="s">
        <v>4528</v>
      </c>
      <c r="N626" s="169" t="s">
        <v>4529</v>
      </c>
      <c r="O626" s="133" t="s">
        <v>192</v>
      </c>
      <c r="P626" s="169" t="s">
        <v>3993</v>
      </c>
      <c r="Q626" s="174" t="str">
        <f t="shared" si="10"/>
        <v>StateWithholding.MS.5</v>
      </c>
      <c r="R626" s="174" t="s">
        <v>192</v>
      </c>
    </row>
    <row r="627" spans="1:18" ht="90" x14ac:dyDescent="0.25">
      <c r="A627" s="174"/>
      <c r="B627" s="174" t="s">
        <v>4524</v>
      </c>
      <c r="C627" s="169" t="s">
        <v>5331</v>
      </c>
      <c r="D627" s="169" t="s">
        <v>5331</v>
      </c>
      <c r="E627" s="169" t="s">
        <v>182</v>
      </c>
      <c r="F627" s="174">
        <v>100</v>
      </c>
      <c r="G627" s="147" t="s">
        <v>183</v>
      </c>
      <c r="H627" s="162"/>
      <c r="I627" s="147" t="s">
        <v>4527</v>
      </c>
      <c r="J627" s="147"/>
      <c r="K627" s="147"/>
      <c r="L627" s="114" t="s">
        <v>4587</v>
      </c>
      <c r="M627" s="169" t="s">
        <v>4528</v>
      </c>
      <c r="N627" s="169" t="s">
        <v>4529</v>
      </c>
      <c r="O627" s="133" t="s">
        <v>192</v>
      </c>
      <c r="P627" s="169" t="s">
        <v>3993</v>
      </c>
      <c r="Q627" s="174" t="str">
        <f t="shared" si="10"/>
        <v>StateWithholding.MS.6</v>
      </c>
      <c r="R627" s="174" t="s">
        <v>192</v>
      </c>
    </row>
    <row r="628" spans="1:18" ht="90" x14ac:dyDescent="0.25">
      <c r="A628" s="174"/>
      <c r="B628" s="174" t="s">
        <v>4524</v>
      </c>
      <c r="C628" s="169" t="s">
        <v>5332</v>
      </c>
      <c r="D628" s="169" t="s">
        <v>5332</v>
      </c>
      <c r="E628" s="169" t="s">
        <v>182</v>
      </c>
      <c r="F628" s="174">
        <v>100</v>
      </c>
      <c r="G628" s="147" t="s">
        <v>183</v>
      </c>
      <c r="H628" s="162"/>
      <c r="I628" s="147" t="s">
        <v>4527</v>
      </c>
      <c r="J628" s="147"/>
      <c r="K628" s="147"/>
      <c r="L628" s="114" t="s">
        <v>4587</v>
      </c>
      <c r="M628" s="169" t="s">
        <v>4528</v>
      </c>
      <c r="N628" s="169" t="s">
        <v>4529</v>
      </c>
      <c r="O628" s="133" t="s">
        <v>192</v>
      </c>
      <c r="P628" s="169" t="s">
        <v>3993</v>
      </c>
      <c r="Q628" s="174" t="str">
        <f t="shared" si="10"/>
        <v>StateWithholding.MS.7</v>
      </c>
      <c r="R628" s="174" t="s">
        <v>192</v>
      </c>
    </row>
    <row r="629" spans="1:18" ht="90" x14ac:dyDescent="0.25">
      <c r="A629" s="174"/>
      <c r="B629" s="174" t="s">
        <v>4524</v>
      </c>
      <c r="C629" s="169" t="s">
        <v>5333</v>
      </c>
      <c r="D629" s="169" t="s">
        <v>5333</v>
      </c>
      <c r="E629" s="169" t="s">
        <v>182</v>
      </c>
      <c r="F629" s="174">
        <v>100</v>
      </c>
      <c r="G629" s="147" t="s">
        <v>183</v>
      </c>
      <c r="H629" s="162"/>
      <c r="I629" s="147" t="s">
        <v>4527</v>
      </c>
      <c r="J629" s="147"/>
      <c r="K629" s="147"/>
      <c r="L629" s="114" t="s">
        <v>4587</v>
      </c>
      <c r="M629" s="169" t="s">
        <v>4528</v>
      </c>
      <c r="N629" s="169" t="s">
        <v>4529</v>
      </c>
      <c r="O629" s="133" t="s">
        <v>192</v>
      </c>
      <c r="P629" s="169" t="s">
        <v>3993</v>
      </c>
      <c r="Q629" s="174" t="str">
        <f t="shared" si="10"/>
        <v>StateWithholding.MS.8</v>
      </c>
      <c r="R629" s="174" t="s">
        <v>192</v>
      </c>
    </row>
    <row r="630" spans="1:18" ht="90" x14ac:dyDescent="0.25">
      <c r="A630" s="174"/>
      <c r="B630" s="174" t="s">
        <v>4524</v>
      </c>
      <c r="C630" s="169" t="s">
        <v>5334</v>
      </c>
      <c r="D630" s="169" t="s">
        <v>5334</v>
      </c>
      <c r="E630" s="169" t="s">
        <v>182</v>
      </c>
      <c r="F630" s="174">
        <v>100</v>
      </c>
      <c r="G630" s="147" t="s">
        <v>183</v>
      </c>
      <c r="H630" s="162"/>
      <c r="I630" s="147" t="s">
        <v>4527</v>
      </c>
      <c r="J630" s="147"/>
      <c r="K630" s="147"/>
      <c r="L630" s="114" t="s">
        <v>4587</v>
      </c>
      <c r="M630" s="169" t="s">
        <v>4528</v>
      </c>
      <c r="N630" s="169" t="s">
        <v>4529</v>
      </c>
      <c r="O630" s="133" t="s">
        <v>192</v>
      </c>
      <c r="P630" s="169" t="s">
        <v>3993</v>
      </c>
      <c r="Q630" s="174" t="str">
        <f t="shared" si="10"/>
        <v>StateWithholding.MS.9</v>
      </c>
      <c r="R630" s="174" t="s">
        <v>192</v>
      </c>
    </row>
    <row r="631" spans="1:18" ht="90" x14ac:dyDescent="0.25">
      <c r="A631" s="174"/>
      <c r="B631" s="174" t="s">
        <v>4524</v>
      </c>
      <c r="C631" s="169" t="s">
        <v>5335</v>
      </c>
      <c r="D631" s="169" t="s">
        <v>5335</v>
      </c>
      <c r="E631" s="169" t="s">
        <v>182</v>
      </c>
      <c r="F631" s="174">
        <v>100</v>
      </c>
      <c r="G631" s="147" t="s">
        <v>183</v>
      </c>
      <c r="H631" s="162"/>
      <c r="I631" s="147" t="s">
        <v>4527</v>
      </c>
      <c r="J631" s="147"/>
      <c r="K631" s="147"/>
      <c r="L631" s="114" t="s">
        <v>4587</v>
      </c>
      <c r="M631" s="169" t="s">
        <v>4528</v>
      </c>
      <c r="N631" s="169" t="s">
        <v>4529</v>
      </c>
      <c r="O631" s="133" t="s">
        <v>192</v>
      </c>
      <c r="P631" s="169" t="s">
        <v>3993</v>
      </c>
      <c r="Q631" s="174" t="str">
        <f t="shared" si="10"/>
        <v>StateWithholding.MS.MS_89_350_chb85</v>
      </c>
      <c r="R631" s="174" t="s">
        <v>192</v>
      </c>
    </row>
    <row r="632" spans="1:18" ht="90" x14ac:dyDescent="0.25">
      <c r="A632" s="174"/>
      <c r="B632" s="174" t="s">
        <v>4524</v>
      </c>
      <c r="C632" s="169" t="s">
        <v>5336</v>
      </c>
      <c r="D632" s="169" t="s">
        <v>5336</v>
      </c>
      <c r="E632" s="169" t="s">
        <v>182</v>
      </c>
      <c r="F632" s="174">
        <v>100</v>
      </c>
      <c r="G632" s="147" t="s">
        <v>183</v>
      </c>
      <c r="H632" s="162"/>
      <c r="I632" s="147" t="s">
        <v>4527</v>
      </c>
      <c r="J632" s="147"/>
      <c r="K632" s="147"/>
      <c r="L632" s="114" t="s">
        <v>4587</v>
      </c>
      <c r="M632" s="169" t="s">
        <v>4528</v>
      </c>
      <c r="N632" s="169" t="s">
        <v>4529</v>
      </c>
      <c r="O632" s="133" t="s">
        <v>192</v>
      </c>
      <c r="P632" s="169" t="s">
        <v>3993</v>
      </c>
      <c r="Q632" s="174" t="str">
        <f t="shared" si="10"/>
        <v>StateWithholding.MS.MS_89_350_NumOfDep</v>
      </c>
      <c r="R632" s="174" t="s">
        <v>192</v>
      </c>
    </row>
    <row r="633" spans="1:18" ht="90" x14ac:dyDescent="0.25">
      <c r="A633" s="174"/>
      <c r="B633" s="174" t="s">
        <v>4524</v>
      </c>
      <c r="C633" s="169" t="s">
        <v>5337</v>
      </c>
      <c r="D633" s="169" t="s">
        <v>5337</v>
      </c>
      <c r="E633" s="169" t="s">
        <v>182</v>
      </c>
      <c r="F633" s="174">
        <v>100</v>
      </c>
      <c r="G633" s="147" t="s">
        <v>183</v>
      </c>
      <c r="H633" s="162"/>
      <c r="I633" s="147" t="s">
        <v>4527</v>
      </c>
      <c r="J633" s="147"/>
      <c r="K633" s="147"/>
      <c r="L633" s="114" t="s">
        <v>4587</v>
      </c>
      <c r="M633" s="169" t="s">
        <v>4528</v>
      </c>
      <c r="N633" s="169" t="s">
        <v>4529</v>
      </c>
      <c r="O633" s="133" t="s">
        <v>192</v>
      </c>
      <c r="P633" s="169" t="s">
        <v>3993</v>
      </c>
      <c r="Q633" s="174" t="str">
        <f t="shared" si="10"/>
        <v>StateWithholding.NC.0</v>
      </c>
      <c r="R633" s="174" t="s">
        <v>192</v>
      </c>
    </row>
    <row r="634" spans="1:18" ht="90" x14ac:dyDescent="0.25">
      <c r="A634" s="174"/>
      <c r="B634" s="174" t="s">
        <v>4524</v>
      </c>
      <c r="C634" s="169" t="s">
        <v>5338</v>
      </c>
      <c r="D634" s="169" t="s">
        <v>5338</v>
      </c>
      <c r="E634" s="169" t="s">
        <v>182</v>
      </c>
      <c r="F634" s="174">
        <v>100</v>
      </c>
      <c r="G634" s="147" t="s">
        <v>183</v>
      </c>
      <c r="H634" s="162"/>
      <c r="I634" s="147" t="s">
        <v>4527</v>
      </c>
      <c r="J634" s="147"/>
      <c r="K634" s="147"/>
      <c r="L634" s="114" t="s">
        <v>4587</v>
      </c>
      <c r="M634" s="169" t="s">
        <v>4528</v>
      </c>
      <c r="N634" s="169" t="s">
        <v>4529</v>
      </c>
      <c r="O634" s="133" t="s">
        <v>192</v>
      </c>
      <c r="P634" s="169" t="s">
        <v>3993</v>
      </c>
      <c r="Q634" s="174" t="str">
        <f t="shared" si="10"/>
        <v>StateWithholding.NC.10</v>
      </c>
      <c r="R634" s="174" t="s">
        <v>192</v>
      </c>
    </row>
    <row r="635" spans="1:18" ht="90" x14ac:dyDescent="0.25">
      <c r="A635" s="174"/>
      <c r="B635" s="174" t="s">
        <v>4524</v>
      </c>
      <c r="C635" s="169" t="s">
        <v>5339</v>
      </c>
      <c r="D635" s="169" t="s">
        <v>5339</v>
      </c>
      <c r="E635" s="169" t="s">
        <v>182</v>
      </c>
      <c r="F635" s="174">
        <v>100</v>
      </c>
      <c r="G635" s="147" t="s">
        <v>183</v>
      </c>
      <c r="H635" s="162"/>
      <c r="I635" s="147" t="s">
        <v>4527</v>
      </c>
      <c r="J635" s="147"/>
      <c r="K635" s="147"/>
      <c r="L635" s="114" t="s">
        <v>4587</v>
      </c>
      <c r="M635" s="169" t="s">
        <v>4528</v>
      </c>
      <c r="N635" s="169" t="s">
        <v>4529</v>
      </c>
      <c r="O635" s="133" t="s">
        <v>192</v>
      </c>
      <c r="P635" s="169" t="s">
        <v>3993</v>
      </c>
      <c r="Q635" s="174" t="str">
        <f t="shared" si="10"/>
        <v>StateWithholding.NC.12</v>
      </c>
      <c r="R635" s="174" t="s">
        <v>192</v>
      </c>
    </row>
    <row r="636" spans="1:18" ht="90" x14ac:dyDescent="0.25">
      <c r="A636" s="174"/>
      <c r="B636" s="174" t="s">
        <v>4524</v>
      </c>
      <c r="C636" s="169" t="s">
        <v>5340</v>
      </c>
      <c r="D636" s="169" t="s">
        <v>5340</v>
      </c>
      <c r="E636" s="169" t="s">
        <v>182</v>
      </c>
      <c r="F636" s="174">
        <v>100</v>
      </c>
      <c r="G636" s="147" t="s">
        <v>183</v>
      </c>
      <c r="H636" s="162"/>
      <c r="I636" s="147" t="s">
        <v>4527</v>
      </c>
      <c r="J636" s="147"/>
      <c r="K636" s="147"/>
      <c r="L636" s="114" t="s">
        <v>4587</v>
      </c>
      <c r="M636" s="169" t="s">
        <v>4528</v>
      </c>
      <c r="N636" s="169" t="s">
        <v>4529</v>
      </c>
      <c r="O636" s="133" t="s">
        <v>192</v>
      </c>
      <c r="P636" s="169" t="s">
        <v>3993</v>
      </c>
      <c r="Q636" s="174" t="str">
        <f t="shared" si="10"/>
        <v>StateWithholding.NC.19</v>
      </c>
      <c r="R636" s="174" t="s">
        <v>192</v>
      </c>
    </row>
    <row r="637" spans="1:18" ht="90" x14ac:dyDescent="0.25">
      <c r="A637" s="174"/>
      <c r="B637" s="174" t="s">
        <v>4524</v>
      </c>
      <c r="C637" s="169" t="s">
        <v>5341</v>
      </c>
      <c r="D637" s="169" t="s">
        <v>5341</v>
      </c>
      <c r="E637" s="169" t="s">
        <v>182</v>
      </c>
      <c r="F637" s="174">
        <v>100</v>
      </c>
      <c r="G637" s="147" t="s">
        <v>183</v>
      </c>
      <c r="H637" s="162"/>
      <c r="I637" s="147" t="s">
        <v>4527</v>
      </c>
      <c r="J637" s="147"/>
      <c r="K637" s="147"/>
      <c r="L637" s="114" t="s">
        <v>4587</v>
      </c>
      <c r="M637" s="169" t="s">
        <v>4528</v>
      </c>
      <c r="N637" s="169" t="s">
        <v>4529</v>
      </c>
      <c r="O637" s="133" t="s">
        <v>192</v>
      </c>
      <c r="P637" s="169" t="s">
        <v>3993</v>
      </c>
      <c r="Q637" s="174" t="str">
        <f t="shared" si="10"/>
        <v>StateWithholding.NC.20</v>
      </c>
      <c r="R637" s="174" t="s">
        <v>192</v>
      </c>
    </row>
    <row r="638" spans="1:18" ht="90" x14ac:dyDescent="0.25">
      <c r="A638" s="174"/>
      <c r="B638" s="174" t="s">
        <v>4524</v>
      </c>
      <c r="C638" s="169" t="s">
        <v>5342</v>
      </c>
      <c r="D638" s="169" t="s">
        <v>5342</v>
      </c>
      <c r="E638" s="169" t="s">
        <v>182</v>
      </c>
      <c r="F638" s="174">
        <v>100</v>
      </c>
      <c r="G638" s="147" t="s">
        <v>183</v>
      </c>
      <c r="H638" s="162"/>
      <c r="I638" s="147" t="s">
        <v>4527</v>
      </c>
      <c r="J638" s="147"/>
      <c r="K638" s="147"/>
      <c r="L638" s="114" t="s">
        <v>4587</v>
      </c>
      <c r="M638" s="169" t="s">
        <v>4528</v>
      </c>
      <c r="N638" s="169" t="s">
        <v>4529</v>
      </c>
      <c r="O638" s="133" t="s">
        <v>192</v>
      </c>
      <c r="P638" s="169" t="s">
        <v>3993</v>
      </c>
      <c r="Q638" s="174" t="str">
        <f t="shared" si="10"/>
        <v>StateWithholding.NC.21</v>
      </c>
      <c r="R638" s="174" t="s">
        <v>192</v>
      </c>
    </row>
    <row r="639" spans="1:18" ht="90" x14ac:dyDescent="0.25">
      <c r="A639" s="174"/>
      <c r="B639" s="174" t="s">
        <v>4524</v>
      </c>
      <c r="C639" s="169" t="s">
        <v>5343</v>
      </c>
      <c r="D639" s="169" t="s">
        <v>5343</v>
      </c>
      <c r="E639" s="169" t="s">
        <v>182</v>
      </c>
      <c r="F639" s="174">
        <v>100</v>
      </c>
      <c r="G639" s="147" t="s">
        <v>183</v>
      </c>
      <c r="H639" s="162"/>
      <c r="I639" s="147" t="s">
        <v>4527</v>
      </c>
      <c r="J639" s="147"/>
      <c r="K639" s="147"/>
      <c r="L639" s="114" t="s">
        <v>4587</v>
      </c>
      <c r="M639" s="169" t="s">
        <v>4528</v>
      </c>
      <c r="N639" s="169" t="s">
        <v>4529</v>
      </c>
      <c r="O639" s="133" t="s">
        <v>192</v>
      </c>
      <c r="P639" s="169" t="s">
        <v>3993</v>
      </c>
      <c r="Q639" s="174" t="str">
        <f t="shared" si="10"/>
        <v>StateWithholding.NC.3</v>
      </c>
      <c r="R639" s="174" t="s">
        <v>192</v>
      </c>
    </row>
    <row r="640" spans="1:18" ht="90" x14ac:dyDescent="0.25">
      <c r="A640" s="174"/>
      <c r="B640" s="174" t="s">
        <v>4524</v>
      </c>
      <c r="C640" s="169" t="s">
        <v>5344</v>
      </c>
      <c r="D640" s="169" t="s">
        <v>5344</v>
      </c>
      <c r="E640" s="169" t="s">
        <v>182</v>
      </c>
      <c r="F640" s="174">
        <v>100</v>
      </c>
      <c r="G640" s="147" t="s">
        <v>183</v>
      </c>
      <c r="H640" s="162"/>
      <c r="I640" s="147" t="s">
        <v>4527</v>
      </c>
      <c r="J640" s="147"/>
      <c r="K640" s="147"/>
      <c r="L640" s="114" t="s">
        <v>4587</v>
      </c>
      <c r="M640" s="169" t="s">
        <v>4528</v>
      </c>
      <c r="N640" s="169" t="s">
        <v>4529</v>
      </c>
      <c r="O640" s="133" t="s">
        <v>192</v>
      </c>
      <c r="P640" s="169" t="s">
        <v>3993</v>
      </c>
      <c r="Q640" s="174" t="str">
        <f t="shared" si="10"/>
        <v>StateWithholding.NC.4</v>
      </c>
      <c r="R640" s="174" t="s">
        <v>192</v>
      </c>
    </row>
    <row r="641" spans="1:18" ht="90" x14ac:dyDescent="0.25">
      <c r="A641" s="174"/>
      <c r="B641" s="174" t="s">
        <v>4524</v>
      </c>
      <c r="C641" s="169" t="s">
        <v>5345</v>
      </c>
      <c r="D641" s="169" t="s">
        <v>5345</v>
      </c>
      <c r="E641" s="169" t="s">
        <v>182</v>
      </c>
      <c r="F641" s="174">
        <v>100</v>
      </c>
      <c r="G641" s="147" t="s">
        <v>183</v>
      </c>
      <c r="H641" s="162"/>
      <c r="I641" s="147" t="s">
        <v>4527</v>
      </c>
      <c r="J641" s="147"/>
      <c r="K641" s="147"/>
      <c r="L641" s="114" t="s">
        <v>4587</v>
      </c>
      <c r="M641" s="169" t="s">
        <v>4528</v>
      </c>
      <c r="N641" s="169" t="s">
        <v>4529</v>
      </c>
      <c r="O641" s="133" t="s">
        <v>192</v>
      </c>
      <c r="P641" s="169" t="s">
        <v>3993</v>
      </c>
      <c r="Q641" s="174" t="str">
        <f t="shared" si="10"/>
        <v>StateWithholding.NC.5</v>
      </c>
      <c r="R641" s="174" t="s">
        <v>192</v>
      </c>
    </row>
    <row r="642" spans="1:18" ht="90" x14ac:dyDescent="0.25">
      <c r="A642" s="174"/>
      <c r="B642" s="174" t="s">
        <v>4524</v>
      </c>
      <c r="C642" s="169" t="s">
        <v>5346</v>
      </c>
      <c r="D642" s="169" t="s">
        <v>5346</v>
      </c>
      <c r="E642" s="169" t="s">
        <v>182</v>
      </c>
      <c r="F642" s="174">
        <v>100</v>
      </c>
      <c r="G642" s="147" t="s">
        <v>183</v>
      </c>
      <c r="H642" s="162"/>
      <c r="I642" s="147" t="s">
        <v>4527</v>
      </c>
      <c r="J642" s="147"/>
      <c r="K642" s="147"/>
      <c r="L642" s="114" t="s">
        <v>4587</v>
      </c>
      <c r="M642" s="169" t="s">
        <v>4528</v>
      </c>
      <c r="N642" s="169" t="s">
        <v>4529</v>
      </c>
      <c r="O642" s="133" t="s">
        <v>192</v>
      </c>
      <c r="P642" s="169" t="s">
        <v>3993</v>
      </c>
      <c r="Q642" s="174" t="str">
        <f t="shared" ref="Q642:Q705" si="11">IF(H642="",D642,H642)</f>
        <v>StateWithholding.NC.MilitarySpouse</v>
      </c>
      <c r="R642" s="174" t="s">
        <v>192</v>
      </c>
    </row>
    <row r="643" spans="1:18" ht="90" x14ac:dyDescent="0.25">
      <c r="A643" s="174"/>
      <c r="B643" s="174" t="s">
        <v>4524</v>
      </c>
      <c r="C643" s="169" t="s">
        <v>5347</v>
      </c>
      <c r="D643" s="169" t="s">
        <v>5347</v>
      </c>
      <c r="E643" s="169" t="s">
        <v>182</v>
      </c>
      <c r="F643" s="174">
        <v>100</v>
      </c>
      <c r="G643" s="147" t="s">
        <v>183</v>
      </c>
      <c r="H643" s="162"/>
      <c r="I643" s="147" t="s">
        <v>4527</v>
      </c>
      <c r="J643" s="147"/>
      <c r="K643" s="147"/>
      <c r="L643" s="114" t="s">
        <v>4587</v>
      </c>
      <c r="M643" s="169" t="s">
        <v>4528</v>
      </c>
      <c r="N643" s="169" t="s">
        <v>4529</v>
      </c>
      <c r="O643" s="133" t="s">
        <v>192</v>
      </c>
      <c r="P643" s="169" t="s">
        <v>3993</v>
      </c>
      <c r="Q643" s="174" t="str">
        <f t="shared" si="11"/>
        <v>StateWithholding.NC.NC_4_chb137</v>
      </c>
      <c r="R643" s="174" t="s">
        <v>192</v>
      </c>
    </row>
    <row r="644" spans="1:18" ht="90" x14ac:dyDescent="0.25">
      <c r="A644" s="174"/>
      <c r="B644" s="174" t="s">
        <v>4524</v>
      </c>
      <c r="C644" s="169" t="s">
        <v>5348</v>
      </c>
      <c r="D644" s="169" t="s">
        <v>5348</v>
      </c>
      <c r="E644" s="169" t="s">
        <v>182</v>
      </c>
      <c r="F644" s="174">
        <v>100</v>
      </c>
      <c r="G644" s="147" t="s">
        <v>183</v>
      </c>
      <c r="H644" s="162"/>
      <c r="I644" s="147" t="s">
        <v>4527</v>
      </c>
      <c r="J644" s="147"/>
      <c r="K644" s="147"/>
      <c r="L644" s="114" t="s">
        <v>4587</v>
      </c>
      <c r="M644" s="169" t="s">
        <v>4528</v>
      </c>
      <c r="N644" s="169" t="s">
        <v>4529</v>
      </c>
      <c r="O644" s="133" t="s">
        <v>192</v>
      </c>
      <c r="P644" s="169" t="s">
        <v>3993</v>
      </c>
      <c r="Q644" s="174" t="str">
        <f t="shared" si="11"/>
        <v>StateWithholding.NC.NC_4_Exempt</v>
      </c>
      <c r="R644" s="174" t="s">
        <v>192</v>
      </c>
    </row>
    <row r="645" spans="1:18" ht="90" x14ac:dyDescent="0.25">
      <c r="A645" s="174"/>
      <c r="B645" s="174" t="s">
        <v>4524</v>
      </c>
      <c r="C645" s="169" t="s">
        <v>5349</v>
      </c>
      <c r="D645" s="169" t="s">
        <v>5349</v>
      </c>
      <c r="E645" s="169" t="s">
        <v>182</v>
      </c>
      <c r="F645" s="174">
        <v>100</v>
      </c>
      <c r="G645" s="147" t="s">
        <v>183</v>
      </c>
      <c r="H645" s="162"/>
      <c r="I645" s="147" t="s">
        <v>4527</v>
      </c>
      <c r="J645" s="147"/>
      <c r="K645" s="147"/>
      <c r="L645" s="114" t="s">
        <v>4587</v>
      </c>
      <c r="M645" s="169" t="s">
        <v>4528</v>
      </c>
      <c r="N645" s="169" t="s">
        <v>4529</v>
      </c>
      <c r="O645" s="133" t="s">
        <v>192</v>
      </c>
      <c r="P645" s="169" t="s">
        <v>3993</v>
      </c>
      <c r="Q645" s="174" t="str">
        <f t="shared" si="11"/>
        <v>StateWithholding.NC.NC_4_ExemptText</v>
      </c>
      <c r="R645" s="174" t="s">
        <v>192</v>
      </c>
    </row>
    <row r="646" spans="1:18" ht="90" x14ac:dyDescent="0.25">
      <c r="A646" s="174"/>
      <c r="B646" s="174" t="s">
        <v>4524</v>
      </c>
      <c r="C646" s="169" t="s">
        <v>5350</v>
      </c>
      <c r="D646" s="169" t="s">
        <v>5350</v>
      </c>
      <c r="E646" s="169" t="s">
        <v>182</v>
      </c>
      <c r="F646" s="174">
        <v>100</v>
      </c>
      <c r="G646" s="147" t="s">
        <v>183</v>
      </c>
      <c r="H646" s="162"/>
      <c r="I646" s="147" t="s">
        <v>4527</v>
      </c>
      <c r="J646" s="147"/>
      <c r="K646" s="147"/>
      <c r="L646" s="114" t="s">
        <v>4587</v>
      </c>
      <c r="M646" s="169" t="s">
        <v>4528</v>
      </c>
      <c r="N646" s="169" t="s">
        <v>4529</v>
      </c>
      <c r="O646" s="133" t="s">
        <v>192</v>
      </c>
      <c r="P646" s="169" t="s">
        <v>3993</v>
      </c>
      <c r="Q646" s="174" t="str">
        <f t="shared" si="11"/>
        <v>StateWithholding.NC.NC_4_EZ.AdditionalAmount</v>
      </c>
      <c r="R646" s="174" t="s">
        <v>192</v>
      </c>
    </row>
    <row r="647" spans="1:18" ht="90" x14ac:dyDescent="0.25">
      <c r="A647" s="174"/>
      <c r="B647" s="174" t="s">
        <v>4524</v>
      </c>
      <c r="C647" s="169" t="s">
        <v>5351</v>
      </c>
      <c r="D647" s="169" t="s">
        <v>5351</v>
      </c>
      <c r="E647" s="169" t="s">
        <v>182</v>
      </c>
      <c r="F647" s="174">
        <v>100</v>
      </c>
      <c r="G647" s="147" t="s">
        <v>183</v>
      </c>
      <c r="H647" s="162"/>
      <c r="I647" s="147" t="s">
        <v>4527</v>
      </c>
      <c r="J647" s="147"/>
      <c r="K647" s="147"/>
      <c r="L647" s="114" t="s">
        <v>4587</v>
      </c>
      <c r="M647" s="169" t="s">
        <v>4528</v>
      </c>
      <c r="N647" s="169" t="s">
        <v>4529</v>
      </c>
      <c r="O647" s="133" t="s">
        <v>192</v>
      </c>
      <c r="P647" s="169" t="s">
        <v>3993</v>
      </c>
      <c r="Q647" s="174" t="str">
        <f t="shared" si="11"/>
        <v>StateWithholding.NC.NC_4_EZ.EffectiveYear</v>
      </c>
      <c r="R647" s="174" t="s">
        <v>192</v>
      </c>
    </row>
    <row r="648" spans="1:18" ht="90" x14ac:dyDescent="0.25">
      <c r="A648" s="174"/>
      <c r="B648" s="174" t="s">
        <v>4524</v>
      </c>
      <c r="C648" s="169" t="s">
        <v>5352</v>
      </c>
      <c r="D648" s="169" t="s">
        <v>5352</v>
      </c>
      <c r="E648" s="169" t="s">
        <v>182</v>
      </c>
      <c r="F648" s="174">
        <v>100</v>
      </c>
      <c r="G648" s="147" t="s">
        <v>183</v>
      </c>
      <c r="H648" s="162"/>
      <c r="I648" s="147" t="s">
        <v>4527</v>
      </c>
      <c r="J648" s="147"/>
      <c r="K648" s="147"/>
      <c r="L648" s="114" t="s">
        <v>4587</v>
      </c>
      <c r="M648" s="169" t="s">
        <v>4528</v>
      </c>
      <c r="N648" s="169" t="s">
        <v>4529</v>
      </c>
      <c r="O648" s="133" t="s">
        <v>192</v>
      </c>
      <c r="P648" s="169" t="s">
        <v>3993</v>
      </c>
      <c r="Q648" s="174" t="str">
        <f t="shared" si="11"/>
        <v>StateWithholding.NC.NC_4_EZ.ExemptionType_MilitarySpouse</v>
      </c>
      <c r="R648" s="174" t="s">
        <v>192</v>
      </c>
    </row>
    <row r="649" spans="1:18" ht="90" x14ac:dyDescent="0.25">
      <c r="A649" s="174"/>
      <c r="B649" s="174" t="s">
        <v>4524</v>
      </c>
      <c r="C649" s="169" t="s">
        <v>5353</v>
      </c>
      <c r="D649" s="169" t="s">
        <v>5353</v>
      </c>
      <c r="E649" s="169" t="s">
        <v>182</v>
      </c>
      <c r="F649" s="174">
        <v>100</v>
      </c>
      <c r="G649" s="147" t="s">
        <v>183</v>
      </c>
      <c r="H649" s="162"/>
      <c r="I649" s="147" t="s">
        <v>4527</v>
      </c>
      <c r="J649" s="147"/>
      <c r="K649" s="147"/>
      <c r="L649" s="114" t="s">
        <v>4587</v>
      </c>
      <c r="M649" s="169" t="s">
        <v>4528</v>
      </c>
      <c r="N649" s="169" t="s">
        <v>4529</v>
      </c>
      <c r="O649" s="133" t="s">
        <v>192</v>
      </c>
      <c r="P649" s="169" t="s">
        <v>3993</v>
      </c>
      <c r="Q649" s="174" t="str">
        <f t="shared" si="11"/>
        <v>StateWithholding.NC.NC_4_EZ.ExemptionType_TwoConditions</v>
      </c>
      <c r="R649" s="174" t="s">
        <v>192</v>
      </c>
    </row>
    <row r="650" spans="1:18" ht="90" x14ac:dyDescent="0.25">
      <c r="A650" s="174"/>
      <c r="B650" s="174" t="s">
        <v>4524</v>
      </c>
      <c r="C650" s="169" t="s">
        <v>5354</v>
      </c>
      <c r="D650" s="169" t="s">
        <v>5354</v>
      </c>
      <c r="E650" s="169" t="s">
        <v>182</v>
      </c>
      <c r="F650" s="174">
        <v>100</v>
      </c>
      <c r="G650" s="147" t="s">
        <v>183</v>
      </c>
      <c r="H650" s="162"/>
      <c r="I650" s="147" t="s">
        <v>4527</v>
      </c>
      <c r="J650" s="147"/>
      <c r="K650" s="147"/>
      <c r="L650" s="114" t="s">
        <v>4587</v>
      </c>
      <c r="M650" s="169" t="s">
        <v>4528</v>
      </c>
      <c r="N650" s="169" t="s">
        <v>4529</v>
      </c>
      <c r="O650" s="133" t="s">
        <v>192</v>
      </c>
      <c r="P650" s="169" t="s">
        <v>3993</v>
      </c>
      <c r="Q650" s="174" t="str">
        <f t="shared" si="11"/>
        <v>StateWithholding.NC.NC_4_EZ.MaritalStatus</v>
      </c>
      <c r="R650" s="174" t="s">
        <v>192</v>
      </c>
    </row>
    <row r="651" spans="1:18" ht="90" x14ac:dyDescent="0.25">
      <c r="A651" s="174"/>
      <c r="B651" s="174" t="s">
        <v>4524</v>
      </c>
      <c r="C651" s="169" t="s">
        <v>5355</v>
      </c>
      <c r="D651" s="169" t="s">
        <v>5355</v>
      </c>
      <c r="E651" s="169" t="s">
        <v>182</v>
      </c>
      <c r="F651" s="174">
        <v>100</v>
      </c>
      <c r="G651" s="147" t="s">
        <v>183</v>
      </c>
      <c r="H651" s="162"/>
      <c r="I651" s="147" t="s">
        <v>4527</v>
      </c>
      <c r="J651" s="147"/>
      <c r="K651" s="147"/>
      <c r="L651" s="114" t="s">
        <v>4587</v>
      </c>
      <c r="M651" s="169" t="s">
        <v>4528</v>
      </c>
      <c r="N651" s="169" t="s">
        <v>4529</v>
      </c>
      <c r="O651" s="133" t="s">
        <v>192</v>
      </c>
      <c r="P651" s="169" t="s">
        <v>3993</v>
      </c>
      <c r="Q651" s="174" t="str">
        <f t="shared" si="11"/>
        <v>StateWithholding.NC.NC_4_EZ.NumberOfAllowances</v>
      </c>
      <c r="R651" s="174" t="s">
        <v>192</v>
      </c>
    </row>
    <row r="652" spans="1:18" ht="90" x14ac:dyDescent="0.25">
      <c r="A652" s="174"/>
      <c r="B652" s="174" t="s">
        <v>4524</v>
      </c>
      <c r="C652" s="169" t="s">
        <v>5356</v>
      </c>
      <c r="D652" s="169" t="s">
        <v>5356</v>
      </c>
      <c r="E652" s="169" t="s">
        <v>182</v>
      </c>
      <c r="F652" s="174">
        <v>100</v>
      </c>
      <c r="G652" s="147" t="s">
        <v>183</v>
      </c>
      <c r="H652" s="162"/>
      <c r="I652" s="147" t="s">
        <v>4527</v>
      </c>
      <c r="J652" s="147"/>
      <c r="K652" s="147"/>
      <c r="L652" s="114" t="s">
        <v>4587</v>
      </c>
      <c r="M652" s="169" t="s">
        <v>4528</v>
      </c>
      <c r="N652" s="169" t="s">
        <v>4529</v>
      </c>
      <c r="O652" s="133" t="s">
        <v>192</v>
      </c>
      <c r="P652" s="169" t="s">
        <v>3993</v>
      </c>
      <c r="Q652" s="174" t="str">
        <f t="shared" si="11"/>
        <v>StateWithholding.NC.NC_4_Marital</v>
      </c>
      <c r="R652" s="174" t="s">
        <v>192</v>
      </c>
    </row>
    <row r="653" spans="1:18" ht="90" x14ac:dyDescent="0.25">
      <c r="A653" s="174"/>
      <c r="B653" s="174" t="s">
        <v>4524</v>
      </c>
      <c r="C653" s="169" t="s">
        <v>5357</v>
      </c>
      <c r="D653" s="169" t="s">
        <v>5357</v>
      </c>
      <c r="E653" s="169" t="s">
        <v>182</v>
      </c>
      <c r="F653" s="174">
        <v>100</v>
      </c>
      <c r="G653" s="147" t="s">
        <v>183</v>
      </c>
      <c r="H653" s="162"/>
      <c r="I653" s="147" t="s">
        <v>4527</v>
      </c>
      <c r="J653" s="147"/>
      <c r="K653" s="147"/>
      <c r="L653" s="114" t="s">
        <v>4587</v>
      </c>
      <c r="M653" s="169" t="s">
        <v>4528</v>
      </c>
      <c r="N653" s="169" t="s">
        <v>4529</v>
      </c>
      <c r="O653" s="133" t="s">
        <v>192</v>
      </c>
      <c r="P653" s="169" t="s">
        <v>3993</v>
      </c>
      <c r="Q653" s="174" t="str">
        <f t="shared" si="11"/>
        <v>StateWithholding.NC.NC_4_MaritalText</v>
      </c>
      <c r="R653" s="174" t="s">
        <v>192</v>
      </c>
    </row>
    <row r="654" spans="1:18" ht="90" x14ac:dyDescent="0.25">
      <c r="A654" s="174"/>
      <c r="B654" s="174" t="s">
        <v>4524</v>
      </c>
      <c r="C654" s="169" t="s">
        <v>5358</v>
      </c>
      <c r="D654" s="169" t="s">
        <v>5358</v>
      </c>
      <c r="E654" s="169" t="s">
        <v>182</v>
      </c>
      <c r="F654" s="174">
        <v>100</v>
      </c>
      <c r="G654" s="147" t="s">
        <v>183</v>
      </c>
      <c r="H654" s="162"/>
      <c r="I654" s="147" t="s">
        <v>4527</v>
      </c>
      <c r="J654" s="147"/>
      <c r="K654" s="147"/>
      <c r="L654" s="114" t="s">
        <v>4587</v>
      </c>
      <c r="M654" s="169" t="s">
        <v>4528</v>
      </c>
      <c r="N654" s="169" t="s">
        <v>4529</v>
      </c>
      <c r="O654" s="133" t="s">
        <v>192</v>
      </c>
      <c r="P654" s="169" t="s">
        <v>3993</v>
      </c>
      <c r="Q654" s="174" t="str">
        <f t="shared" si="11"/>
        <v>StateWithholding.NC.NC_4_Martial</v>
      </c>
      <c r="R654" s="174" t="s">
        <v>192</v>
      </c>
    </row>
    <row r="655" spans="1:18" ht="90" x14ac:dyDescent="0.25">
      <c r="A655" s="174"/>
      <c r="B655" s="174" t="s">
        <v>4524</v>
      </c>
      <c r="C655" s="169" t="s">
        <v>5359</v>
      </c>
      <c r="D655" s="169" t="s">
        <v>5359</v>
      </c>
      <c r="E655" s="169" t="s">
        <v>182</v>
      </c>
      <c r="F655" s="174">
        <v>100</v>
      </c>
      <c r="G655" s="147" t="s">
        <v>183</v>
      </c>
      <c r="H655" s="162"/>
      <c r="I655" s="147" t="s">
        <v>4527</v>
      </c>
      <c r="J655" s="147"/>
      <c r="K655" s="147"/>
      <c r="L655" s="114" t="s">
        <v>4587</v>
      </c>
      <c r="M655" s="169" t="s">
        <v>4528</v>
      </c>
      <c r="N655" s="169" t="s">
        <v>4529</v>
      </c>
      <c r="O655" s="133" t="s">
        <v>192</v>
      </c>
      <c r="P655" s="169" t="s">
        <v>3993</v>
      </c>
      <c r="Q655" s="174" t="str">
        <f t="shared" si="11"/>
        <v>StateWithholding.NC.NC_4_rbgrFullStudent</v>
      </c>
      <c r="R655" s="174" t="s">
        <v>192</v>
      </c>
    </row>
    <row r="656" spans="1:18" ht="90" x14ac:dyDescent="0.25">
      <c r="A656" s="174"/>
      <c r="B656" s="174" t="s">
        <v>4524</v>
      </c>
      <c r="C656" s="169" t="s">
        <v>5360</v>
      </c>
      <c r="D656" s="169" t="s">
        <v>5360</v>
      </c>
      <c r="E656" s="169" t="s">
        <v>182</v>
      </c>
      <c r="F656" s="174">
        <v>100</v>
      </c>
      <c r="G656" s="147" t="s">
        <v>183</v>
      </c>
      <c r="H656" s="162"/>
      <c r="I656" s="147" t="s">
        <v>4527</v>
      </c>
      <c r="J656" s="147"/>
      <c r="K656" s="147"/>
      <c r="L656" s="114" t="s">
        <v>4587</v>
      </c>
      <c r="M656" s="169" t="s">
        <v>4528</v>
      </c>
      <c r="N656" s="169" t="s">
        <v>4529</v>
      </c>
      <c r="O656" s="133" t="s">
        <v>192</v>
      </c>
      <c r="P656" s="169" t="s">
        <v>3993</v>
      </c>
      <c r="Q656" s="174" t="str">
        <f t="shared" si="11"/>
        <v>StateWithholding.NC.NC_4_txt1</v>
      </c>
      <c r="R656" s="174" t="s">
        <v>192</v>
      </c>
    </row>
    <row r="657" spans="1:18" ht="90" x14ac:dyDescent="0.25">
      <c r="A657" s="174"/>
      <c r="B657" s="174" t="s">
        <v>4524</v>
      </c>
      <c r="C657" s="169" t="s">
        <v>5361</v>
      </c>
      <c r="D657" s="169" t="s">
        <v>5361</v>
      </c>
      <c r="E657" s="169" t="s">
        <v>182</v>
      </c>
      <c r="F657" s="174">
        <v>100</v>
      </c>
      <c r="G657" s="147" t="s">
        <v>183</v>
      </c>
      <c r="H657" s="162"/>
      <c r="I657" s="147" t="s">
        <v>4527</v>
      </c>
      <c r="J657" s="147"/>
      <c r="K657" s="147"/>
      <c r="L657" s="114" t="s">
        <v>4587</v>
      </c>
      <c r="M657" s="169" t="s">
        <v>4528</v>
      </c>
      <c r="N657" s="169" t="s">
        <v>4529</v>
      </c>
      <c r="O657" s="133" t="s">
        <v>192</v>
      </c>
      <c r="P657" s="169" t="s">
        <v>3993</v>
      </c>
      <c r="Q657" s="174" t="str">
        <f t="shared" si="11"/>
        <v>StateWithholding.NC.NC_4_txt10</v>
      </c>
      <c r="R657" s="174" t="s">
        <v>192</v>
      </c>
    </row>
    <row r="658" spans="1:18" ht="90" x14ac:dyDescent="0.25">
      <c r="A658" s="174"/>
      <c r="B658" s="174" t="s">
        <v>4524</v>
      </c>
      <c r="C658" s="169" t="s">
        <v>5362</v>
      </c>
      <c r="D658" s="169" t="s">
        <v>5362</v>
      </c>
      <c r="E658" s="169" t="s">
        <v>182</v>
      </c>
      <c r="F658" s="174">
        <v>100</v>
      </c>
      <c r="G658" s="147" t="s">
        <v>183</v>
      </c>
      <c r="H658" s="162"/>
      <c r="I658" s="147" t="s">
        <v>4527</v>
      </c>
      <c r="J658" s="147"/>
      <c r="K658" s="147"/>
      <c r="L658" s="114" t="s">
        <v>4587</v>
      </c>
      <c r="M658" s="169" t="s">
        <v>4528</v>
      </c>
      <c r="N658" s="169" t="s">
        <v>4529</v>
      </c>
      <c r="O658" s="133" t="s">
        <v>192</v>
      </c>
      <c r="P658" s="169" t="s">
        <v>3993</v>
      </c>
      <c r="Q658" s="174" t="str">
        <f t="shared" si="11"/>
        <v>StateWithholding.NC.NC_4_txt11</v>
      </c>
      <c r="R658" s="174" t="s">
        <v>192</v>
      </c>
    </row>
    <row r="659" spans="1:18" ht="90" x14ac:dyDescent="0.25">
      <c r="A659" s="174"/>
      <c r="B659" s="174" t="s">
        <v>4524</v>
      </c>
      <c r="C659" s="169" t="s">
        <v>5363</v>
      </c>
      <c r="D659" s="169" t="s">
        <v>5363</v>
      </c>
      <c r="E659" s="169" t="s">
        <v>182</v>
      </c>
      <c r="F659" s="174">
        <v>100</v>
      </c>
      <c r="G659" s="147" t="s">
        <v>183</v>
      </c>
      <c r="H659" s="162"/>
      <c r="I659" s="147" t="s">
        <v>4527</v>
      </c>
      <c r="J659" s="147"/>
      <c r="K659" s="147"/>
      <c r="L659" s="114" t="s">
        <v>4587</v>
      </c>
      <c r="M659" s="169" t="s">
        <v>4528</v>
      </c>
      <c r="N659" s="169" t="s">
        <v>4529</v>
      </c>
      <c r="O659" s="133" t="s">
        <v>192</v>
      </c>
      <c r="P659" s="169" t="s">
        <v>3993</v>
      </c>
      <c r="Q659" s="174" t="str">
        <f t="shared" si="11"/>
        <v>StateWithholding.NC.NC_4_txt12</v>
      </c>
      <c r="R659" s="174" t="s">
        <v>192</v>
      </c>
    </row>
    <row r="660" spans="1:18" ht="90" x14ac:dyDescent="0.25">
      <c r="A660" s="174"/>
      <c r="B660" s="174" t="s">
        <v>4524</v>
      </c>
      <c r="C660" s="169" t="s">
        <v>5364</v>
      </c>
      <c r="D660" s="169" t="s">
        <v>5364</v>
      </c>
      <c r="E660" s="169" t="s">
        <v>182</v>
      </c>
      <c r="F660" s="174">
        <v>100</v>
      </c>
      <c r="G660" s="147" t="s">
        <v>183</v>
      </c>
      <c r="H660" s="162"/>
      <c r="I660" s="147" t="s">
        <v>4527</v>
      </c>
      <c r="J660" s="147"/>
      <c r="K660" s="147"/>
      <c r="L660" s="114" t="s">
        <v>4587</v>
      </c>
      <c r="M660" s="169" t="s">
        <v>4528</v>
      </c>
      <c r="N660" s="169" t="s">
        <v>4529</v>
      </c>
      <c r="O660" s="133" t="s">
        <v>192</v>
      </c>
      <c r="P660" s="169" t="s">
        <v>3993</v>
      </c>
      <c r="Q660" s="174" t="str">
        <f t="shared" si="11"/>
        <v>StateWithholding.NC.NC_4_txt13</v>
      </c>
      <c r="R660" s="174" t="s">
        <v>192</v>
      </c>
    </row>
    <row r="661" spans="1:18" ht="90" x14ac:dyDescent="0.25">
      <c r="A661" s="174"/>
      <c r="B661" s="174" t="s">
        <v>4524</v>
      </c>
      <c r="C661" s="169" t="s">
        <v>5365</v>
      </c>
      <c r="D661" s="169" t="s">
        <v>5365</v>
      </c>
      <c r="E661" s="169" t="s">
        <v>182</v>
      </c>
      <c r="F661" s="174">
        <v>100</v>
      </c>
      <c r="G661" s="147" t="s">
        <v>183</v>
      </c>
      <c r="H661" s="162"/>
      <c r="I661" s="147" t="s">
        <v>4527</v>
      </c>
      <c r="J661" s="147"/>
      <c r="K661" s="147"/>
      <c r="L661" s="114" t="s">
        <v>4587</v>
      </c>
      <c r="M661" s="169" t="s">
        <v>4528</v>
      </c>
      <c r="N661" s="169" t="s">
        <v>4529</v>
      </c>
      <c r="O661" s="133" t="s">
        <v>192</v>
      </c>
      <c r="P661" s="169" t="s">
        <v>3993</v>
      </c>
      <c r="Q661" s="174" t="str">
        <f t="shared" si="11"/>
        <v>StateWithholding.NC.NC_4_txt14</v>
      </c>
      <c r="R661" s="174" t="s">
        <v>192</v>
      </c>
    </row>
    <row r="662" spans="1:18" ht="90" x14ac:dyDescent="0.25">
      <c r="A662" s="174"/>
      <c r="B662" s="174" t="s">
        <v>4524</v>
      </c>
      <c r="C662" s="169" t="s">
        <v>5366</v>
      </c>
      <c r="D662" s="169" t="s">
        <v>5366</v>
      </c>
      <c r="E662" s="169" t="s">
        <v>182</v>
      </c>
      <c r="F662" s="174">
        <v>100</v>
      </c>
      <c r="G662" s="147" t="s">
        <v>183</v>
      </c>
      <c r="H662" s="162"/>
      <c r="I662" s="147" t="s">
        <v>4527</v>
      </c>
      <c r="J662" s="147"/>
      <c r="K662" s="147"/>
      <c r="L662" s="114" t="s">
        <v>4587</v>
      </c>
      <c r="M662" s="169" t="s">
        <v>4528</v>
      </c>
      <c r="N662" s="169" t="s">
        <v>4529</v>
      </c>
      <c r="O662" s="133" t="s">
        <v>192</v>
      </c>
      <c r="P662" s="169" t="s">
        <v>3993</v>
      </c>
      <c r="Q662" s="174" t="str">
        <f t="shared" si="11"/>
        <v>StateWithholding.NC.NC_4_txt15</v>
      </c>
      <c r="R662" s="174" t="s">
        <v>192</v>
      </c>
    </row>
    <row r="663" spans="1:18" ht="90" x14ac:dyDescent="0.25">
      <c r="A663" s="174"/>
      <c r="B663" s="174" t="s">
        <v>4524</v>
      </c>
      <c r="C663" s="169" t="s">
        <v>5367</v>
      </c>
      <c r="D663" s="169" t="s">
        <v>5367</v>
      </c>
      <c r="E663" s="169" t="s">
        <v>182</v>
      </c>
      <c r="F663" s="174">
        <v>100</v>
      </c>
      <c r="G663" s="147" t="s">
        <v>183</v>
      </c>
      <c r="H663" s="162"/>
      <c r="I663" s="147" t="s">
        <v>4527</v>
      </c>
      <c r="J663" s="147"/>
      <c r="K663" s="147"/>
      <c r="L663" s="114" t="s">
        <v>4587</v>
      </c>
      <c r="M663" s="169" t="s">
        <v>4528</v>
      </c>
      <c r="N663" s="169" t="s">
        <v>4529</v>
      </c>
      <c r="O663" s="133" t="s">
        <v>192</v>
      </c>
      <c r="P663" s="169" t="s">
        <v>3993</v>
      </c>
      <c r="Q663" s="174" t="str">
        <f t="shared" si="11"/>
        <v>StateWithholding.NC.NC_4_txt16</v>
      </c>
      <c r="R663" s="174" t="s">
        <v>192</v>
      </c>
    </row>
    <row r="664" spans="1:18" ht="90" x14ac:dyDescent="0.25">
      <c r="A664" s="174"/>
      <c r="B664" s="174" t="s">
        <v>4524</v>
      </c>
      <c r="C664" s="169" t="s">
        <v>5368</v>
      </c>
      <c r="D664" s="169" t="s">
        <v>5368</v>
      </c>
      <c r="E664" s="169" t="s">
        <v>182</v>
      </c>
      <c r="F664" s="174">
        <v>100</v>
      </c>
      <c r="G664" s="147" t="s">
        <v>183</v>
      </c>
      <c r="H664" s="162"/>
      <c r="I664" s="147" t="s">
        <v>4527</v>
      </c>
      <c r="J664" s="147"/>
      <c r="K664" s="147"/>
      <c r="L664" s="114" t="s">
        <v>4587</v>
      </c>
      <c r="M664" s="169" t="s">
        <v>4528</v>
      </c>
      <c r="N664" s="169" t="s">
        <v>4529</v>
      </c>
      <c r="O664" s="133" t="s">
        <v>192</v>
      </c>
      <c r="P664" s="169" t="s">
        <v>3993</v>
      </c>
      <c r="Q664" s="174" t="str">
        <f t="shared" si="11"/>
        <v>StateWithholding.NC.NC_4_txt2</v>
      </c>
      <c r="R664" s="174" t="s">
        <v>192</v>
      </c>
    </row>
    <row r="665" spans="1:18" ht="90" x14ac:dyDescent="0.25">
      <c r="A665" s="174"/>
      <c r="B665" s="174" t="s">
        <v>4524</v>
      </c>
      <c r="C665" s="169" t="s">
        <v>5369</v>
      </c>
      <c r="D665" s="169" t="s">
        <v>5369</v>
      </c>
      <c r="E665" s="169" t="s">
        <v>182</v>
      </c>
      <c r="F665" s="174">
        <v>100</v>
      </c>
      <c r="G665" s="147" t="s">
        <v>183</v>
      </c>
      <c r="H665" s="162"/>
      <c r="I665" s="147" t="s">
        <v>4527</v>
      </c>
      <c r="J665" s="147"/>
      <c r="K665" s="147"/>
      <c r="L665" s="114" t="s">
        <v>4587</v>
      </c>
      <c r="M665" s="169" t="s">
        <v>4528</v>
      </c>
      <c r="N665" s="169" t="s">
        <v>4529</v>
      </c>
      <c r="O665" s="133" t="s">
        <v>192</v>
      </c>
      <c r="P665" s="169" t="s">
        <v>3993</v>
      </c>
      <c r="Q665" s="174" t="str">
        <f t="shared" si="11"/>
        <v>StateWithholding.NC.NC_4_txt3</v>
      </c>
      <c r="R665" s="174" t="s">
        <v>192</v>
      </c>
    </row>
    <row r="666" spans="1:18" ht="90" x14ac:dyDescent="0.25">
      <c r="A666" s="174"/>
      <c r="B666" s="174" t="s">
        <v>4524</v>
      </c>
      <c r="C666" s="169" t="s">
        <v>5370</v>
      </c>
      <c r="D666" s="169" t="s">
        <v>5370</v>
      </c>
      <c r="E666" s="169" t="s">
        <v>182</v>
      </c>
      <c r="F666" s="174">
        <v>100</v>
      </c>
      <c r="G666" s="147" t="s">
        <v>183</v>
      </c>
      <c r="H666" s="162"/>
      <c r="I666" s="147" t="s">
        <v>4527</v>
      </c>
      <c r="J666" s="147"/>
      <c r="K666" s="147"/>
      <c r="L666" s="114" t="s">
        <v>4587</v>
      </c>
      <c r="M666" s="169" t="s">
        <v>4528</v>
      </c>
      <c r="N666" s="169" t="s">
        <v>4529</v>
      </c>
      <c r="O666" s="133" t="s">
        <v>192</v>
      </c>
      <c r="P666" s="169" t="s">
        <v>3993</v>
      </c>
      <c r="Q666" s="174" t="str">
        <f t="shared" si="11"/>
        <v>StateWithholding.NC.NC_4_txt4</v>
      </c>
      <c r="R666" s="174" t="s">
        <v>192</v>
      </c>
    </row>
    <row r="667" spans="1:18" ht="90" x14ac:dyDescent="0.25">
      <c r="A667" s="174"/>
      <c r="B667" s="174" t="s">
        <v>4524</v>
      </c>
      <c r="C667" s="169" t="s">
        <v>5371</v>
      </c>
      <c r="D667" s="169" t="s">
        <v>5371</v>
      </c>
      <c r="E667" s="169" t="s">
        <v>182</v>
      </c>
      <c r="F667" s="174">
        <v>100</v>
      </c>
      <c r="G667" s="147" t="s">
        <v>183</v>
      </c>
      <c r="H667" s="162"/>
      <c r="I667" s="147" t="s">
        <v>4527</v>
      </c>
      <c r="J667" s="147"/>
      <c r="K667" s="147"/>
      <c r="L667" s="114" t="s">
        <v>4587</v>
      </c>
      <c r="M667" s="169" t="s">
        <v>4528</v>
      </c>
      <c r="N667" s="169" t="s">
        <v>4529</v>
      </c>
      <c r="O667" s="133" t="s">
        <v>192</v>
      </c>
      <c r="P667" s="169" t="s">
        <v>3993</v>
      </c>
      <c r="Q667" s="174" t="str">
        <f t="shared" si="11"/>
        <v>StateWithholding.NC.NC_4_txt5</v>
      </c>
      <c r="R667" s="174" t="s">
        <v>192</v>
      </c>
    </row>
    <row r="668" spans="1:18" ht="90" x14ac:dyDescent="0.25">
      <c r="A668" s="174"/>
      <c r="B668" s="174" t="s">
        <v>4524</v>
      </c>
      <c r="C668" s="169" t="s">
        <v>5372</v>
      </c>
      <c r="D668" s="169" t="s">
        <v>5372</v>
      </c>
      <c r="E668" s="169" t="s">
        <v>182</v>
      </c>
      <c r="F668" s="174">
        <v>100</v>
      </c>
      <c r="G668" s="147" t="s">
        <v>183</v>
      </c>
      <c r="H668" s="162"/>
      <c r="I668" s="147" t="s">
        <v>4527</v>
      </c>
      <c r="J668" s="147"/>
      <c r="K668" s="147"/>
      <c r="L668" s="114" t="s">
        <v>4587</v>
      </c>
      <c r="M668" s="169" t="s">
        <v>4528</v>
      </c>
      <c r="N668" s="169" t="s">
        <v>4529</v>
      </c>
      <c r="O668" s="133" t="s">
        <v>192</v>
      </c>
      <c r="P668" s="169" t="s">
        <v>3993</v>
      </c>
      <c r="Q668" s="174" t="str">
        <f t="shared" si="11"/>
        <v>StateWithholding.NC.NC_4_txt6</v>
      </c>
      <c r="R668" s="174" t="s">
        <v>192</v>
      </c>
    </row>
    <row r="669" spans="1:18" ht="90" x14ac:dyDescent="0.25">
      <c r="A669" s="174"/>
      <c r="B669" s="174" t="s">
        <v>4524</v>
      </c>
      <c r="C669" s="169" t="s">
        <v>5373</v>
      </c>
      <c r="D669" s="169" t="s">
        <v>5373</v>
      </c>
      <c r="E669" s="169" t="s">
        <v>182</v>
      </c>
      <c r="F669" s="174">
        <v>100</v>
      </c>
      <c r="G669" s="147" t="s">
        <v>183</v>
      </c>
      <c r="H669" s="162"/>
      <c r="I669" s="147" t="s">
        <v>4527</v>
      </c>
      <c r="J669" s="147"/>
      <c r="K669" s="147"/>
      <c r="L669" s="114" t="s">
        <v>4587</v>
      </c>
      <c r="M669" s="169" t="s">
        <v>4528</v>
      </c>
      <c r="N669" s="169" t="s">
        <v>4529</v>
      </c>
      <c r="O669" s="133" t="s">
        <v>192</v>
      </c>
      <c r="P669" s="169" t="s">
        <v>3993</v>
      </c>
      <c r="Q669" s="174" t="str">
        <f t="shared" si="11"/>
        <v>StateWithholding.NC.NC_4_txt7</v>
      </c>
      <c r="R669" s="174" t="s">
        <v>192</v>
      </c>
    </row>
    <row r="670" spans="1:18" ht="90" x14ac:dyDescent="0.25">
      <c r="A670" s="174"/>
      <c r="B670" s="174" t="s">
        <v>4524</v>
      </c>
      <c r="C670" s="169" t="s">
        <v>5374</v>
      </c>
      <c r="D670" s="169" t="s">
        <v>5374</v>
      </c>
      <c r="E670" s="169" t="s">
        <v>182</v>
      </c>
      <c r="F670" s="174">
        <v>100</v>
      </c>
      <c r="G670" s="147" t="s">
        <v>183</v>
      </c>
      <c r="H670" s="162"/>
      <c r="I670" s="147" t="s">
        <v>4527</v>
      </c>
      <c r="J670" s="147"/>
      <c r="K670" s="147"/>
      <c r="L670" s="114" t="s">
        <v>4587</v>
      </c>
      <c r="M670" s="169" t="s">
        <v>4528</v>
      </c>
      <c r="N670" s="169" t="s">
        <v>4529</v>
      </c>
      <c r="O670" s="133" t="s">
        <v>192</v>
      </c>
      <c r="P670" s="169" t="s">
        <v>3993</v>
      </c>
      <c r="Q670" s="174" t="str">
        <f t="shared" si="11"/>
        <v>StateWithholding.NC.NC_4_txt8</v>
      </c>
      <c r="R670" s="174" t="s">
        <v>192</v>
      </c>
    </row>
    <row r="671" spans="1:18" ht="90" x14ac:dyDescent="0.25">
      <c r="A671" s="174"/>
      <c r="B671" s="174" t="s">
        <v>4524</v>
      </c>
      <c r="C671" s="169" t="s">
        <v>5375</v>
      </c>
      <c r="D671" s="169" t="s">
        <v>5375</v>
      </c>
      <c r="E671" s="169" t="s">
        <v>182</v>
      </c>
      <c r="F671" s="174">
        <v>100</v>
      </c>
      <c r="G671" s="147" t="s">
        <v>183</v>
      </c>
      <c r="H671" s="162"/>
      <c r="I671" s="147" t="s">
        <v>4527</v>
      </c>
      <c r="J671" s="147"/>
      <c r="K671" s="147"/>
      <c r="L671" s="114" t="s">
        <v>4587</v>
      </c>
      <c r="M671" s="169" t="s">
        <v>4528</v>
      </c>
      <c r="N671" s="169" t="s">
        <v>4529</v>
      </c>
      <c r="O671" s="133" t="s">
        <v>192</v>
      </c>
      <c r="P671" s="169" t="s">
        <v>3993</v>
      </c>
      <c r="Q671" s="174" t="str">
        <f t="shared" si="11"/>
        <v>StateWithholding.NC.NC_4_txt9</v>
      </c>
      <c r="R671" s="174" t="s">
        <v>192</v>
      </c>
    </row>
    <row r="672" spans="1:18" ht="90" x14ac:dyDescent="0.25">
      <c r="A672" s="174"/>
      <c r="B672" s="174" t="s">
        <v>4524</v>
      </c>
      <c r="C672" s="169" t="s">
        <v>5376</v>
      </c>
      <c r="D672" s="169" t="s">
        <v>5376</v>
      </c>
      <c r="E672" s="169" t="s">
        <v>182</v>
      </c>
      <c r="F672" s="174">
        <v>100</v>
      </c>
      <c r="G672" s="147" t="s">
        <v>183</v>
      </c>
      <c r="H672" s="162"/>
      <c r="I672" s="147" t="s">
        <v>4527</v>
      </c>
      <c r="J672" s="147"/>
      <c r="K672" s="147"/>
      <c r="L672" s="114" t="s">
        <v>4587</v>
      </c>
      <c r="M672" s="169" t="s">
        <v>4528</v>
      </c>
      <c r="N672" s="169" t="s">
        <v>4529</v>
      </c>
      <c r="O672" s="133" t="s">
        <v>192</v>
      </c>
      <c r="P672" s="169" t="s">
        <v>3993</v>
      </c>
      <c r="Q672" s="174" t="str">
        <f t="shared" si="11"/>
        <v>StateWithholding.NC.NC_4E_Z.County</v>
      </c>
      <c r="R672" s="174" t="s">
        <v>192</v>
      </c>
    </row>
    <row r="673" spans="1:18" ht="90" x14ac:dyDescent="0.25">
      <c r="A673" s="174"/>
      <c r="B673" s="174" t="s">
        <v>4524</v>
      </c>
      <c r="C673" s="169" t="s">
        <v>5377</v>
      </c>
      <c r="D673" s="169" t="s">
        <v>5377</v>
      </c>
      <c r="E673" s="169" t="s">
        <v>182</v>
      </c>
      <c r="F673" s="174">
        <v>100</v>
      </c>
      <c r="G673" s="147" t="s">
        <v>183</v>
      </c>
      <c r="H673" s="162"/>
      <c r="I673" s="147" t="s">
        <v>4527</v>
      </c>
      <c r="J673" s="147"/>
      <c r="K673" s="147"/>
      <c r="L673" s="114" t="s">
        <v>4587</v>
      </c>
      <c r="M673" s="169" t="s">
        <v>4528</v>
      </c>
      <c r="N673" s="169" t="s">
        <v>4529</v>
      </c>
      <c r="O673" s="133" t="s">
        <v>192</v>
      </c>
      <c r="P673" s="169" t="s">
        <v>3993</v>
      </c>
      <c r="Q673" s="174" t="str">
        <f t="shared" si="11"/>
        <v>StateWithholding.NC.NC_4E_Z.DomicileState</v>
      </c>
      <c r="R673" s="174" t="s">
        <v>192</v>
      </c>
    </row>
    <row r="674" spans="1:18" ht="90" x14ac:dyDescent="0.25">
      <c r="A674" s="174"/>
      <c r="B674" s="174" t="s">
        <v>4524</v>
      </c>
      <c r="C674" s="169" t="s">
        <v>5378</v>
      </c>
      <c r="D674" s="169" t="s">
        <v>5378</v>
      </c>
      <c r="E674" s="169" t="s">
        <v>182</v>
      </c>
      <c r="F674" s="174">
        <v>100</v>
      </c>
      <c r="G674" s="147" t="s">
        <v>183</v>
      </c>
      <c r="H674" s="162"/>
      <c r="I674" s="147" t="s">
        <v>4527</v>
      </c>
      <c r="J674" s="147"/>
      <c r="K674" s="147"/>
      <c r="L674" s="114" t="s">
        <v>4587</v>
      </c>
      <c r="M674" s="169" t="s">
        <v>4528</v>
      </c>
      <c r="N674" s="169" t="s">
        <v>4529</v>
      </c>
      <c r="O674" s="133" t="s">
        <v>192</v>
      </c>
      <c r="P674" s="169" t="s">
        <v>3993</v>
      </c>
      <c r="Q674" s="174" t="str">
        <f t="shared" si="11"/>
        <v>StateWithholding.NC.NC_TotalNumber</v>
      </c>
      <c r="R674" s="174" t="s">
        <v>192</v>
      </c>
    </row>
    <row r="675" spans="1:18" ht="90" x14ac:dyDescent="0.25">
      <c r="A675" s="174"/>
      <c r="B675" s="174" t="s">
        <v>4524</v>
      </c>
      <c r="C675" s="169" t="s">
        <v>5379</v>
      </c>
      <c r="D675" s="169" t="s">
        <v>5379</v>
      </c>
      <c r="E675" s="169" t="s">
        <v>182</v>
      </c>
      <c r="F675" s="174">
        <v>100</v>
      </c>
      <c r="G675" s="147" t="s">
        <v>183</v>
      </c>
      <c r="H675" s="162"/>
      <c r="I675" s="147" t="s">
        <v>4527</v>
      </c>
      <c r="J675" s="147"/>
      <c r="K675" s="147"/>
      <c r="L675" s="114" t="s">
        <v>4587</v>
      </c>
      <c r="M675" s="169" t="s">
        <v>4528</v>
      </c>
      <c r="N675" s="169" t="s">
        <v>4529</v>
      </c>
      <c r="O675" s="133" t="s">
        <v>192</v>
      </c>
      <c r="P675" s="169" t="s">
        <v>3993</v>
      </c>
      <c r="Q675" s="174" t="str">
        <f t="shared" si="11"/>
        <v>StateWithholding.NC.UseNC4EZ</v>
      </c>
      <c r="R675" s="174" t="s">
        <v>192</v>
      </c>
    </row>
    <row r="676" spans="1:18" ht="90" x14ac:dyDescent="0.25">
      <c r="A676" s="174"/>
      <c r="B676" s="174" t="s">
        <v>4524</v>
      </c>
      <c r="C676" s="169" t="s">
        <v>5380</v>
      </c>
      <c r="D676" s="169" t="s">
        <v>5380</v>
      </c>
      <c r="E676" s="169" t="s">
        <v>182</v>
      </c>
      <c r="F676" s="174">
        <v>100</v>
      </c>
      <c r="G676" s="147" t="s">
        <v>183</v>
      </c>
      <c r="H676" s="162"/>
      <c r="I676" s="147" t="s">
        <v>4527</v>
      </c>
      <c r="J676" s="147"/>
      <c r="K676" s="147"/>
      <c r="L676" s="114" t="s">
        <v>4587</v>
      </c>
      <c r="M676" s="169" t="s">
        <v>4528</v>
      </c>
      <c r="N676" s="169" t="s">
        <v>4529</v>
      </c>
      <c r="O676" s="133" t="s">
        <v>192</v>
      </c>
      <c r="P676" s="169" t="s">
        <v>3993</v>
      </c>
      <c r="Q676" s="174" t="str">
        <f t="shared" si="11"/>
        <v>StateWithholding.NC4.FilingHeadQ1</v>
      </c>
      <c r="R676" s="174" t="s">
        <v>192</v>
      </c>
    </row>
    <row r="677" spans="1:18" ht="90" x14ac:dyDescent="0.25">
      <c r="A677" s="174"/>
      <c r="B677" s="174" t="s">
        <v>4524</v>
      </c>
      <c r="C677" s="169" t="s">
        <v>5381</v>
      </c>
      <c r="D677" s="169" t="s">
        <v>5381</v>
      </c>
      <c r="E677" s="169" t="s">
        <v>182</v>
      </c>
      <c r="F677" s="174">
        <v>100</v>
      </c>
      <c r="G677" s="147" t="s">
        <v>183</v>
      </c>
      <c r="H677" s="162"/>
      <c r="I677" s="147" t="s">
        <v>4527</v>
      </c>
      <c r="J677" s="147"/>
      <c r="K677" s="147"/>
      <c r="L677" s="114" t="s">
        <v>4587</v>
      </c>
      <c r="M677" s="169" t="s">
        <v>4528</v>
      </c>
      <c r="N677" s="169" t="s">
        <v>4529</v>
      </c>
      <c r="O677" s="133" t="s">
        <v>192</v>
      </c>
      <c r="P677" s="169" t="s">
        <v>3993</v>
      </c>
      <c r="Q677" s="174" t="str">
        <f t="shared" si="11"/>
        <v>StateWithholding.NC4.FilingHeadQ2</v>
      </c>
      <c r="R677" s="174" t="s">
        <v>192</v>
      </c>
    </row>
    <row r="678" spans="1:18" ht="90" x14ac:dyDescent="0.25">
      <c r="A678" s="174"/>
      <c r="B678" s="174" t="s">
        <v>4524</v>
      </c>
      <c r="C678" s="169" t="s">
        <v>5382</v>
      </c>
      <c r="D678" s="169" t="s">
        <v>5382</v>
      </c>
      <c r="E678" s="169" t="s">
        <v>182</v>
      </c>
      <c r="F678" s="174">
        <v>100</v>
      </c>
      <c r="G678" s="147" t="s">
        <v>183</v>
      </c>
      <c r="H678" s="162"/>
      <c r="I678" s="147" t="s">
        <v>4527</v>
      </c>
      <c r="J678" s="147"/>
      <c r="K678" s="147"/>
      <c r="L678" s="114" t="s">
        <v>4587</v>
      </c>
      <c r="M678" s="169" t="s">
        <v>4528</v>
      </c>
      <c r="N678" s="169" t="s">
        <v>4529</v>
      </c>
      <c r="O678" s="133" t="s">
        <v>192</v>
      </c>
      <c r="P678" s="169" t="s">
        <v>3993</v>
      </c>
      <c r="Q678" s="174" t="str">
        <f t="shared" si="11"/>
        <v>StateWithholding.NC4.FilingHeadQ3</v>
      </c>
      <c r="R678" s="174" t="s">
        <v>192</v>
      </c>
    </row>
    <row r="679" spans="1:18" ht="90" x14ac:dyDescent="0.25">
      <c r="A679" s="174"/>
      <c r="B679" s="174" t="s">
        <v>4524</v>
      </c>
      <c r="C679" s="169" t="s">
        <v>5383</v>
      </c>
      <c r="D679" s="169" t="s">
        <v>5383</v>
      </c>
      <c r="E679" s="169" t="s">
        <v>182</v>
      </c>
      <c r="F679" s="174">
        <v>100</v>
      </c>
      <c r="G679" s="147" t="s">
        <v>183</v>
      </c>
      <c r="H679" s="162"/>
      <c r="I679" s="147" t="s">
        <v>4527</v>
      </c>
      <c r="J679" s="147"/>
      <c r="K679" s="147"/>
      <c r="L679" s="114" t="s">
        <v>4587</v>
      </c>
      <c r="M679" s="169" t="s">
        <v>4528</v>
      </c>
      <c r="N679" s="169" t="s">
        <v>4529</v>
      </c>
      <c r="O679" s="133" t="s">
        <v>192</v>
      </c>
      <c r="P679" s="169" t="s">
        <v>3993</v>
      </c>
      <c r="Q679" s="174" t="str">
        <f t="shared" si="11"/>
        <v>StateWithholding.NC4.FilingMFJQ1</v>
      </c>
      <c r="R679" s="174" t="s">
        <v>192</v>
      </c>
    </row>
    <row r="680" spans="1:18" ht="90" x14ac:dyDescent="0.25">
      <c r="A680" s="174"/>
      <c r="B680" s="174" t="s">
        <v>4524</v>
      </c>
      <c r="C680" s="169" t="s">
        <v>5384</v>
      </c>
      <c r="D680" s="169" t="s">
        <v>5384</v>
      </c>
      <c r="E680" s="169" t="s">
        <v>182</v>
      </c>
      <c r="F680" s="174">
        <v>100</v>
      </c>
      <c r="G680" s="147" t="s">
        <v>183</v>
      </c>
      <c r="H680" s="162"/>
      <c r="I680" s="147" t="s">
        <v>4527</v>
      </c>
      <c r="J680" s="147"/>
      <c r="K680" s="147"/>
      <c r="L680" s="114" t="s">
        <v>4587</v>
      </c>
      <c r="M680" s="169" t="s">
        <v>4528</v>
      </c>
      <c r="N680" s="169" t="s">
        <v>4529</v>
      </c>
      <c r="O680" s="133" t="s">
        <v>192</v>
      </c>
      <c r="P680" s="169" t="s">
        <v>3993</v>
      </c>
      <c r="Q680" s="174" t="str">
        <f t="shared" si="11"/>
        <v>StateWithholding.NC4.FilingMFJQ2</v>
      </c>
      <c r="R680" s="174" t="s">
        <v>192</v>
      </c>
    </row>
    <row r="681" spans="1:18" ht="90" x14ac:dyDescent="0.25">
      <c r="A681" s="174"/>
      <c r="B681" s="174" t="s">
        <v>4524</v>
      </c>
      <c r="C681" s="169" t="s">
        <v>5385</v>
      </c>
      <c r="D681" s="169" t="s">
        <v>5385</v>
      </c>
      <c r="E681" s="169" t="s">
        <v>182</v>
      </c>
      <c r="F681" s="174">
        <v>100</v>
      </c>
      <c r="G681" s="147" t="s">
        <v>183</v>
      </c>
      <c r="H681" s="162"/>
      <c r="I681" s="147" t="s">
        <v>4527</v>
      </c>
      <c r="J681" s="147"/>
      <c r="K681" s="147"/>
      <c r="L681" s="114" t="s">
        <v>4587</v>
      </c>
      <c r="M681" s="169" t="s">
        <v>4528</v>
      </c>
      <c r="N681" s="169" t="s">
        <v>4529</v>
      </c>
      <c r="O681" s="133" t="s">
        <v>192</v>
      </c>
      <c r="P681" s="169" t="s">
        <v>3993</v>
      </c>
      <c r="Q681" s="174" t="str">
        <f t="shared" si="11"/>
        <v>StateWithholding.NC4.FilingMFJQ3</v>
      </c>
      <c r="R681" s="174" t="s">
        <v>192</v>
      </c>
    </row>
    <row r="682" spans="1:18" ht="90" x14ac:dyDescent="0.25">
      <c r="A682" s="174"/>
      <c r="B682" s="174" t="s">
        <v>4524</v>
      </c>
      <c r="C682" s="169" t="s">
        <v>5386</v>
      </c>
      <c r="D682" s="169" t="s">
        <v>5386</v>
      </c>
      <c r="E682" s="169" t="s">
        <v>182</v>
      </c>
      <c r="F682" s="174">
        <v>100</v>
      </c>
      <c r="G682" s="147" t="s">
        <v>183</v>
      </c>
      <c r="H682" s="162"/>
      <c r="I682" s="147" t="s">
        <v>4527</v>
      </c>
      <c r="J682" s="147"/>
      <c r="K682" s="147"/>
      <c r="L682" s="114" t="s">
        <v>4587</v>
      </c>
      <c r="M682" s="169" t="s">
        <v>4528</v>
      </c>
      <c r="N682" s="169" t="s">
        <v>4529</v>
      </c>
      <c r="O682" s="133" t="s">
        <v>192</v>
      </c>
      <c r="P682" s="169" t="s">
        <v>3993</v>
      </c>
      <c r="Q682" s="174" t="str">
        <f t="shared" si="11"/>
        <v>StateWithholding.NC4.FilingMFJQ4</v>
      </c>
      <c r="R682" s="174" t="s">
        <v>192</v>
      </c>
    </row>
    <row r="683" spans="1:18" ht="90" x14ac:dyDescent="0.25">
      <c r="A683" s="174"/>
      <c r="B683" s="174" t="s">
        <v>4524</v>
      </c>
      <c r="C683" s="169" t="s">
        <v>5387</v>
      </c>
      <c r="D683" s="169" t="s">
        <v>5387</v>
      </c>
      <c r="E683" s="169" t="s">
        <v>182</v>
      </c>
      <c r="F683" s="174">
        <v>100</v>
      </c>
      <c r="G683" s="147" t="s">
        <v>183</v>
      </c>
      <c r="H683" s="162"/>
      <c r="I683" s="147" t="s">
        <v>4527</v>
      </c>
      <c r="J683" s="147"/>
      <c r="K683" s="147"/>
      <c r="L683" s="114" t="s">
        <v>4587</v>
      </c>
      <c r="M683" s="169" t="s">
        <v>4528</v>
      </c>
      <c r="N683" s="169" t="s">
        <v>4529</v>
      </c>
      <c r="O683" s="133" t="s">
        <v>192</v>
      </c>
      <c r="P683" s="169" t="s">
        <v>3993</v>
      </c>
      <c r="Q683" s="174" t="str">
        <f t="shared" si="11"/>
        <v>StateWithholding.NC4.FilingMFSQ1</v>
      </c>
      <c r="R683" s="174" t="s">
        <v>192</v>
      </c>
    </row>
    <row r="684" spans="1:18" ht="90" x14ac:dyDescent="0.25">
      <c r="A684" s="174"/>
      <c r="B684" s="174" t="s">
        <v>4524</v>
      </c>
      <c r="C684" s="169" t="s">
        <v>5388</v>
      </c>
      <c r="D684" s="169" t="s">
        <v>5388</v>
      </c>
      <c r="E684" s="169" t="s">
        <v>182</v>
      </c>
      <c r="F684" s="174">
        <v>100</v>
      </c>
      <c r="G684" s="147" t="s">
        <v>183</v>
      </c>
      <c r="H684" s="162"/>
      <c r="I684" s="147" t="s">
        <v>4527</v>
      </c>
      <c r="J684" s="147"/>
      <c r="K684" s="147"/>
      <c r="L684" s="114" t="s">
        <v>4587</v>
      </c>
      <c r="M684" s="169" t="s">
        <v>4528</v>
      </c>
      <c r="N684" s="169" t="s">
        <v>4529</v>
      </c>
      <c r="O684" s="133" t="s">
        <v>192</v>
      </c>
      <c r="P684" s="169" t="s">
        <v>3993</v>
      </c>
      <c r="Q684" s="174" t="str">
        <f t="shared" si="11"/>
        <v>StateWithholding.NC4.FilingMFSQ2</v>
      </c>
      <c r="R684" s="174" t="s">
        <v>192</v>
      </c>
    </row>
    <row r="685" spans="1:18" ht="90" x14ac:dyDescent="0.25">
      <c r="A685" s="174"/>
      <c r="B685" s="174" t="s">
        <v>4524</v>
      </c>
      <c r="C685" s="169" t="s">
        <v>5389</v>
      </c>
      <c r="D685" s="169" t="s">
        <v>5389</v>
      </c>
      <c r="E685" s="169" t="s">
        <v>182</v>
      </c>
      <c r="F685" s="174">
        <v>100</v>
      </c>
      <c r="G685" s="147" t="s">
        <v>183</v>
      </c>
      <c r="H685" s="162"/>
      <c r="I685" s="147" t="s">
        <v>4527</v>
      </c>
      <c r="J685" s="147"/>
      <c r="K685" s="147"/>
      <c r="L685" s="114" t="s">
        <v>4587</v>
      </c>
      <c r="M685" s="169" t="s">
        <v>4528</v>
      </c>
      <c r="N685" s="169" t="s">
        <v>4529</v>
      </c>
      <c r="O685" s="133" t="s">
        <v>192</v>
      </c>
      <c r="P685" s="169" t="s">
        <v>3993</v>
      </c>
      <c r="Q685" s="174" t="str">
        <f t="shared" si="11"/>
        <v>StateWithholding.NC4.FilingMFSQ3</v>
      </c>
      <c r="R685" s="174" t="s">
        <v>192</v>
      </c>
    </row>
    <row r="686" spans="1:18" ht="90" x14ac:dyDescent="0.25">
      <c r="A686" s="174"/>
      <c r="B686" s="174" t="s">
        <v>4524</v>
      </c>
      <c r="C686" s="169" t="s">
        <v>5390</v>
      </c>
      <c r="D686" s="169" t="s">
        <v>5390</v>
      </c>
      <c r="E686" s="169" t="s">
        <v>182</v>
      </c>
      <c r="F686" s="174">
        <v>100</v>
      </c>
      <c r="G686" s="147" t="s">
        <v>183</v>
      </c>
      <c r="H686" s="162"/>
      <c r="I686" s="147" t="s">
        <v>4527</v>
      </c>
      <c r="J686" s="147"/>
      <c r="K686" s="147"/>
      <c r="L686" s="114" t="s">
        <v>4587</v>
      </c>
      <c r="M686" s="169" t="s">
        <v>4528</v>
      </c>
      <c r="N686" s="169" t="s">
        <v>4529</v>
      </c>
      <c r="O686" s="133" t="s">
        <v>192</v>
      </c>
      <c r="P686" s="169" t="s">
        <v>3993</v>
      </c>
      <c r="Q686" s="174" t="str">
        <f t="shared" si="11"/>
        <v>StateWithholding.NC4.FilingSingleQ1</v>
      </c>
      <c r="R686" s="174" t="s">
        <v>192</v>
      </c>
    </row>
    <row r="687" spans="1:18" ht="90" x14ac:dyDescent="0.25">
      <c r="A687" s="174"/>
      <c r="B687" s="174" t="s">
        <v>4524</v>
      </c>
      <c r="C687" s="169" t="s">
        <v>5391</v>
      </c>
      <c r="D687" s="169" t="s">
        <v>5391</v>
      </c>
      <c r="E687" s="169" t="s">
        <v>182</v>
      </c>
      <c r="F687" s="174">
        <v>100</v>
      </c>
      <c r="G687" s="147" t="s">
        <v>183</v>
      </c>
      <c r="H687" s="162"/>
      <c r="I687" s="147" t="s">
        <v>4527</v>
      </c>
      <c r="J687" s="147"/>
      <c r="K687" s="147"/>
      <c r="L687" s="114" t="s">
        <v>4587</v>
      </c>
      <c r="M687" s="169" t="s">
        <v>4528</v>
      </c>
      <c r="N687" s="169" t="s">
        <v>4529</v>
      </c>
      <c r="O687" s="133" t="s">
        <v>192</v>
      </c>
      <c r="P687" s="169" t="s">
        <v>3993</v>
      </c>
      <c r="Q687" s="174" t="str">
        <f t="shared" si="11"/>
        <v>StateWithholding.NC4.FilingSingleQ2</v>
      </c>
      <c r="R687" s="174" t="s">
        <v>192</v>
      </c>
    </row>
    <row r="688" spans="1:18" ht="90" x14ac:dyDescent="0.25">
      <c r="A688" s="174"/>
      <c r="B688" s="174" t="s">
        <v>4524</v>
      </c>
      <c r="C688" s="169" t="s">
        <v>5392</v>
      </c>
      <c r="D688" s="169" t="s">
        <v>5392</v>
      </c>
      <c r="E688" s="169" t="s">
        <v>182</v>
      </c>
      <c r="F688" s="174">
        <v>100</v>
      </c>
      <c r="G688" s="147" t="s">
        <v>183</v>
      </c>
      <c r="H688" s="162"/>
      <c r="I688" s="147" t="s">
        <v>4527</v>
      </c>
      <c r="J688" s="147"/>
      <c r="K688" s="147"/>
      <c r="L688" s="114" t="s">
        <v>4587</v>
      </c>
      <c r="M688" s="169" t="s">
        <v>4528</v>
      </c>
      <c r="N688" s="169" t="s">
        <v>4529</v>
      </c>
      <c r="O688" s="133" t="s">
        <v>192</v>
      </c>
      <c r="P688" s="169" t="s">
        <v>3993</v>
      </c>
      <c r="Q688" s="174" t="str">
        <f t="shared" si="11"/>
        <v>StateWithholding.NC4.FilingSingleQ3</v>
      </c>
      <c r="R688" s="174" t="s">
        <v>192</v>
      </c>
    </row>
    <row r="689" spans="1:18" ht="90" x14ac:dyDescent="0.25">
      <c r="A689" s="174"/>
      <c r="B689" s="174" t="s">
        <v>4524</v>
      </c>
      <c r="C689" s="169" t="s">
        <v>5393</v>
      </c>
      <c r="D689" s="169" t="s">
        <v>5393</v>
      </c>
      <c r="E689" s="169" t="s">
        <v>182</v>
      </c>
      <c r="F689" s="174">
        <v>100</v>
      </c>
      <c r="G689" s="147" t="s">
        <v>183</v>
      </c>
      <c r="H689" s="162"/>
      <c r="I689" s="147" t="s">
        <v>4527</v>
      </c>
      <c r="J689" s="147"/>
      <c r="K689" s="147"/>
      <c r="L689" s="114" t="s">
        <v>4587</v>
      </c>
      <c r="M689" s="169" t="s">
        <v>4528</v>
      </c>
      <c r="N689" s="169" t="s">
        <v>4529</v>
      </c>
      <c r="O689" s="133" t="s">
        <v>192</v>
      </c>
      <c r="P689" s="169" t="s">
        <v>3993</v>
      </c>
      <c r="Q689" s="174" t="str">
        <f t="shared" si="11"/>
        <v>StateWithholding.NC4.FilingWidow_erQ1</v>
      </c>
      <c r="R689" s="174" t="s">
        <v>192</v>
      </c>
    </row>
    <row r="690" spans="1:18" ht="90" x14ac:dyDescent="0.25">
      <c r="A690" s="174"/>
      <c r="B690" s="174" t="s">
        <v>4524</v>
      </c>
      <c r="C690" s="169" t="s">
        <v>5394</v>
      </c>
      <c r="D690" s="169" t="s">
        <v>5394</v>
      </c>
      <c r="E690" s="169" t="s">
        <v>182</v>
      </c>
      <c r="F690" s="174">
        <v>100</v>
      </c>
      <c r="G690" s="147" t="s">
        <v>183</v>
      </c>
      <c r="H690" s="162"/>
      <c r="I690" s="147" t="s">
        <v>4527</v>
      </c>
      <c r="J690" s="147"/>
      <c r="K690" s="147"/>
      <c r="L690" s="114" t="s">
        <v>4587</v>
      </c>
      <c r="M690" s="169" t="s">
        <v>4528</v>
      </c>
      <c r="N690" s="169" t="s">
        <v>4529</v>
      </c>
      <c r="O690" s="133" t="s">
        <v>192</v>
      </c>
      <c r="P690" s="169" t="s">
        <v>3993</v>
      </c>
      <c r="Q690" s="174" t="str">
        <f t="shared" si="11"/>
        <v>StateWithholding.NC4.FilingWidow_erQ2</v>
      </c>
      <c r="R690" s="174" t="s">
        <v>192</v>
      </c>
    </row>
    <row r="691" spans="1:18" ht="90" x14ac:dyDescent="0.25">
      <c r="A691" s="174"/>
      <c r="B691" s="174" t="s">
        <v>4524</v>
      </c>
      <c r="C691" s="169" t="s">
        <v>5395</v>
      </c>
      <c r="D691" s="169" t="s">
        <v>5395</v>
      </c>
      <c r="E691" s="169" t="s">
        <v>182</v>
      </c>
      <c r="F691" s="174">
        <v>100</v>
      </c>
      <c r="G691" s="147" t="s">
        <v>183</v>
      </c>
      <c r="H691" s="162"/>
      <c r="I691" s="147" t="s">
        <v>4527</v>
      </c>
      <c r="J691" s="147"/>
      <c r="K691" s="147"/>
      <c r="L691" s="114" t="s">
        <v>4587</v>
      </c>
      <c r="M691" s="169" t="s">
        <v>4528</v>
      </c>
      <c r="N691" s="169" t="s">
        <v>4529</v>
      </c>
      <c r="O691" s="133" t="s">
        <v>192</v>
      </c>
      <c r="P691" s="169" t="s">
        <v>3993</v>
      </c>
      <c r="Q691" s="174" t="str">
        <f t="shared" si="11"/>
        <v>StateWithholding.NC4.FilingWidow_erQ3</v>
      </c>
      <c r="R691" s="174" t="s">
        <v>192</v>
      </c>
    </row>
    <row r="692" spans="1:18" ht="90" x14ac:dyDescent="0.25">
      <c r="A692" s="174"/>
      <c r="B692" s="174" t="s">
        <v>4524</v>
      </c>
      <c r="C692" s="169" t="s">
        <v>5396</v>
      </c>
      <c r="D692" s="169" t="s">
        <v>5396</v>
      </c>
      <c r="E692" s="169" t="s">
        <v>182</v>
      </c>
      <c r="F692" s="174">
        <v>100</v>
      </c>
      <c r="G692" s="147" t="s">
        <v>183</v>
      </c>
      <c r="H692" s="162"/>
      <c r="I692" s="147" t="s">
        <v>4527</v>
      </c>
      <c r="J692" s="147"/>
      <c r="K692" s="147"/>
      <c r="L692" s="114" t="s">
        <v>4587</v>
      </c>
      <c r="M692" s="169" t="s">
        <v>4528</v>
      </c>
      <c r="N692" s="169" t="s">
        <v>4529</v>
      </c>
      <c r="O692" s="133" t="s">
        <v>192</v>
      </c>
      <c r="P692" s="169" t="s">
        <v>3993</v>
      </c>
      <c r="Q692" s="174" t="str">
        <f t="shared" si="11"/>
        <v>StateWithholding.NC4.WkshtSchedule1Text1</v>
      </c>
      <c r="R692" s="174" t="s">
        <v>192</v>
      </c>
    </row>
    <row r="693" spans="1:18" ht="90" x14ac:dyDescent="0.25">
      <c r="A693" s="174"/>
      <c r="B693" s="174" t="s">
        <v>4524</v>
      </c>
      <c r="C693" s="169" t="s">
        <v>5397</v>
      </c>
      <c r="D693" s="169" t="s">
        <v>5397</v>
      </c>
      <c r="E693" s="169" t="s">
        <v>182</v>
      </c>
      <c r="F693" s="174">
        <v>100</v>
      </c>
      <c r="G693" s="147" t="s">
        <v>183</v>
      </c>
      <c r="H693" s="162"/>
      <c r="I693" s="147" t="s">
        <v>4527</v>
      </c>
      <c r="J693" s="147"/>
      <c r="K693" s="147"/>
      <c r="L693" s="114" t="s">
        <v>4587</v>
      </c>
      <c r="M693" s="169" t="s">
        <v>4528</v>
      </c>
      <c r="N693" s="169" t="s">
        <v>4529</v>
      </c>
      <c r="O693" s="133" t="s">
        <v>192</v>
      </c>
      <c r="P693" s="169" t="s">
        <v>3993</v>
      </c>
      <c r="Q693" s="174" t="str">
        <f t="shared" si="11"/>
        <v>StateWithholding.NC4.WkshtSchedule1Text2</v>
      </c>
      <c r="R693" s="174" t="s">
        <v>192</v>
      </c>
    </row>
    <row r="694" spans="1:18" ht="90" x14ac:dyDescent="0.25">
      <c r="A694" s="174"/>
      <c r="B694" s="174" t="s">
        <v>4524</v>
      </c>
      <c r="C694" s="169" t="s">
        <v>5398</v>
      </c>
      <c r="D694" s="169" t="s">
        <v>5398</v>
      </c>
      <c r="E694" s="169" t="s">
        <v>182</v>
      </c>
      <c r="F694" s="174">
        <v>100</v>
      </c>
      <c r="G694" s="147" t="s">
        <v>183</v>
      </c>
      <c r="H694" s="162"/>
      <c r="I694" s="147" t="s">
        <v>4527</v>
      </c>
      <c r="J694" s="147"/>
      <c r="K694" s="147"/>
      <c r="L694" s="114" t="s">
        <v>4587</v>
      </c>
      <c r="M694" s="169" t="s">
        <v>4528</v>
      </c>
      <c r="N694" s="169" t="s">
        <v>4529</v>
      </c>
      <c r="O694" s="133" t="s">
        <v>192</v>
      </c>
      <c r="P694" s="169" t="s">
        <v>3993</v>
      </c>
      <c r="Q694" s="174" t="str">
        <f t="shared" si="11"/>
        <v>StateWithholding.NC4.WkshtSchedule1Text3</v>
      </c>
      <c r="R694" s="174" t="s">
        <v>192</v>
      </c>
    </row>
    <row r="695" spans="1:18" ht="90" x14ac:dyDescent="0.25">
      <c r="A695" s="174"/>
      <c r="B695" s="174" t="s">
        <v>4524</v>
      </c>
      <c r="C695" s="169" t="s">
        <v>5399</v>
      </c>
      <c r="D695" s="169" t="s">
        <v>5399</v>
      </c>
      <c r="E695" s="169" t="s">
        <v>182</v>
      </c>
      <c r="F695" s="174">
        <v>100</v>
      </c>
      <c r="G695" s="147" t="s">
        <v>183</v>
      </c>
      <c r="H695" s="162"/>
      <c r="I695" s="147" t="s">
        <v>4527</v>
      </c>
      <c r="J695" s="147"/>
      <c r="K695" s="147"/>
      <c r="L695" s="114" t="s">
        <v>4587</v>
      </c>
      <c r="M695" s="169" t="s">
        <v>4528</v>
      </c>
      <c r="N695" s="169" t="s">
        <v>4529</v>
      </c>
      <c r="O695" s="133" t="s">
        <v>192</v>
      </c>
      <c r="P695" s="169" t="s">
        <v>3993</v>
      </c>
      <c r="Q695" s="174" t="str">
        <f t="shared" si="11"/>
        <v>StateWithholding.NC4.WkshtSchedule1Text4</v>
      </c>
      <c r="R695" s="174" t="s">
        <v>192</v>
      </c>
    </row>
    <row r="696" spans="1:18" ht="90" x14ac:dyDescent="0.25">
      <c r="A696" s="174"/>
      <c r="B696" s="174" t="s">
        <v>4524</v>
      </c>
      <c r="C696" s="169" t="s">
        <v>5400</v>
      </c>
      <c r="D696" s="169" t="s">
        <v>5400</v>
      </c>
      <c r="E696" s="169" t="s">
        <v>182</v>
      </c>
      <c r="F696" s="174">
        <v>100</v>
      </c>
      <c r="G696" s="147" t="s">
        <v>183</v>
      </c>
      <c r="H696" s="162"/>
      <c r="I696" s="147" t="s">
        <v>4527</v>
      </c>
      <c r="J696" s="147"/>
      <c r="K696" s="147"/>
      <c r="L696" s="114" t="s">
        <v>4587</v>
      </c>
      <c r="M696" s="169" t="s">
        <v>4528</v>
      </c>
      <c r="N696" s="169" t="s">
        <v>4529</v>
      </c>
      <c r="O696" s="133" t="s">
        <v>192</v>
      </c>
      <c r="P696" s="169" t="s">
        <v>3993</v>
      </c>
      <c r="Q696" s="174" t="str">
        <f t="shared" si="11"/>
        <v>StateWithholding.NC4.WkshtSchedule1Text5</v>
      </c>
      <c r="R696" s="174" t="s">
        <v>192</v>
      </c>
    </row>
    <row r="697" spans="1:18" ht="90" x14ac:dyDescent="0.25">
      <c r="A697" s="174"/>
      <c r="B697" s="174" t="s">
        <v>4524</v>
      </c>
      <c r="C697" s="169" t="s">
        <v>5401</v>
      </c>
      <c r="D697" s="169" t="s">
        <v>5401</v>
      </c>
      <c r="E697" s="169" t="s">
        <v>182</v>
      </c>
      <c r="F697" s="174">
        <v>100</v>
      </c>
      <c r="G697" s="147" t="s">
        <v>183</v>
      </c>
      <c r="H697" s="162"/>
      <c r="I697" s="147" t="s">
        <v>4527</v>
      </c>
      <c r="J697" s="147"/>
      <c r="K697" s="147"/>
      <c r="L697" s="114" t="s">
        <v>4587</v>
      </c>
      <c r="M697" s="169" t="s">
        <v>4528</v>
      </c>
      <c r="N697" s="169" t="s">
        <v>4529</v>
      </c>
      <c r="O697" s="133" t="s">
        <v>192</v>
      </c>
      <c r="P697" s="169" t="s">
        <v>3993</v>
      </c>
      <c r="Q697" s="174" t="str">
        <f t="shared" si="11"/>
        <v>StateWithholding.NC4.WkshtSchedule2Text1</v>
      </c>
      <c r="R697" s="174" t="s">
        <v>192</v>
      </c>
    </row>
    <row r="698" spans="1:18" ht="90" x14ac:dyDescent="0.25">
      <c r="A698" s="174"/>
      <c r="B698" s="174" t="s">
        <v>4524</v>
      </c>
      <c r="C698" s="169" t="s">
        <v>5402</v>
      </c>
      <c r="D698" s="169" t="s">
        <v>5402</v>
      </c>
      <c r="E698" s="169" t="s">
        <v>182</v>
      </c>
      <c r="F698" s="174">
        <v>100</v>
      </c>
      <c r="G698" s="147" t="s">
        <v>183</v>
      </c>
      <c r="H698" s="162"/>
      <c r="I698" s="147" t="s">
        <v>4527</v>
      </c>
      <c r="J698" s="147"/>
      <c r="K698" s="147"/>
      <c r="L698" s="114" t="s">
        <v>4587</v>
      </c>
      <c r="M698" s="169" t="s">
        <v>4528</v>
      </c>
      <c r="N698" s="169" t="s">
        <v>4529</v>
      </c>
      <c r="O698" s="133" t="s">
        <v>192</v>
      </c>
      <c r="P698" s="169" t="s">
        <v>3993</v>
      </c>
      <c r="Q698" s="174" t="str">
        <f t="shared" si="11"/>
        <v>StateWithholding.NC4.WkshtSchedule2Text10</v>
      </c>
      <c r="R698" s="174" t="s">
        <v>192</v>
      </c>
    </row>
    <row r="699" spans="1:18" ht="90" x14ac:dyDescent="0.25">
      <c r="A699" s="174"/>
      <c r="B699" s="174" t="s">
        <v>4524</v>
      </c>
      <c r="C699" s="169" t="s">
        <v>5403</v>
      </c>
      <c r="D699" s="169" t="s">
        <v>5403</v>
      </c>
      <c r="E699" s="169" t="s">
        <v>182</v>
      </c>
      <c r="F699" s="174">
        <v>100</v>
      </c>
      <c r="G699" s="147" t="s">
        <v>183</v>
      </c>
      <c r="H699" s="162"/>
      <c r="I699" s="147" t="s">
        <v>4527</v>
      </c>
      <c r="J699" s="147"/>
      <c r="K699" s="147"/>
      <c r="L699" s="114" t="s">
        <v>4587</v>
      </c>
      <c r="M699" s="169" t="s">
        <v>4528</v>
      </c>
      <c r="N699" s="169" t="s">
        <v>4529</v>
      </c>
      <c r="O699" s="133" t="s">
        <v>192</v>
      </c>
      <c r="P699" s="169" t="s">
        <v>3993</v>
      </c>
      <c r="Q699" s="174" t="str">
        <f t="shared" si="11"/>
        <v>StateWithholding.NC4.WkshtSchedule2Text11</v>
      </c>
      <c r="R699" s="174" t="s">
        <v>192</v>
      </c>
    </row>
    <row r="700" spans="1:18" ht="90" x14ac:dyDescent="0.25">
      <c r="A700" s="174"/>
      <c r="B700" s="174" t="s">
        <v>4524</v>
      </c>
      <c r="C700" s="169" t="s">
        <v>5404</v>
      </c>
      <c r="D700" s="169" t="s">
        <v>5404</v>
      </c>
      <c r="E700" s="169" t="s">
        <v>182</v>
      </c>
      <c r="F700" s="174">
        <v>100</v>
      </c>
      <c r="G700" s="147" t="s">
        <v>183</v>
      </c>
      <c r="H700" s="162"/>
      <c r="I700" s="147" t="s">
        <v>4527</v>
      </c>
      <c r="J700" s="147"/>
      <c r="K700" s="147"/>
      <c r="L700" s="114" t="s">
        <v>4587</v>
      </c>
      <c r="M700" s="169" t="s">
        <v>4528</v>
      </c>
      <c r="N700" s="169" t="s">
        <v>4529</v>
      </c>
      <c r="O700" s="133" t="s">
        <v>192</v>
      </c>
      <c r="P700" s="169" t="s">
        <v>3993</v>
      </c>
      <c r="Q700" s="174" t="str">
        <f t="shared" si="11"/>
        <v>StateWithholding.NC4.WkshtSchedule2Text12</v>
      </c>
      <c r="R700" s="174" t="s">
        <v>192</v>
      </c>
    </row>
    <row r="701" spans="1:18" ht="90" x14ac:dyDescent="0.25">
      <c r="A701" s="174"/>
      <c r="B701" s="174" t="s">
        <v>4524</v>
      </c>
      <c r="C701" s="169" t="s">
        <v>5405</v>
      </c>
      <c r="D701" s="169" t="s">
        <v>5405</v>
      </c>
      <c r="E701" s="169" t="s">
        <v>182</v>
      </c>
      <c r="F701" s="174">
        <v>100</v>
      </c>
      <c r="G701" s="147" t="s">
        <v>183</v>
      </c>
      <c r="H701" s="162"/>
      <c r="I701" s="147" t="s">
        <v>4527</v>
      </c>
      <c r="J701" s="147"/>
      <c r="K701" s="147"/>
      <c r="L701" s="114" t="s">
        <v>4587</v>
      </c>
      <c r="M701" s="169" t="s">
        <v>4528</v>
      </c>
      <c r="N701" s="169" t="s">
        <v>4529</v>
      </c>
      <c r="O701" s="133" t="s">
        <v>192</v>
      </c>
      <c r="P701" s="169" t="s">
        <v>3993</v>
      </c>
      <c r="Q701" s="174" t="str">
        <f t="shared" si="11"/>
        <v>StateWithholding.NC4.WkshtSchedule2Text2</v>
      </c>
      <c r="R701" s="174" t="s">
        <v>192</v>
      </c>
    </row>
    <row r="702" spans="1:18" ht="90" x14ac:dyDescent="0.25">
      <c r="A702" s="174"/>
      <c r="B702" s="174" t="s">
        <v>4524</v>
      </c>
      <c r="C702" s="169" t="s">
        <v>5406</v>
      </c>
      <c r="D702" s="169" t="s">
        <v>5406</v>
      </c>
      <c r="E702" s="169" t="s">
        <v>182</v>
      </c>
      <c r="F702" s="174">
        <v>100</v>
      </c>
      <c r="G702" s="147" t="s">
        <v>183</v>
      </c>
      <c r="H702" s="162"/>
      <c r="I702" s="147" t="s">
        <v>4527</v>
      </c>
      <c r="J702" s="147"/>
      <c r="K702" s="147"/>
      <c r="L702" s="114" t="s">
        <v>4587</v>
      </c>
      <c r="M702" s="169" t="s">
        <v>4528</v>
      </c>
      <c r="N702" s="169" t="s">
        <v>4529</v>
      </c>
      <c r="O702" s="133" t="s">
        <v>192</v>
      </c>
      <c r="P702" s="169" t="s">
        <v>3993</v>
      </c>
      <c r="Q702" s="174" t="str">
        <f t="shared" si="11"/>
        <v>StateWithholding.NC4.WkshtSchedule2Text3</v>
      </c>
      <c r="R702" s="174" t="s">
        <v>192</v>
      </c>
    </row>
    <row r="703" spans="1:18" ht="90" x14ac:dyDescent="0.25">
      <c r="A703" s="174"/>
      <c r="B703" s="174" t="s">
        <v>4524</v>
      </c>
      <c r="C703" s="169" t="s">
        <v>5407</v>
      </c>
      <c r="D703" s="169" t="s">
        <v>5407</v>
      </c>
      <c r="E703" s="169" t="s">
        <v>182</v>
      </c>
      <c r="F703" s="174">
        <v>100</v>
      </c>
      <c r="G703" s="147" t="s">
        <v>183</v>
      </c>
      <c r="H703" s="162"/>
      <c r="I703" s="147" t="s">
        <v>4527</v>
      </c>
      <c r="J703" s="147"/>
      <c r="K703" s="147"/>
      <c r="L703" s="114" t="s">
        <v>4587</v>
      </c>
      <c r="M703" s="169" t="s">
        <v>4528</v>
      </c>
      <c r="N703" s="169" t="s">
        <v>4529</v>
      </c>
      <c r="O703" s="133" t="s">
        <v>192</v>
      </c>
      <c r="P703" s="169" t="s">
        <v>3993</v>
      </c>
      <c r="Q703" s="174" t="str">
        <f t="shared" si="11"/>
        <v>StateWithholding.NC4.WkshtSchedule2Text4</v>
      </c>
      <c r="R703" s="174" t="s">
        <v>192</v>
      </c>
    </row>
    <row r="704" spans="1:18" ht="90" x14ac:dyDescent="0.25">
      <c r="A704" s="174"/>
      <c r="B704" s="174" t="s">
        <v>4524</v>
      </c>
      <c r="C704" s="169" t="s">
        <v>5408</v>
      </c>
      <c r="D704" s="169" t="s">
        <v>5408</v>
      </c>
      <c r="E704" s="169" t="s">
        <v>182</v>
      </c>
      <c r="F704" s="174">
        <v>100</v>
      </c>
      <c r="G704" s="147" t="s">
        <v>183</v>
      </c>
      <c r="H704" s="162"/>
      <c r="I704" s="147" t="s">
        <v>4527</v>
      </c>
      <c r="J704" s="147"/>
      <c r="K704" s="147"/>
      <c r="L704" s="114" t="s">
        <v>4587</v>
      </c>
      <c r="M704" s="169" t="s">
        <v>4528</v>
      </c>
      <c r="N704" s="169" t="s">
        <v>4529</v>
      </c>
      <c r="O704" s="133" t="s">
        <v>192</v>
      </c>
      <c r="P704" s="169" t="s">
        <v>3993</v>
      </c>
      <c r="Q704" s="174" t="str">
        <f t="shared" si="11"/>
        <v>StateWithholding.NC4.WkshtSchedule2Text5</v>
      </c>
      <c r="R704" s="174" t="s">
        <v>192</v>
      </c>
    </row>
    <row r="705" spans="1:18" ht="90" x14ac:dyDescent="0.25">
      <c r="A705" s="174"/>
      <c r="B705" s="174" t="s">
        <v>4524</v>
      </c>
      <c r="C705" s="169" t="s">
        <v>5409</v>
      </c>
      <c r="D705" s="169" t="s">
        <v>5409</v>
      </c>
      <c r="E705" s="169" t="s">
        <v>182</v>
      </c>
      <c r="F705" s="174">
        <v>100</v>
      </c>
      <c r="G705" s="147" t="s">
        <v>183</v>
      </c>
      <c r="H705" s="162"/>
      <c r="I705" s="147" t="s">
        <v>4527</v>
      </c>
      <c r="J705" s="147"/>
      <c r="K705" s="147"/>
      <c r="L705" s="114" t="s">
        <v>4587</v>
      </c>
      <c r="M705" s="169" t="s">
        <v>4528</v>
      </c>
      <c r="N705" s="169" t="s">
        <v>4529</v>
      </c>
      <c r="O705" s="133" t="s">
        <v>192</v>
      </c>
      <c r="P705" s="169" t="s">
        <v>3993</v>
      </c>
      <c r="Q705" s="174" t="str">
        <f t="shared" si="11"/>
        <v>StateWithholding.NC4.WkshtSchedule2Text6</v>
      </c>
      <c r="R705" s="174" t="s">
        <v>192</v>
      </c>
    </row>
    <row r="706" spans="1:18" ht="90" x14ac:dyDescent="0.25">
      <c r="A706" s="174"/>
      <c r="B706" s="174" t="s">
        <v>4524</v>
      </c>
      <c r="C706" s="169" t="s">
        <v>5410</v>
      </c>
      <c r="D706" s="169" t="s">
        <v>5410</v>
      </c>
      <c r="E706" s="169" t="s">
        <v>182</v>
      </c>
      <c r="F706" s="174">
        <v>100</v>
      </c>
      <c r="G706" s="147" t="s">
        <v>183</v>
      </c>
      <c r="H706" s="162"/>
      <c r="I706" s="147" t="s">
        <v>4527</v>
      </c>
      <c r="J706" s="147"/>
      <c r="K706" s="147"/>
      <c r="L706" s="114" t="s">
        <v>4587</v>
      </c>
      <c r="M706" s="169" t="s">
        <v>4528</v>
      </c>
      <c r="N706" s="169" t="s">
        <v>4529</v>
      </c>
      <c r="O706" s="133" t="s">
        <v>192</v>
      </c>
      <c r="P706" s="169" t="s">
        <v>3993</v>
      </c>
      <c r="Q706" s="174" t="str">
        <f t="shared" ref="Q706:Q769" si="12">IF(H706="",D706,H706)</f>
        <v>StateWithholding.NC4.WkshtSchedule2Text7</v>
      </c>
      <c r="R706" s="174" t="s">
        <v>192</v>
      </c>
    </row>
    <row r="707" spans="1:18" ht="90" x14ac:dyDescent="0.25">
      <c r="A707" s="174"/>
      <c r="B707" s="174" t="s">
        <v>4524</v>
      </c>
      <c r="C707" s="169" t="s">
        <v>5411</v>
      </c>
      <c r="D707" s="169" t="s">
        <v>5411</v>
      </c>
      <c r="E707" s="169" t="s">
        <v>182</v>
      </c>
      <c r="F707" s="174">
        <v>100</v>
      </c>
      <c r="G707" s="147" t="s">
        <v>183</v>
      </c>
      <c r="H707" s="162"/>
      <c r="I707" s="147" t="s">
        <v>4527</v>
      </c>
      <c r="J707" s="147"/>
      <c r="K707" s="147"/>
      <c r="L707" s="114" t="s">
        <v>4587</v>
      </c>
      <c r="M707" s="169" t="s">
        <v>4528</v>
      </c>
      <c r="N707" s="169" t="s">
        <v>4529</v>
      </c>
      <c r="O707" s="133" t="s">
        <v>192</v>
      </c>
      <c r="P707" s="169" t="s">
        <v>3993</v>
      </c>
      <c r="Q707" s="174" t="str">
        <f t="shared" si="12"/>
        <v>StateWithholding.NC4.WkshtSchedule2Text8</v>
      </c>
      <c r="R707" s="174" t="s">
        <v>192</v>
      </c>
    </row>
    <row r="708" spans="1:18" ht="90" x14ac:dyDescent="0.25">
      <c r="A708" s="174"/>
      <c r="B708" s="174" t="s">
        <v>4524</v>
      </c>
      <c r="C708" s="169" t="s">
        <v>5412</v>
      </c>
      <c r="D708" s="169" t="s">
        <v>5412</v>
      </c>
      <c r="E708" s="169" t="s">
        <v>182</v>
      </c>
      <c r="F708" s="174">
        <v>100</v>
      </c>
      <c r="G708" s="147" t="s">
        <v>183</v>
      </c>
      <c r="H708" s="162"/>
      <c r="I708" s="147" t="s">
        <v>4527</v>
      </c>
      <c r="J708" s="147"/>
      <c r="K708" s="147"/>
      <c r="L708" s="114" t="s">
        <v>4587</v>
      </c>
      <c r="M708" s="169" t="s">
        <v>4528</v>
      </c>
      <c r="N708" s="169" t="s">
        <v>4529</v>
      </c>
      <c r="O708" s="133" t="s">
        <v>192</v>
      </c>
      <c r="P708" s="169" t="s">
        <v>3993</v>
      </c>
      <c r="Q708" s="174" t="str">
        <f t="shared" si="12"/>
        <v>StateWithholding.NC4.WkshtSchedule2Text9</v>
      </c>
      <c r="R708" s="174" t="s">
        <v>192</v>
      </c>
    </row>
    <row r="709" spans="1:18" ht="90" x14ac:dyDescent="0.25">
      <c r="A709" s="174"/>
      <c r="B709" s="174" t="s">
        <v>4524</v>
      </c>
      <c r="C709" s="169" t="s">
        <v>5413</v>
      </c>
      <c r="D709" s="169" t="s">
        <v>5413</v>
      </c>
      <c r="E709" s="169" t="s">
        <v>182</v>
      </c>
      <c r="F709" s="174">
        <v>100</v>
      </c>
      <c r="G709" s="147" t="s">
        <v>183</v>
      </c>
      <c r="H709" s="162"/>
      <c r="I709" s="147" t="s">
        <v>4527</v>
      </c>
      <c r="J709" s="147"/>
      <c r="K709" s="147"/>
      <c r="L709" s="114" t="s">
        <v>4587</v>
      </c>
      <c r="M709" s="169" t="s">
        <v>4528</v>
      </c>
      <c r="N709" s="169" t="s">
        <v>4529</v>
      </c>
      <c r="O709" s="133" t="s">
        <v>192</v>
      </c>
      <c r="P709" s="169" t="s">
        <v>3993</v>
      </c>
      <c r="Q709" s="174" t="str">
        <f t="shared" si="12"/>
        <v>StateWithholding.NC4.WkshtSchedule3Text1</v>
      </c>
      <c r="R709" s="174" t="s">
        <v>192</v>
      </c>
    </row>
    <row r="710" spans="1:18" ht="90" x14ac:dyDescent="0.25">
      <c r="A710" s="174"/>
      <c r="B710" s="174" t="s">
        <v>4524</v>
      </c>
      <c r="C710" s="169" t="s">
        <v>5414</v>
      </c>
      <c r="D710" s="169" t="s">
        <v>5414</v>
      </c>
      <c r="E710" s="169" t="s">
        <v>182</v>
      </c>
      <c r="F710" s="174">
        <v>100</v>
      </c>
      <c r="G710" s="147" t="s">
        <v>183</v>
      </c>
      <c r="H710" s="162"/>
      <c r="I710" s="147" t="s">
        <v>4527</v>
      </c>
      <c r="J710" s="147"/>
      <c r="K710" s="147"/>
      <c r="L710" s="114" t="s">
        <v>4587</v>
      </c>
      <c r="M710" s="169" t="s">
        <v>4528</v>
      </c>
      <c r="N710" s="169" t="s">
        <v>4529</v>
      </c>
      <c r="O710" s="133" t="s">
        <v>192</v>
      </c>
      <c r="P710" s="169" t="s">
        <v>3993</v>
      </c>
      <c r="Q710" s="174" t="str">
        <f t="shared" si="12"/>
        <v>StateWithholding.NC4.WkshtSchedule3Text2</v>
      </c>
      <c r="R710" s="174" t="s">
        <v>192</v>
      </c>
    </row>
    <row r="711" spans="1:18" ht="90" x14ac:dyDescent="0.25">
      <c r="A711" s="174"/>
      <c r="B711" s="174" t="s">
        <v>4524</v>
      </c>
      <c r="C711" s="169" t="s">
        <v>5415</v>
      </c>
      <c r="D711" s="169" t="s">
        <v>5415</v>
      </c>
      <c r="E711" s="169" t="s">
        <v>182</v>
      </c>
      <c r="F711" s="174">
        <v>100</v>
      </c>
      <c r="G711" s="147" t="s">
        <v>183</v>
      </c>
      <c r="H711" s="162"/>
      <c r="I711" s="147" t="s">
        <v>4527</v>
      </c>
      <c r="J711" s="147"/>
      <c r="K711" s="147"/>
      <c r="L711" s="114" t="s">
        <v>4587</v>
      </c>
      <c r="M711" s="169" t="s">
        <v>4528</v>
      </c>
      <c r="N711" s="169" t="s">
        <v>4529</v>
      </c>
      <c r="O711" s="133" t="s">
        <v>192</v>
      </c>
      <c r="P711" s="169" t="s">
        <v>3993</v>
      </c>
      <c r="Q711" s="174" t="str">
        <f t="shared" si="12"/>
        <v>StateWithholding.NC4.WkshtSchedule3Text3</v>
      </c>
      <c r="R711" s="174" t="s">
        <v>192</v>
      </c>
    </row>
    <row r="712" spans="1:18" ht="90" x14ac:dyDescent="0.25">
      <c r="A712" s="174"/>
      <c r="B712" s="174" t="s">
        <v>4524</v>
      </c>
      <c r="C712" s="169" t="s">
        <v>5416</v>
      </c>
      <c r="D712" s="169" t="s">
        <v>5416</v>
      </c>
      <c r="E712" s="169" t="s">
        <v>182</v>
      </c>
      <c r="F712" s="174">
        <v>100</v>
      </c>
      <c r="G712" s="147" t="s">
        <v>183</v>
      </c>
      <c r="H712" s="162"/>
      <c r="I712" s="147" t="s">
        <v>4527</v>
      </c>
      <c r="J712" s="147"/>
      <c r="K712" s="147"/>
      <c r="L712" s="114" t="s">
        <v>4587</v>
      </c>
      <c r="M712" s="169" t="s">
        <v>4528</v>
      </c>
      <c r="N712" s="169" t="s">
        <v>4529</v>
      </c>
      <c r="O712" s="133" t="s">
        <v>192</v>
      </c>
      <c r="P712" s="169" t="s">
        <v>3993</v>
      </c>
      <c r="Q712" s="174" t="str">
        <f t="shared" si="12"/>
        <v>StateWithholding.NC4.WkshtSchedule3Text4</v>
      </c>
      <c r="R712" s="174" t="s">
        <v>192</v>
      </c>
    </row>
    <row r="713" spans="1:18" ht="90" x14ac:dyDescent="0.25">
      <c r="A713" s="174"/>
      <c r="B713" s="174" t="s">
        <v>4524</v>
      </c>
      <c r="C713" s="169" t="s">
        <v>5417</v>
      </c>
      <c r="D713" s="169" t="s">
        <v>5417</v>
      </c>
      <c r="E713" s="169" t="s">
        <v>182</v>
      </c>
      <c r="F713" s="174">
        <v>100</v>
      </c>
      <c r="G713" s="147" t="s">
        <v>183</v>
      </c>
      <c r="H713" s="162"/>
      <c r="I713" s="147" t="s">
        <v>4527</v>
      </c>
      <c r="J713" s="147"/>
      <c r="K713" s="147"/>
      <c r="L713" s="114" t="s">
        <v>4587</v>
      </c>
      <c r="M713" s="169" t="s">
        <v>4528</v>
      </c>
      <c r="N713" s="169" t="s">
        <v>4529</v>
      </c>
      <c r="O713" s="133" t="s">
        <v>192</v>
      </c>
      <c r="P713" s="169" t="s">
        <v>3993</v>
      </c>
      <c r="Q713" s="174" t="str">
        <f t="shared" si="12"/>
        <v>StateWithholding.NC4.WkshtSchedule3Text5</v>
      </c>
      <c r="R713" s="174" t="s">
        <v>192</v>
      </c>
    </row>
    <row r="714" spans="1:18" ht="90" x14ac:dyDescent="0.25">
      <c r="A714" s="174"/>
      <c r="B714" s="174" t="s">
        <v>4524</v>
      </c>
      <c r="C714" s="169" t="s">
        <v>5418</v>
      </c>
      <c r="D714" s="169" t="s">
        <v>5418</v>
      </c>
      <c r="E714" s="169" t="s">
        <v>182</v>
      </c>
      <c r="F714" s="174">
        <v>100</v>
      </c>
      <c r="G714" s="147" t="s">
        <v>183</v>
      </c>
      <c r="H714" s="162"/>
      <c r="I714" s="147" t="s">
        <v>4527</v>
      </c>
      <c r="J714" s="147"/>
      <c r="K714" s="147"/>
      <c r="L714" s="114" t="s">
        <v>4587</v>
      </c>
      <c r="M714" s="169" t="s">
        <v>4528</v>
      </c>
      <c r="N714" s="169" t="s">
        <v>4529</v>
      </c>
      <c r="O714" s="133" t="s">
        <v>192</v>
      </c>
      <c r="P714" s="169" t="s">
        <v>3993</v>
      </c>
      <c r="Q714" s="174" t="str">
        <f t="shared" si="12"/>
        <v>StateWithholding.NC4.WkshtSchedule3Text6</v>
      </c>
      <c r="R714" s="174" t="s">
        <v>192</v>
      </c>
    </row>
    <row r="715" spans="1:18" ht="90" x14ac:dyDescent="0.25">
      <c r="A715" s="174"/>
      <c r="B715" s="174" t="s">
        <v>4524</v>
      </c>
      <c r="C715" s="169" t="s">
        <v>5419</v>
      </c>
      <c r="D715" s="169" t="s">
        <v>5419</v>
      </c>
      <c r="E715" s="169" t="s">
        <v>182</v>
      </c>
      <c r="F715" s="174">
        <v>100</v>
      </c>
      <c r="G715" s="147" t="s">
        <v>183</v>
      </c>
      <c r="H715" s="162"/>
      <c r="I715" s="147" t="s">
        <v>4527</v>
      </c>
      <c r="J715" s="147"/>
      <c r="K715" s="147"/>
      <c r="L715" s="114" t="s">
        <v>4587</v>
      </c>
      <c r="M715" s="169" t="s">
        <v>4528</v>
      </c>
      <c r="N715" s="169" t="s">
        <v>4529</v>
      </c>
      <c r="O715" s="133" t="s">
        <v>192</v>
      </c>
      <c r="P715" s="169" t="s">
        <v>3993</v>
      </c>
      <c r="Q715" s="174" t="str">
        <f t="shared" si="12"/>
        <v>StateWithholding.NC4.WkshtSchedule3Text7</v>
      </c>
      <c r="R715" s="174" t="s">
        <v>192</v>
      </c>
    </row>
    <row r="716" spans="1:18" ht="90" x14ac:dyDescent="0.25">
      <c r="A716" s="174"/>
      <c r="B716" s="174" t="s">
        <v>4524</v>
      </c>
      <c r="C716" s="169" t="s">
        <v>5420</v>
      </c>
      <c r="D716" s="169" t="s">
        <v>5420</v>
      </c>
      <c r="E716" s="169" t="s">
        <v>182</v>
      </c>
      <c r="F716" s="174">
        <v>100</v>
      </c>
      <c r="G716" s="147" t="s">
        <v>183</v>
      </c>
      <c r="H716" s="162"/>
      <c r="I716" s="147" t="s">
        <v>4527</v>
      </c>
      <c r="J716" s="147"/>
      <c r="K716" s="147"/>
      <c r="L716" s="114" t="s">
        <v>4587</v>
      </c>
      <c r="M716" s="169" t="s">
        <v>4528</v>
      </c>
      <c r="N716" s="169" t="s">
        <v>4529</v>
      </c>
      <c r="O716" s="133" t="s">
        <v>192</v>
      </c>
      <c r="P716" s="169" t="s">
        <v>3993</v>
      </c>
      <c r="Q716" s="174" t="str">
        <f t="shared" si="12"/>
        <v>StateWithholding.NC4.WkshtSchedule4FilingHeadAmount1</v>
      </c>
      <c r="R716" s="174" t="s">
        <v>192</v>
      </c>
    </row>
    <row r="717" spans="1:18" ht="90" x14ac:dyDescent="0.25">
      <c r="A717" s="174"/>
      <c r="B717" s="174" t="s">
        <v>4524</v>
      </c>
      <c r="C717" s="169" t="s">
        <v>5421</v>
      </c>
      <c r="D717" s="169" t="s">
        <v>5421</v>
      </c>
      <c r="E717" s="169" t="s">
        <v>182</v>
      </c>
      <c r="F717" s="174">
        <v>100</v>
      </c>
      <c r="G717" s="147" t="s">
        <v>183</v>
      </c>
      <c r="H717" s="162"/>
      <c r="I717" s="147" t="s">
        <v>4527</v>
      </c>
      <c r="J717" s="147"/>
      <c r="K717" s="147"/>
      <c r="L717" s="114" t="s">
        <v>4587</v>
      </c>
      <c r="M717" s="169" t="s">
        <v>4528</v>
      </c>
      <c r="N717" s="169" t="s">
        <v>4529</v>
      </c>
      <c r="O717" s="133" t="s">
        <v>192</v>
      </c>
      <c r="P717" s="169" t="s">
        <v>3993</v>
      </c>
      <c r="Q717" s="174" t="str">
        <f t="shared" si="12"/>
        <v>StateWithholding.NC4.WkshtSchedule4FilingHeadAmount2</v>
      </c>
      <c r="R717" s="174" t="s">
        <v>192</v>
      </c>
    </row>
    <row r="718" spans="1:18" ht="90" x14ac:dyDescent="0.25">
      <c r="A718" s="174"/>
      <c r="B718" s="174" t="s">
        <v>4524</v>
      </c>
      <c r="C718" s="169" t="s">
        <v>5422</v>
      </c>
      <c r="D718" s="169" t="s">
        <v>5422</v>
      </c>
      <c r="E718" s="169" t="s">
        <v>182</v>
      </c>
      <c r="F718" s="174">
        <v>100</v>
      </c>
      <c r="G718" s="147" t="s">
        <v>183</v>
      </c>
      <c r="H718" s="162"/>
      <c r="I718" s="147" t="s">
        <v>4527</v>
      </c>
      <c r="J718" s="147"/>
      <c r="K718" s="147"/>
      <c r="L718" s="114" t="s">
        <v>4587</v>
      </c>
      <c r="M718" s="169" t="s">
        <v>4528</v>
      </c>
      <c r="N718" s="169" t="s">
        <v>4529</v>
      </c>
      <c r="O718" s="133" t="s">
        <v>192</v>
      </c>
      <c r="P718" s="169" t="s">
        <v>3993</v>
      </c>
      <c r="Q718" s="174" t="str">
        <f t="shared" si="12"/>
        <v>StateWithholding.NC4.WkshtSchedule4FilingHeadAmount3</v>
      </c>
      <c r="R718" s="174" t="s">
        <v>192</v>
      </c>
    </row>
    <row r="719" spans="1:18" ht="90" x14ac:dyDescent="0.25">
      <c r="A719" s="174"/>
      <c r="B719" s="174" t="s">
        <v>4524</v>
      </c>
      <c r="C719" s="169" t="s">
        <v>5423</v>
      </c>
      <c r="D719" s="169" t="s">
        <v>5423</v>
      </c>
      <c r="E719" s="169" t="s">
        <v>182</v>
      </c>
      <c r="F719" s="174">
        <v>100</v>
      </c>
      <c r="G719" s="147" t="s">
        <v>183</v>
      </c>
      <c r="H719" s="162"/>
      <c r="I719" s="147" t="s">
        <v>4527</v>
      </c>
      <c r="J719" s="147"/>
      <c r="K719" s="147"/>
      <c r="L719" s="114" t="s">
        <v>4587</v>
      </c>
      <c r="M719" s="169" t="s">
        <v>4528</v>
      </c>
      <c r="N719" s="169" t="s">
        <v>4529</v>
      </c>
      <c r="O719" s="133" t="s">
        <v>192</v>
      </c>
      <c r="P719" s="169" t="s">
        <v>3993</v>
      </c>
      <c r="Q719" s="174" t="str">
        <f t="shared" si="12"/>
        <v>StateWithholding.NC4.WkshtSchedule4FilingHeadCount1</v>
      </c>
      <c r="R719" s="174" t="s">
        <v>192</v>
      </c>
    </row>
    <row r="720" spans="1:18" ht="90" x14ac:dyDescent="0.25">
      <c r="A720" s="174"/>
      <c r="B720" s="174" t="s">
        <v>4524</v>
      </c>
      <c r="C720" s="169" t="s">
        <v>5424</v>
      </c>
      <c r="D720" s="169" t="s">
        <v>5424</v>
      </c>
      <c r="E720" s="169" t="s">
        <v>182</v>
      </c>
      <c r="F720" s="174">
        <v>100</v>
      </c>
      <c r="G720" s="147" t="s">
        <v>183</v>
      </c>
      <c r="H720" s="162"/>
      <c r="I720" s="147" t="s">
        <v>4527</v>
      </c>
      <c r="J720" s="147"/>
      <c r="K720" s="147"/>
      <c r="L720" s="114" t="s">
        <v>4587</v>
      </c>
      <c r="M720" s="169" t="s">
        <v>4528</v>
      </c>
      <c r="N720" s="169" t="s">
        <v>4529</v>
      </c>
      <c r="O720" s="133" t="s">
        <v>192</v>
      </c>
      <c r="P720" s="169" t="s">
        <v>3993</v>
      </c>
      <c r="Q720" s="174" t="str">
        <f t="shared" si="12"/>
        <v>StateWithholding.NC4.WkshtSchedule4FilingHeadCount2</v>
      </c>
      <c r="R720" s="174" t="s">
        <v>192</v>
      </c>
    </row>
    <row r="721" spans="1:18" ht="90" x14ac:dyDescent="0.25">
      <c r="A721" s="174"/>
      <c r="B721" s="174" t="s">
        <v>4524</v>
      </c>
      <c r="C721" s="169" t="s">
        <v>5425</v>
      </c>
      <c r="D721" s="169" t="s">
        <v>5425</v>
      </c>
      <c r="E721" s="169" t="s">
        <v>182</v>
      </c>
      <c r="F721" s="174">
        <v>100</v>
      </c>
      <c r="G721" s="147" t="s">
        <v>183</v>
      </c>
      <c r="H721" s="162"/>
      <c r="I721" s="147" t="s">
        <v>4527</v>
      </c>
      <c r="J721" s="147"/>
      <c r="K721" s="147"/>
      <c r="L721" s="114" t="s">
        <v>4587</v>
      </c>
      <c r="M721" s="169" t="s">
        <v>4528</v>
      </c>
      <c r="N721" s="169" t="s">
        <v>4529</v>
      </c>
      <c r="O721" s="133" t="s">
        <v>192</v>
      </c>
      <c r="P721" s="169" t="s">
        <v>3993</v>
      </c>
      <c r="Q721" s="174" t="str">
        <f t="shared" si="12"/>
        <v>StateWithholding.NC4.WkshtSchedule4FilingHeadCount3</v>
      </c>
      <c r="R721" s="174" t="s">
        <v>192</v>
      </c>
    </row>
    <row r="722" spans="1:18" ht="90" x14ac:dyDescent="0.25">
      <c r="A722" s="174"/>
      <c r="B722" s="174" t="s">
        <v>4524</v>
      </c>
      <c r="C722" s="169" t="s">
        <v>5426</v>
      </c>
      <c r="D722" s="169" t="s">
        <v>5426</v>
      </c>
      <c r="E722" s="169" t="s">
        <v>182</v>
      </c>
      <c r="F722" s="174">
        <v>100</v>
      </c>
      <c r="G722" s="147" t="s">
        <v>183</v>
      </c>
      <c r="H722" s="162"/>
      <c r="I722" s="147" t="s">
        <v>4527</v>
      </c>
      <c r="J722" s="147"/>
      <c r="K722" s="147"/>
      <c r="L722" s="114" t="s">
        <v>4587</v>
      </c>
      <c r="M722" s="169" t="s">
        <v>4528</v>
      </c>
      <c r="N722" s="169" t="s">
        <v>4529</v>
      </c>
      <c r="O722" s="133" t="s">
        <v>192</v>
      </c>
      <c r="P722" s="169" t="s">
        <v>3993</v>
      </c>
      <c r="Q722" s="174" t="str">
        <f t="shared" si="12"/>
        <v>StateWithholding.NC4.WkshtSchedule4FilingMFJAmount1</v>
      </c>
      <c r="R722" s="174" t="s">
        <v>192</v>
      </c>
    </row>
    <row r="723" spans="1:18" ht="90" x14ac:dyDescent="0.25">
      <c r="A723" s="174"/>
      <c r="B723" s="174" t="s">
        <v>4524</v>
      </c>
      <c r="C723" s="169" t="s">
        <v>5427</v>
      </c>
      <c r="D723" s="169" t="s">
        <v>5427</v>
      </c>
      <c r="E723" s="169" t="s">
        <v>182</v>
      </c>
      <c r="F723" s="174">
        <v>100</v>
      </c>
      <c r="G723" s="147" t="s">
        <v>183</v>
      </c>
      <c r="H723" s="162"/>
      <c r="I723" s="147" t="s">
        <v>4527</v>
      </c>
      <c r="J723" s="147"/>
      <c r="K723" s="147"/>
      <c r="L723" s="114" t="s">
        <v>4587</v>
      </c>
      <c r="M723" s="169" t="s">
        <v>4528</v>
      </c>
      <c r="N723" s="169" t="s">
        <v>4529</v>
      </c>
      <c r="O723" s="133" t="s">
        <v>192</v>
      </c>
      <c r="P723" s="169" t="s">
        <v>3993</v>
      </c>
      <c r="Q723" s="174" t="str">
        <f t="shared" si="12"/>
        <v>StateWithholding.NC4.WkshtSchedule4FilingMFJAmount2</v>
      </c>
      <c r="R723" s="174" t="s">
        <v>192</v>
      </c>
    </row>
    <row r="724" spans="1:18" ht="90" x14ac:dyDescent="0.25">
      <c r="A724" s="174"/>
      <c r="B724" s="174" t="s">
        <v>4524</v>
      </c>
      <c r="C724" s="169" t="s">
        <v>5428</v>
      </c>
      <c r="D724" s="169" t="s">
        <v>5428</v>
      </c>
      <c r="E724" s="169" t="s">
        <v>182</v>
      </c>
      <c r="F724" s="174">
        <v>100</v>
      </c>
      <c r="G724" s="147" t="s">
        <v>183</v>
      </c>
      <c r="H724" s="162"/>
      <c r="I724" s="147" t="s">
        <v>4527</v>
      </c>
      <c r="J724" s="147"/>
      <c r="K724" s="147"/>
      <c r="L724" s="114" t="s">
        <v>4587</v>
      </c>
      <c r="M724" s="169" t="s">
        <v>4528</v>
      </c>
      <c r="N724" s="169" t="s">
        <v>4529</v>
      </c>
      <c r="O724" s="133" t="s">
        <v>192</v>
      </c>
      <c r="P724" s="169" t="s">
        <v>3993</v>
      </c>
      <c r="Q724" s="174" t="str">
        <f t="shared" si="12"/>
        <v>StateWithholding.NC4.WkshtSchedule4FilingMFJAmount3</v>
      </c>
      <c r="R724" s="174" t="s">
        <v>192</v>
      </c>
    </row>
    <row r="725" spans="1:18" ht="90" x14ac:dyDescent="0.25">
      <c r="A725" s="174"/>
      <c r="B725" s="174" t="s">
        <v>4524</v>
      </c>
      <c r="C725" s="169" t="s">
        <v>5429</v>
      </c>
      <c r="D725" s="169" t="s">
        <v>5429</v>
      </c>
      <c r="E725" s="169" t="s">
        <v>182</v>
      </c>
      <c r="F725" s="174">
        <v>100</v>
      </c>
      <c r="G725" s="147" t="s">
        <v>183</v>
      </c>
      <c r="H725" s="162"/>
      <c r="I725" s="147" t="s">
        <v>4527</v>
      </c>
      <c r="J725" s="147"/>
      <c r="K725" s="147"/>
      <c r="L725" s="114" t="s">
        <v>4587</v>
      </c>
      <c r="M725" s="169" t="s">
        <v>4528</v>
      </c>
      <c r="N725" s="169" t="s">
        <v>4529</v>
      </c>
      <c r="O725" s="133" t="s">
        <v>192</v>
      </c>
      <c r="P725" s="169" t="s">
        <v>3993</v>
      </c>
      <c r="Q725" s="174" t="str">
        <f t="shared" si="12"/>
        <v>StateWithholding.NC4.WkshtSchedule4FilingMFJCount1</v>
      </c>
      <c r="R725" s="174" t="s">
        <v>192</v>
      </c>
    </row>
    <row r="726" spans="1:18" ht="90" x14ac:dyDescent="0.25">
      <c r="A726" s="174"/>
      <c r="B726" s="174" t="s">
        <v>4524</v>
      </c>
      <c r="C726" s="169" t="s">
        <v>5430</v>
      </c>
      <c r="D726" s="169" t="s">
        <v>5430</v>
      </c>
      <c r="E726" s="169" t="s">
        <v>182</v>
      </c>
      <c r="F726" s="174">
        <v>100</v>
      </c>
      <c r="G726" s="147" t="s">
        <v>183</v>
      </c>
      <c r="H726" s="162"/>
      <c r="I726" s="147" t="s">
        <v>4527</v>
      </c>
      <c r="J726" s="147"/>
      <c r="K726" s="147"/>
      <c r="L726" s="114" t="s">
        <v>4587</v>
      </c>
      <c r="M726" s="169" t="s">
        <v>4528</v>
      </c>
      <c r="N726" s="169" t="s">
        <v>4529</v>
      </c>
      <c r="O726" s="133" t="s">
        <v>192</v>
      </c>
      <c r="P726" s="169" t="s">
        <v>3993</v>
      </c>
      <c r="Q726" s="174" t="str">
        <f t="shared" si="12"/>
        <v>StateWithholding.NC4.WkshtSchedule4FilingMFJCount2</v>
      </c>
      <c r="R726" s="174" t="s">
        <v>192</v>
      </c>
    </row>
    <row r="727" spans="1:18" ht="90" x14ac:dyDescent="0.25">
      <c r="A727" s="174"/>
      <c r="B727" s="174" t="s">
        <v>4524</v>
      </c>
      <c r="C727" s="169" t="s">
        <v>5431</v>
      </c>
      <c r="D727" s="169" t="s">
        <v>5431</v>
      </c>
      <c r="E727" s="169" t="s">
        <v>182</v>
      </c>
      <c r="F727" s="174">
        <v>100</v>
      </c>
      <c r="G727" s="147" t="s">
        <v>183</v>
      </c>
      <c r="H727" s="162"/>
      <c r="I727" s="147" t="s">
        <v>4527</v>
      </c>
      <c r="J727" s="147"/>
      <c r="K727" s="147"/>
      <c r="L727" s="114" t="s">
        <v>4587</v>
      </c>
      <c r="M727" s="169" t="s">
        <v>4528</v>
      </c>
      <c r="N727" s="169" t="s">
        <v>4529</v>
      </c>
      <c r="O727" s="133" t="s">
        <v>192</v>
      </c>
      <c r="P727" s="169" t="s">
        <v>3993</v>
      </c>
      <c r="Q727" s="174" t="str">
        <f t="shared" si="12"/>
        <v>StateWithholding.NC4.WkshtSchedule4FilingMFJCount3</v>
      </c>
      <c r="R727" s="174" t="s">
        <v>192</v>
      </c>
    </row>
    <row r="728" spans="1:18" ht="90" x14ac:dyDescent="0.25">
      <c r="A728" s="174"/>
      <c r="B728" s="174" t="s">
        <v>4524</v>
      </c>
      <c r="C728" s="169" t="s">
        <v>5432</v>
      </c>
      <c r="D728" s="169" t="s">
        <v>5432</v>
      </c>
      <c r="E728" s="169" t="s">
        <v>182</v>
      </c>
      <c r="F728" s="174">
        <v>100</v>
      </c>
      <c r="G728" s="147" t="s">
        <v>183</v>
      </c>
      <c r="H728" s="162"/>
      <c r="I728" s="147" t="s">
        <v>4527</v>
      </c>
      <c r="J728" s="147"/>
      <c r="K728" s="147"/>
      <c r="L728" s="114" t="s">
        <v>4587</v>
      </c>
      <c r="M728" s="169" t="s">
        <v>4528</v>
      </c>
      <c r="N728" s="169" t="s">
        <v>4529</v>
      </c>
      <c r="O728" s="133" t="s">
        <v>192</v>
      </c>
      <c r="P728" s="169" t="s">
        <v>3993</v>
      </c>
      <c r="Q728" s="174" t="str">
        <f t="shared" si="12"/>
        <v>StateWithholding.NC4.WkshtSchedule4FilingMFSAmount1</v>
      </c>
      <c r="R728" s="174" t="s">
        <v>192</v>
      </c>
    </row>
    <row r="729" spans="1:18" ht="90" x14ac:dyDescent="0.25">
      <c r="A729" s="174"/>
      <c r="B729" s="174" t="s">
        <v>4524</v>
      </c>
      <c r="C729" s="169" t="s">
        <v>5433</v>
      </c>
      <c r="D729" s="169" t="s">
        <v>5433</v>
      </c>
      <c r="E729" s="169" t="s">
        <v>182</v>
      </c>
      <c r="F729" s="174">
        <v>100</v>
      </c>
      <c r="G729" s="147" t="s">
        <v>183</v>
      </c>
      <c r="H729" s="162"/>
      <c r="I729" s="147" t="s">
        <v>4527</v>
      </c>
      <c r="J729" s="147"/>
      <c r="K729" s="147"/>
      <c r="L729" s="114" t="s">
        <v>4587</v>
      </c>
      <c r="M729" s="169" t="s">
        <v>4528</v>
      </c>
      <c r="N729" s="169" t="s">
        <v>4529</v>
      </c>
      <c r="O729" s="133" t="s">
        <v>192</v>
      </c>
      <c r="P729" s="169" t="s">
        <v>3993</v>
      </c>
      <c r="Q729" s="174" t="str">
        <f t="shared" si="12"/>
        <v>StateWithholding.NC4.WkshtSchedule4FilingMFSAmount2</v>
      </c>
      <c r="R729" s="174" t="s">
        <v>192</v>
      </c>
    </row>
    <row r="730" spans="1:18" ht="90" x14ac:dyDescent="0.25">
      <c r="A730" s="174"/>
      <c r="B730" s="174" t="s">
        <v>4524</v>
      </c>
      <c r="C730" s="169" t="s">
        <v>5434</v>
      </c>
      <c r="D730" s="169" t="s">
        <v>5434</v>
      </c>
      <c r="E730" s="169" t="s">
        <v>182</v>
      </c>
      <c r="F730" s="174">
        <v>100</v>
      </c>
      <c r="G730" s="147" t="s">
        <v>183</v>
      </c>
      <c r="H730" s="162"/>
      <c r="I730" s="147" t="s">
        <v>4527</v>
      </c>
      <c r="J730" s="147"/>
      <c r="K730" s="147"/>
      <c r="L730" s="114" t="s">
        <v>4587</v>
      </c>
      <c r="M730" s="169" t="s">
        <v>4528</v>
      </c>
      <c r="N730" s="169" t="s">
        <v>4529</v>
      </c>
      <c r="O730" s="133" t="s">
        <v>192</v>
      </c>
      <c r="P730" s="169" t="s">
        <v>3993</v>
      </c>
      <c r="Q730" s="174" t="str">
        <f t="shared" si="12"/>
        <v>StateWithholding.NC4.WkshtSchedule4FilingMFSAmount3</v>
      </c>
      <c r="R730" s="174" t="s">
        <v>192</v>
      </c>
    </row>
    <row r="731" spans="1:18" ht="90" x14ac:dyDescent="0.25">
      <c r="A731" s="174"/>
      <c r="B731" s="174" t="s">
        <v>4524</v>
      </c>
      <c r="C731" s="169" t="s">
        <v>5435</v>
      </c>
      <c r="D731" s="169" t="s">
        <v>5435</v>
      </c>
      <c r="E731" s="169" t="s">
        <v>182</v>
      </c>
      <c r="F731" s="174">
        <v>100</v>
      </c>
      <c r="G731" s="147" t="s">
        <v>183</v>
      </c>
      <c r="H731" s="162"/>
      <c r="I731" s="147" t="s">
        <v>4527</v>
      </c>
      <c r="J731" s="147"/>
      <c r="K731" s="147"/>
      <c r="L731" s="114" t="s">
        <v>4587</v>
      </c>
      <c r="M731" s="169" t="s">
        <v>4528</v>
      </c>
      <c r="N731" s="169" t="s">
        <v>4529</v>
      </c>
      <c r="O731" s="133" t="s">
        <v>192</v>
      </c>
      <c r="P731" s="169" t="s">
        <v>3993</v>
      </c>
      <c r="Q731" s="174" t="str">
        <f t="shared" si="12"/>
        <v>StateWithholding.NC4.WkshtSchedule4FilingMFSCount1</v>
      </c>
      <c r="R731" s="174" t="s">
        <v>192</v>
      </c>
    </row>
    <row r="732" spans="1:18" ht="90" x14ac:dyDescent="0.25">
      <c r="A732" s="174"/>
      <c r="B732" s="174" t="s">
        <v>4524</v>
      </c>
      <c r="C732" s="169" t="s">
        <v>5436</v>
      </c>
      <c r="D732" s="169" t="s">
        <v>5436</v>
      </c>
      <c r="E732" s="169" t="s">
        <v>182</v>
      </c>
      <c r="F732" s="174">
        <v>100</v>
      </c>
      <c r="G732" s="147" t="s">
        <v>183</v>
      </c>
      <c r="H732" s="162"/>
      <c r="I732" s="147" t="s">
        <v>4527</v>
      </c>
      <c r="J732" s="147"/>
      <c r="K732" s="147"/>
      <c r="L732" s="114" t="s">
        <v>4587</v>
      </c>
      <c r="M732" s="169" t="s">
        <v>4528</v>
      </c>
      <c r="N732" s="169" t="s">
        <v>4529</v>
      </c>
      <c r="O732" s="133" t="s">
        <v>192</v>
      </c>
      <c r="P732" s="169" t="s">
        <v>3993</v>
      </c>
      <c r="Q732" s="174" t="str">
        <f t="shared" si="12"/>
        <v>StateWithholding.NC4.WkshtSchedule4FilingMFSCount2</v>
      </c>
      <c r="R732" s="174" t="s">
        <v>192</v>
      </c>
    </row>
    <row r="733" spans="1:18" ht="90" x14ac:dyDescent="0.25">
      <c r="A733" s="174"/>
      <c r="B733" s="174" t="s">
        <v>4524</v>
      </c>
      <c r="C733" s="169" t="s">
        <v>5437</v>
      </c>
      <c r="D733" s="169" t="s">
        <v>5437</v>
      </c>
      <c r="E733" s="169" t="s">
        <v>182</v>
      </c>
      <c r="F733" s="174">
        <v>100</v>
      </c>
      <c r="G733" s="147" t="s">
        <v>183</v>
      </c>
      <c r="H733" s="162"/>
      <c r="I733" s="147" t="s">
        <v>4527</v>
      </c>
      <c r="J733" s="147"/>
      <c r="K733" s="147"/>
      <c r="L733" s="114" t="s">
        <v>4587</v>
      </c>
      <c r="M733" s="169" t="s">
        <v>4528</v>
      </c>
      <c r="N733" s="169" t="s">
        <v>4529</v>
      </c>
      <c r="O733" s="133" t="s">
        <v>192</v>
      </c>
      <c r="P733" s="169" t="s">
        <v>3993</v>
      </c>
      <c r="Q733" s="174" t="str">
        <f t="shared" si="12"/>
        <v>StateWithholding.NC4.WkshtSchedule4FilingMFSCount3</v>
      </c>
      <c r="R733" s="174" t="s">
        <v>192</v>
      </c>
    </row>
    <row r="734" spans="1:18" ht="90" x14ac:dyDescent="0.25">
      <c r="A734" s="174"/>
      <c r="B734" s="174" t="s">
        <v>4524</v>
      </c>
      <c r="C734" s="169" t="s">
        <v>5438</v>
      </c>
      <c r="D734" s="169" t="s">
        <v>5438</v>
      </c>
      <c r="E734" s="169" t="s">
        <v>182</v>
      </c>
      <c r="F734" s="174">
        <v>100</v>
      </c>
      <c r="G734" s="147" t="s">
        <v>183</v>
      </c>
      <c r="H734" s="162"/>
      <c r="I734" s="147" t="s">
        <v>4527</v>
      </c>
      <c r="J734" s="147"/>
      <c r="K734" s="147"/>
      <c r="L734" s="114" t="s">
        <v>4587</v>
      </c>
      <c r="M734" s="169" t="s">
        <v>4528</v>
      </c>
      <c r="N734" s="169" t="s">
        <v>4529</v>
      </c>
      <c r="O734" s="133" t="s">
        <v>192</v>
      </c>
      <c r="P734" s="169" t="s">
        <v>3993</v>
      </c>
      <c r="Q734" s="174" t="str">
        <f t="shared" si="12"/>
        <v>StateWithholding.NC4.WkshtSchedule4FilingSingleAmount1</v>
      </c>
      <c r="R734" s="174" t="s">
        <v>192</v>
      </c>
    </row>
    <row r="735" spans="1:18" ht="90" x14ac:dyDescent="0.25">
      <c r="A735" s="174"/>
      <c r="B735" s="174" t="s">
        <v>4524</v>
      </c>
      <c r="C735" s="169" t="s">
        <v>5439</v>
      </c>
      <c r="D735" s="169" t="s">
        <v>5439</v>
      </c>
      <c r="E735" s="169" t="s">
        <v>182</v>
      </c>
      <c r="F735" s="174">
        <v>100</v>
      </c>
      <c r="G735" s="147" t="s">
        <v>183</v>
      </c>
      <c r="H735" s="162"/>
      <c r="I735" s="147" t="s">
        <v>4527</v>
      </c>
      <c r="J735" s="147"/>
      <c r="K735" s="147"/>
      <c r="L735" s="114" t="s">
        <v>4587</v>
      </c>
      <c r="M735" s="169" t="s">
        <v>4528</v>
      </c>
      <c r="N735" s="169" t="s">
        <v>4529</v>
      </c>
      <c r="O735" s="133" t="s">
        <v>192</v>
      </c>
      <c r="P735" s="169" t="s">
        <v>3993</v>
      </c>
      <c r="Q735" s="174" t="str">
        <f t="shared" si="12"/>
        <v>StateWithholding.NC4.WkshtSchedule4FilingSingleAmount2</v>
      </c>
      <c r="R735" s="174" t="s">
        <v>192</v>
      </c>
    </row>
    <row r="736" spans="1:18" ht="90" x14ac:dyDescent="0.25">
      <c r="A736" s="174"/>
      <c r="B736" s="174" t="s">
        <v>4524</v>
      </c>
      <c r="C736" s="169" t="s">
        <v>5440</v>
      </c>
      <c r="D736" s="169" t="s">
        <v>5440</v>
      </c>
      <c r="E736" s="169" t="s">
        <v>182</v>
      </c>
      <c r="F736" s="174">
        <v>100</v>
      </c>
      <c r="G736" s="147" t="s">
        <v>183</v>
      </c>
      <c r="H736" s="162"/>
      <c r="I736" s="147" t="s">
        <v>4527</v>
      </c>
      <c r="J736" s="147"/>
      <c r="K736" s="147"/>
      <c r="L736" s="114" t="s">
        <v>4587</v>
      </c>
      <c r="M736" s="169" t="s">
        <v>4528</v>
      </c>
      <c r="N736" s="169" t="s">
        <v>4529</v>
      </c>
      <c r="O736" s="133" t="s">
        <v>192</v>
      </c>
      <c r="P736" s="169" t="s">
        <v>3993</v>
      </c>
      <c r="Q736" s="174" t="str">
        <f t="shared" si="12"/>
        <v>StateWithholding.NC4.WkshtSchedule4FilingSingleAmount3</v>
      </c>
      <c r="R736" s="174" t="s">
        <v>192</v>
      </c>
    </row>
    <row r="737" spans="1:18" ht="90" x14ac:dyDescent="0.25">
      <c r="A737" s="174"/>
      <c r="B737" s="174" t="s">
        <v>4524</v>
      </c>
      <c r="C737" s="169" t="s">
        <v>5441</v>
      </c>
      <c r="D737" s="169" t="s">
        <v>5441</v>
      </c>
      <c r="E737" s="169" t="s">
        <v>182</v>
      </c>
      <c r="F737" s="174">
        <v>100</v>
      </c>
      <c r="G737" s="147" t="s">
        <v>183</v>
      </c>
      <c r="H737" s="162"/>
      <c r="I737" s="147" t="s">
        <v>4527</v>
      </c>
      <c r="J737" s="147"/>
      <c r="K737" s="147"/>
      <c r="L737" s="114" t="s">
        <v>4587</v>
      </c>
      <c r="M737" s="169" t="s">
        <v>4528</v>
      </c>
      <c r="N737" s="169" t="s">
        <v>4529</v>
      </c>
      <c r="O737" s="133" t="s">
        <v>192</v>
      </c>
      <c r="P737" s="169" t="s">
        <v>3993</v>
      </c>
      <c r="Q737" s="174" t="str">
        <f t="shared" si="12"/>
        <v>StateWithholding.NC4.WkshtSchedule4FilingSingleCount1</v>
      </c>
      <c r="R737" s="174" t="s">
        <v>192</v>
      </c>
    </row>
    <row r="738" spans="1:18" ht="90" x14ac:dyDescent="0.25">
      <c r="A738" s="174"/>
      <c r="B738" s="174" t="s">
        <v>4524</v>
      </c>
      <c r="C738" s="169" t="s">
        <v>5442</v>
      </c>
      <c r="D738" s="169" t="s">
        <v>5442</v>
      </c>
      <c r="E738" s="169" t="s">
        <v>182</v>
      </c>
      <c r="F738" s="174">
        <v>100</v>
      </c>
      <c r="G738" s="147" t="s">
        <v>183</v>
      </c>
      <c r="H738" s="162"/>
      <c r="I738" s="147" t="s">
        <v>4527</v>
      </c>
      <c r="J738" s="147"/>
      <c r="K738" s="147"/>
      <c r="L738" s="114" t="s">
        <v>4587</v>
      </c>
      <c r="M738" s="169" t="s">
        <v>4528</v>
      </c>
      <c r="N738" s="169" t="s">
        <v>4529</v>
      </c>
      <c r="O738" s="133" t="s">
        <v>192</v>
      </c>
      <c r="P738" s="169" t="s">
        <v>3993</v>
      </c>
      <c r="Q738" s="174" t="str">
        <f t="shared" si="12"/>
        <v>StateWithholding.NC4.WkshtSchedule4FilingSingleCount2</v>
      </c>
      <c r="R738" s="174" t="s">
        <v>192</v>
      </c>
    </row>
    <row r="739" spans="1:18" ht="90" x14ac:dyDescent="0.25">
      <c r="A739" s="174"/>
      <c r="B739" s="174" t="s">
        <v>4524</v>
      </c>
      <c r="C739" s="169" t="s">
        <v>5443</v>
      </c>
      <c r="D739" s="169" t="s">
        <v>5443</v>
      </c>
      <c r="E739" s="169" t="s">
        <v>182</v>
      </c>
      <c r="F739" s="174">
        <v>100</v>
      </c>
      <c r="G739" s="147" t="s">
        <v>183</v>
      </c>
      <c r="H739" s="162"/>
      <c r="I739" s="147" t="s">
        <v>4527</v>
      </c>
      <c r="J739" s="147"/>
      <c r="K739" s="147"/>
      <c r="L739" s="114" t="s">
        <v>4587</v>
      </c>
      <c r="M739" s="169" t="s">
        <v>4528</v>
      </c>
      <c r="N739" s="169" t="s">
        <v>4529</v>
      </c>
      <c r="O739" s="133" t="s">
        <v>192</v>
      </c>
      <c r="P739" s="169" t="s">
        <v>3993</v>
      </c>
      <c r="Q739" s="174" t="str">
        <f t="shared" si="12"/>
        <v>StateWithholding.NC4.WkshtSchedule4FilingSingleCount3</v>
      </c>
      <c r="R739" s="174" t="s">
        <v>192</v>
      </c>
    </row>
    <row r="740" spans="1:18" ht="90" x14ac:dyDescent="0.25">
      <c r="A740" s="174"/>
      <c r="B740" s="174" t="s">
        <v>4524</v>
      </c>
      <c r="C740" s="169" t="s">
        <v>5444</v>
      </c>
      <c r="D740" s="169" t="s">
        <v>5444</v>
      </c>
      <c r="E740" s="169" t="s">
        <v>182</v>
      </c>
      <c r="F740" s="174">
        <v>100</v>
      </c>
      <c r="G740" s="147" t="s">
        <v>183</v>
      </c>
      <c r="H740" s="162"/>
      <c r="I740" s="147" t="s">
        <v>4527</v>
      </c>
      <c r="J740" s="147"/>
      <c r="K740" s="147"/>
      <c r="L740" s="114" t="s">
        <v>4587</v>
      </c>
      <c r="M740" s="169" t="s">
        <v>4528</v>
      </c>
      <c r="N740" s="169" t="s">
        <v>4529</v>
      </c>
      <c r="O740" s="133" t="s">
        <v>192</v>
      </c>
      <c r="P740" s="169" t="s">
        <v>3993</v>
      </c>
      <c r="Q740" s="174" t="str">
        <f t="shared" si="12"/>
        <v>StateWithholding.NC4.WkshtSchedule4Text1</v>
      </c>
      <c r="R740" s="174" t="s">
        <v>192</v>
      </c>
    </row>
    <row r="741" spans="1:18" ht="90" x14ac:dyDescent="0.25">
      <c r="A741" s="174"/>
      <c r="B741" s="174" t="s">
        <v>4524</v>
      </c>
      <c r="C741" s="169" t="s">
        <v>5445</v>
      </c>
      <c r="D741" s="169" t="s">
        <v>5445</v>
      </c>
      <c r="E741" s="169" t="s">
        <v>182</v>
      </c>
      <c r="F741" s="174">
        <v>100</v>
      </c>
      <c r="G741" s="147" t="s">
        <v>183</v>
      </c>
      <c r="H741" s="162"/>
      <c r="I741" s="147" t="s">
        <v>4527</v>
      </c>
      <c r="J741" s="147"/>
      <c r="K741" s="147"/>
      <c r="L741" s="114" t="s">
        <v>4587</v>
      </c>
      <c r="M741" s="169" t="s">
        <v>4528</v>
      </c>
      <c r="N741" s="169" t="s">
        <v>4529</v>
      </c>
      <c r="O741" s="133" t="s">
        <v>192</v>
      </c>
      <c r="P741" s="169" t="s">
        <v>3993</v>
      </c>
      <c r="Q741" s="174" t="str">
        <f t="shared" si="12"/>
        <v>StateWithholding.NC4.WkshtSchedule4Text11</v>
      </c>
      <c r="R741" s="174" t="s">
        <v>192</v>
      </c>
    </row>
    <row r="742" spans="1:18" ht="90" x14ac:dyDescent="0.25">
      <c r="A742" s="174"/>
      <c r="B742" s="174" t="s">
        <v>4524</v>
      </c>
      <c r="C742" s="169" t="s">
        <v>5446</v>
      </c>
      <c r="D742" s="169" t="s">
        <v>5446</v>
      </c>
      <c r="E742" s="169" t="s">
        <v>182</v>
      </c>
      <c r="F742" s="174">
        <v>100</v>
      </c>
      <c r="G742" s="147" t="s">
        <v>183</v>
      </c>
      <c r="H742" s="162"/>
      <c r="I742" s="147" t="s">
        <v>4527</v>
      </c>
      <c r="J742" s="147"/>
      <c r="K742" s="147"/>
      <c r="L742" s="114" t="s">
        <v>4587</v>
      </c>
      <c r="M742" s="169" t="s">
        <v>4528</v>
      </c>
      <c r="N742" s="169" t="s">
        <v>4529</v>
      </c>
      <c r="O742" s="133" t="s">
        <v>192</v>
      </c>
      <c r="P742" s="169" t="s">
        <v>3993</v>
      </c>
      <c r="Q742" s="174" t="str">
        <f t="shared" si="12"/>
        <v>StateWithholding.NC4.WkshtSchedule4Text12</v>
      </c>
      <c r="R742" s="174" t="s">
        <v>192</v>
      </c>
    </row>
    <row r="743" spans="1:18" ht="90" x14ac:dyDescent="0.25">
      <c r="A743" s="174"/>
      <c r="B743" s="174" t="s">
        <v>4524</v>
      </c>
      <c r="C743" s="169" t="s">
        <v>5447</v>
      </c>
      <c r="D743" s="169" t="s">
        <v>5447</v>
      </c>
      <c r="E743" s="169" t="s">
        <v>182</v>
      </c>
      <c r="F743" s="174">
        <v>100</v>
      </c>
      <c r="G743" s="147" t="s">
        <v>183</v>
      </c>
      <c r="H743" s="162"/>
      <c r="I743" s="147" t="s">
        <v>4527</v>
      </c>
      <c r="J743" s="147"/>
      <c r="K743" s="147"/>
      <c r="L743" s="114" t="s">
        <v>4587</v>
      </c>
      <c r="M743" s="169" t="s">
        <v>4528</v>
      </c>
      <c r="N743" s="169" t="s">
        <v>4529</v>
      </c>
      <c r="O743" s="133" t="s">
        <v>192</v>
      </c>
      <c r="P743" s="169" t="s">
        <v>3993</v>
      </c>
      <c r="Q743" s="174" t="str">
        <f t="shared" si="12"/>
        <v>StateWithholding.NC4.WkshtSchedule4Text13</v>
      </c>
      <c r="R743" s="174" t="s">
        <v>192</v>
      </c>
    </row>
    <row r="744" spans="1:18" ht="90" x14ac:dyDescent="0.25">
      <c r="A744" s="174"/>
      <c r="B744" s="174" t="s">
        <v>4524</v>
      </c>
      <c r="C744" s="169" t="s">
        <v>5448</v>
      </c>
      <c r="D744" s="169" t="s">
        <v>5448</v>
      </c>
      <c r="E744" s="169" t="s">
        <v>182</v>
      </c>
      <c r="F744" s="174">
        <v>100</v>
      </c>
      <c r="G744" s="147" t="s">
        <v>183</v>
      </c>
      <c r="H744" s="162"/>
      <c r="I744" s="147" t="s">
        <v>4527</v>
      </c>
      <c r="J744" s="147"/>
      <c r="K744" s="147"/>
      <c r="L744" s="114" t="s">
        <v>4587</v>
      </c>
      <c r="M744" s="169" t="s">
        <v>4528</v>
      </c>
      <c r="N744" s="169" t="s">
        <v>4529</v>
      </c>
      <c r="O744" s="133" t="s">
        <v>192</v>
      </c>
      <c r="P744" s="169" t="s">
        <v>3993</v>
      </c>
      <c r="Q744" s="174" t="str">
        <f t="shared" si="12"/>
        <v>StateWithholding.NC4.WkshtSchedule4Text2</v>
      </c>
      <c r="R744" s="174" t="s">
        <v>192</v>
      </c>
    </row>
    <row r="745" spans="1:18" ht="90" x14ac:dyDescent="0.25">
      <c r="A745" s="174"/>
      <c r="B745" s="174" t="s">
        <v>4524</v>
      </c>
      <c r="C745" s="169" t="s">
        <v>5449</v>
      </c>
      <c r="D745" s="169" t="s">
        <v>5449</v>
      </c>
      <c r="E745" s="169" t="s">
        <v>182</v>
      </c>
      <c r="F745" s="174">
        <v>100</v>
      </c>
      <c r="G745" s="147" t="s">
        <v>183</v>
      </c>
      <c r="H745" s="162"/>
      <c r="I745" s="147" t="s">
        <v>4527</v>
      </c>
      <c r="J745" s="147"/>
      <c r="K745" s="147"/>
      <c r="L745" s="114" t="s">
        <v>4587</v>
      </c>
      <c r="M745" s="169" t="s">
        <v>4528</v>
      </c>
      <c r="N745" s="169" t="s">
        <v>4529</v>
      </c>
      <c r="O745" s="133" t="s">
        <v>192</v>
      </c>
      <c r="P745" s="169" t="s">
        <v>3993</v>
      </c>
      <c r="Q745" s="174" t="str">
        <f t="shared" si="12"/>
        <v>StateWithholding.NC4.WkshtSchedule4Text3</v>
      </c>
      <c r="R745" s="174" t="s">
        <v>192</v>
      </c>
    </row>
    <row r="746" spans="1:18" ht="90" x14ac:dyDescent="0.25">
      <c r="A746" s="174"/>
      <c r="B746" s="174" t="s">
        <v>4524</v>
      </c>
      <c r="C746" s="169" t="s">
        <v>5450</v>
      </c>
      <c r="D746" s="169" t="s">
        <v>5450</v>
      </c>
      <c r="E746" s="169" t="s">
        <v>182</v>
      </c>
      <c r="F746" s="174">
        <v>100</v>
      </c>
      <c r="G746" s="147" t="s">
        <v>183</v>
      </c>
      <c r="H746" s="162"/>
      <c r="I746" s="147" t="s">
        <v>4527</v>
      </c>
      <c r="J746" s="147"/>
      <c r="K746" s="147"/>
      <c r="L746" s="114" t="s">
        <v>4587</v>
      </c>
      <c r="M746" s="169" t="s">
        <v>4528</v>
      </c>
      <c r="N746" s="169" t="s">
        <v>4529</v>
      </c>
      <c r="O746" s="133" t="s">
        <v>192</v>
      </c>
      <c r="P746" s="169" t="s">
        <v>3993</v>
      </c>
      <c r="Q746" s="174" t="str">
        <f t="shared" si="12"/>
        <v>StateWithholding.NC4.WkshtSchedule4Text4</v>
      </c>
      <c r="R746" s="174" t="s">
        <v>192</v>
      </c>
    </row>
    <row r="747" spans="1:18" ht="90" x14ac:dyDescent="0.25">
      <c r="A747" s="174"/>
      <c r="B747" s="174" t="s">
        <v>4524</v>
      </c>
      <c r="C747" s="169" t="s">
        <v>5451</v>
      </c>
      <c r="D747" s="169" t="s">
        <v>5451</v>
      </c>
      <c r="E747" s="169" t="s">
        <v>182</v>
      </c>
      <c r="F747" s="174">
        <v>100</v>
      </c>
      <c r="G747" s="147" t="s">
        <v>183</v>
      </c>
      <c r="H747" s="162"/>
      <c r="I747" s="147" t="s">
        <v>4527</v>
      </c>
      <c r="J747" s="147"/>
      <c r="K747" s="147"/>
      <c r="L747" s="114" t="s">
        <v>4587</v>
      </c>
      <c r="M747" s="169" t="s">
        <v>4528</v>
      </c>
      <c r="N747" s="169" t="s">
        <v>4529</v>
      </c>
      <c r="O747" s="133" t="s">
        <v>192</v>
      </c>
      <c r="P747" s="169" t="s">
        <v>3993</v>
      </c>
      <c r="Q747" s="174" t="str">
        <f t="shared" si="12"/>
        <v>StateWithholding.NC4.WkshtSchedule4Text5</v>
      </c>
      <c r="R747" s="174" t="s">
        <v>192</v>
      </c>
    </row>
    <row r="748" spans="1:18" ht="90" x14ac:dyDescent="0.25">
      <c r="A748" s="174"/>
      <c r="B748" s="174" t="s">
        <v>4524</v>
      </c>
      <c r="C748" s="169" t="s">
        <v>5452</v>
      </c>
      <c r="D748" s="169" t="s">
        <v>5452</v>
      </c>
      <c r="E748" s="169" t="s">
        <v>182</v>
      </c>
      <c r="F748" s="174">
        <v>100</v>
      </c>
      <c r="G748" s="147" t="s">
        <v>183</v>
      </c>
      <c r="H748" s="162"/>
      <c r="I748" s="147" t="s">
        <v>4527</v>
      </c>
      <c r="J748" s="147"/>
      <c r="K748" s="147"/>
      <c r="L748" s="114" t="s">
        <v>4587</v>
      </c>
      <c r="M748" s="169" t="s">
        <v>4528</v>
      </c>
      <c r="N748" s="169" t="s">
        <v>4529</v>
      </c>
      <c r="O748" s="133" t="s">
        <v>192</v>
      </c>
      <c r="P748" s="169" t="s">
        <v>3993</v>
      </c>
      <c r="Q748" s="174" t="str">
        <f t="shared" si="12"/>
        <v>StateWithholding.NC4.WkshtSchedule4Text6</v>
      </c>
      <c r="R748" s="174" t="s">
        <v>192</v>
      </c>
    </row>
    <row r="749" spans="1:18" ht="90" x14ac:dyDescent="0.25">
      <c r="A749" s="174"/>
      <c r="B749" s="174" t="s">
        <v>4524</v>
      </c>
      <c r="C749" s="169" t="s">
        <v>5453</v>
      </c>
      <c r="D749" s="169" t="s">
        <v>5453</v>
      </c>
      <c r="E749" s="169" t="s">
        <v>182</v>
      </c>
      <c r="F749" s="174">
        <v>100</v>
      </c>
      <c r="G749" s="147" t="s">
        <v>183</v>
      </c>
      <c r="H749" s="162"/>
      <c r="I749" s="147" t="s">
        <v>4527</v>
      </c>
      <c r="J749" s="147"/>
      <c r="K749" s="147"/>
      <c r="L749" s="114" t="s">
        <v>4587</v>
      </c>
      <c r="M749" s="169" t="s">
        <v>4528</v>
      </c>
      <c r="N749" s="169" t="s">
        <v>4529</v>
      </c>
      <c r="O749" s="133" t="s">
        <v>192</v>
      </c>
      <c r="P749" s="169" t="s">
        <v>3993</v>
      </c>
      <c r="Q749" s="174" t="str">
        <f t="shared" si="12"/>
        <v>StateWithholding.NC4.WkshtSchedule4Text7</v>
      </c>
      <c r="R749" s="174" t="s">
        <v>192</v>
      </c>
    </row>
    <row r="750" spans="1:18" ht="90" x14ac:dyDescent="0.25">
      <c r="A750" s="174"/>
      <c r="B750" s="174" t="s">
        <v>4524</v>
      </c>
      <c r="C750" s="169" t="s">
        <v>5454</v>
      </c>
      <c r="D750" s="169" t="s">
        <v>5454</v>
      </c>
      <c r="E750" s="169" t="s">
        <v>182</v>
      </c>
      <c r="F750" s="174">
        <v>100</v>
      </c>
      <c r="G750" s="147" t="s">
        <v>183</v>
      </c>
      <c r="H750" s="162"/>
      <c r="I750" s="147" t="s">
        <v>4527</v>
      </c>
      <c r="J750" s="147"/>
      <c r="K750" s="147"/>
      <c r="L750" s="114" t="s">
        <v>4587</v>
      </c>
      <c r="M750" s="169" t="s">
        <v>4528</v>
      </c>
      <c r="N750" s="169" t="s">
        <v>4529</v>
      </c>
      <c r="O750" s="133" t="s">
        <v>192</v>
      </c>
      <c r="P750" s="169" t="s">
        <v>3993</v>
      </c>
      <c r="Q750" s="174" t="str">
        <f t="shared" si="12"/>
        <v>StateWithholding.NJ.NJ_W4_WT_ClaimExemption</v>
      </c>
      <c r="R750" s="174" t="s">
        <v>192</v>
      </c>
    </row>
    <row r="751" spans="1:18" ht="90" x14ac:dyDescent="0.25">
      <c r="A751" s="174"/>
      <c r="B751" s="174" t="s">
        <v>4524</v>
      </c>
      <c r="C751" s="169" t="s">
        <v>5455</v>
      </c>
      <c r="D751" s="169" t="s">
        <v>5455</v>
      </c>
      <c r="E751" s="169" t="s">
        <v>182</v>
      </c>
      <c r="F751" s="174">
        <v>100</v>
      </c>
      <c r="G751" s="147" t="s">
        <v>183</v>
      </c>
      <c r="H751" s="162"/>
      <c r="I751" s="147" t="s">
        <v>4527</v>
      </c>
      <c r="J751" s="147"/>
      <c r="K751" s="147"/>
      <c r="L751" s="114" t="s">
        <v>4587</v>
      </c>
      <c r="M751" s="169" t="s">
        <v>4528</v>
      </c>
      <c r="N751" s="169" t="s">
        <v>4529</v>
      </c>
      <c r="O751" s="133" t="s">
        <v>192</v>
      </c>
      <c r="P751" s="169" t="s">
        <v>3993</v>
      </c>
      <c r="Q751" s="174" t="str">
        <f t="shared" si="12"/>
        <v>StateWithholding.NJ.NJ_W4_WT_FilingStatus</v>
      </c>
      <c r="R751" s="174" t="s">
        <v>192</v>
      </c>
    </row>
    <row r="752" spans="1:18" ht="90" x14ac:dyDescent="0.25">
      <c r="A752" s="174"/>
      <c r="B752" s="174" t="s">
        <v>4524</v>
      </c>
      <c r="C752" s="169" t="s">
        <v>5456</v>
      </c>
      <c r="D752" s="169" t="s">
        <v>5456</v>
      </c>
      <c r="E752" s="169" t="s">
        <v>182</v>
      </c>
      <c r="F752" s="174">
        <v>100</v>
      </c>
      <c r="G752" s="147" t="s">
        <v>183</v>
      </c>
      <c r="H752" s="162"/>
      <c r="I752" s="147" t="s">
        <v>4527</v>
      </c>
      <c r="J752" s="147"/>
      <c r="K752" s="147"/>
      <c r="L752" s="114" t="s">
        <v>4587</v>
      </c>
      <c r="M752" s="169" t="s">
        <v>4528</v>
      </c>
      <c r="N752" s="169" t="s">
        <v>4529</v>
      </c>
      <c r="O752" s="133" t="s">
        <v>192</v>
      </c>
      <c r="P752" s="169" t="s">
        <v>3993</v>
      </c>
      <c r="Q752" s="174" t="str">
        <f t="shared" si="12"/>
        <v>StateWithholding.NJ.NJ_W4_WT_txt3</v>
      </c>
      <c r="R752" s="174" t="s">
        <v>192</v>
      </c>
    </row>
    <row r="753" spans="1:18" ht="90" x14ac:dyDescent="0.25">
      <c r="A753" s="174"/>
      <c r="B753" s="174" t="s">
        <v>4524</v>
      </c>
      <c r="C753" s="169" t="s">
        <v>5457</v>
      </c>
      <c r="D753" s="169" t="s">
        <v>5457</v>
      </c>
      <c r="E753" s="169" t="s">
        <v>182</v>
      </c>
      <c r="F753" s="174">
        <v>100</v>
      </c>
      <c r="G753" s="147" t="s">
        <v>183</v>
      </c>
      <c r="H753" s="162"/>
      <c r="I753" s="147" t="s">
        <v>4527</v>
      </c>
      <c r="J753" s="147"/>
      <c r="K753" s="147"/>
      <c r="L753" s="114" t="s">
        <v>4587</v>
      </c>
      <c r="M753" s="169" t="s">
        <v>4528</v>
      </c>
      <c r="N753" s="169" t="s">
        <v>4529</v>
      </c>
      <c r="O753" s="133" t="s">
        <v>192</v>
      </c>
      <c r="P753" s="169" t="s">
        <v>3993</v>
      </c>
      <c r="Q753" s="174" t="str">
        <f t="shared" si="12"/>
        <v>StateWithholding.NJ.NJ_W4_WT_txt4</v>
      </c>
      <c r="R753" s="174" t="s">
        <v>192</v>
      </c>
    </row>
    <row r="754" spans="1:18" ht="90" x14ac:dyDescent="0.25">
      <c r="A754" s="174"/>
      <c r="B754" s="174" t="s">
        <v>4524</v>
      </c>
      <c r="C754" s="169" t="s">
        <v>5458</v>
      </c>
      <c r="D754" s="169" t="s">
        <v>5458</v>
      </c>
      <c r="E754" s="169" t="s">
        <v>182</v>
      </c>
      <c r="F754" s="174">
        <v>100</v>
      </c>
      <c r="G754" s="147" t="s">
        <v>183</v>
      </c>
      <c r="H754" s="162"/>
      <c r="I754" s="147" t="s">
        <v>4527</v>
      </c>
      <c r="J754" s="147"/>
      <c r="K754" s="147"/>
      <c r="L754" s="114" t="s">
        <v>4587</v>
      </c>
      <c r="M754" s="169" t="s">
        <v>4528</v>
      </c>
      <c r="N754" s="169" t="s">
        <v>4529</v>
      </c>
      <c r="O754" s="133" t="s">
        <v>192</v>
      </c>
      <c r="P754" s="169" t="s">
        <v>3993</v>
      </c>
      <c r="Q754" s="174" t="str">
        <f t="shared" si="12"/>
        <v>StateWithholding.NJ.NJ_W4_WT_txt5</v>
      </c>
      <c r="R754" s="174" t="s">
        <v>192</v>
      </c>
    </row>
    <row r="755" spans="1:18" ht="90" x14ac:dyDescent="0.25">
      <c r="A755" s="174"/>
      <c r="B755" s="174" t="s">
        <v>4524</v>
      </c>
      <c r="C755" s="169" t="s">
        <v>5459</v>
      </c>
      <c r="D755" s="169" t="s">
        <v>5459</v>
      </c>
      <c r="E755" s="169" t="s">
        <v>182</v>
      </c>
      <c r="F755" s="174">
        <v>100</v>
      </c>
      <c r="G755" s="147" t="s">
        <v>183</v>
      </c>
      <c r="H755" s="162"/>
      <c r="I755" s="147" t="s">
        <v>4527</v>
      </c>
      <c r="J755" s="147"/>
      <c r="K755" s="147"/>
      <c r="L755" s="114" t="s">
        <v>4587</v>
      </c>
      <c r="M755" s="169" t="s">
        <v>4528</v>
      </c>
      <c r="N755" s="169" t="s">
        <v>4529</v>
      </c>
      <c r="O755" s="133" t="s">
        <v>192</v>
      </c>
      <c r="P755" s="169" t="s">
        <v>3993</v>
      </c>
      <c r="Q755" s="174" t="str">
        <f t="shared" si="12"/>
        <v>StateWithholding.NJ.NJ_W4_WT_txt6</v>
      </c>
      <c r="R755" s="174" t="s">
        <v>192</v>
      </c>
    </row>
    <row r="756" spans="1:18" ht="90" x14ac:dyDescent="0.25">
      <c r="A756" s="174"/>
      <c r="B756" s="174" t="s">
        <v>4524</v>
      </c>
      <c r="C756" s="169" t="s">
        <v>5460</v>
      </c>
      <c r="D756" s="169" t="s">
        <v>5460</v>
      </c>
      <c r="E756" s="169" t="s">
        <v>182</v>
      </c>
      <c r="F756" s="174">
        <v>100</v>
      </c>
      <c r="G756" s="147" t="s">
        <v>183</v>
      </c>
      <c r="H756" s="162"/>
      <c r="I756" s="147" t="s">
        <v>4527</v>
      </c>
      <c r="J756" s="147"/>
      <c r="K756" s="147"/>
      <c r="L756" s="114" t="s">
        <v>4587</v>
      </c>
      <c r="M756" s="169" t="s">
        <v>4528</v>
      </c>
      <c r="N756" s="169" t="s">
        <v>4529</v>
      </c>
      <c r="O756" s="133" t="s">
        <v>192</v>
      </c>
      <c r="P756" s="169" t="s">
        <v>3993</v>
      </c>
      <c r="Q756" s="174" t="str">
        <f t="shared" si="12"/>
        <v>StateWithholding.NJ.NJ_W4_WT_WithholdingGroup</v>
      </c>
      <c r="R756" s="174" t="s">
        <v>192</v>
      </c>
    </row>
    <row r="757" spans="1:18" ht="90" x14ac:dyDescent="0.25">
      <c r="A757" s="174"/>
      <c r="B757" s="174" t="s">
        <v>4524</v>
      </c>
      <c r="C757" s="169" t="s">
        <v>5461</v>
      </c>
      <c r="D757" s="169" t="s">
        <v>5461</v>
      </c>
      <c r="E757" s="169" t="s">
        <v>182</v>
      </c>
      <c r="F757" s="174">
        <v>100</v>
      </c>
      <c r="G757" s="147" t="s">
        <v>183</v>
      </c>
      <c r="H757" s="162"/>
      <c r="I757" s="147" t="s">
        <v>4527</v>
      </c>
      <c r="J757" s="147"/>
      <c r="K757" s="147"/>
      <c r="L757" s="114" t="s">
        <v>4587</v>
      </c>
      <c r="M757" s="169" t="s">
        <v>4528</v>
      </c>
      <c r="N757" s="169" t="s">
        <v>4529</v>
      </c>
      <c r="O757" s="133" t="s">
        <v>192</v>
      </c>
      <c r="P757" s="169" t="s">
        <v>3993</v>
      </c>
      <c r="Q757" s="174" t="str">
        <f t="shared" si="12"/>
        <v>StateWithholding.NY.NY_IT_2104_chb125_0</v>
      </c>
      <c r="R757" s="174" t="s">
        <v>192</v>
      </c>
    </row>
    <row r="758" spans="1:18" ht="90" x14ac:dyDescent="0.25">
      <c r="A758" s="174"/>
      <c r="B758" s="174" t="s">
        <v>4524</v>
      </c>
      <c r="C758" s="169" t="s">
        <v>5462</v>
      </c>
      <c r="D758" s="169" t="s">
        <v>5462</v>
      </c>
      <c r="E758" s="169" t="s">
        <v>182</v>
      </c>
      <c r="F758" s="174">
        <v>100</v>
      </c>
      <c r="G758" s="147" t="s">
        <v>183</v>
      </c>
      <c r="H758" s="162"/>
      <c r="I758" s="147" t="s">
        <v>4527</v>
      </c>
      <c r="J758" s="147"/>
      <c r="K758" s="147"/>
      <c r="L758" s="114" t="s">
        <v>4587</v>
      </c>
      <c r="M758" s="169" t="s">
        <v>4528</v>
      </c>
      <c r="N758" s="169" t="s">
        <v>4529</v>
      </c>
      <c r="O758" s="133" t="s">
        <v>192</v>
      </c>
      <c r="P758" s="169" t="s">
        <v>3993</v>
      </c>
      <c r="Q758" s="174" t="str">
        <f t="shared" si="12"/>
        <v>StateWithholding.NY.NY_IT_2104_chb125_1</v>
      </c>
      <c r="R758" s="174" t="s">
        <v>192</v>
      </c>
    </row>
    <row r="759" spans="1:18" ht="90" x14ac:dyDescent="0.25">
      <c r="A759" s="174"/>
      <c r="B759" s="174" t="s">
        <v>4524</v>
      </c>
      <c r="C759" s="169" t="s">
        <v>5463</v>
      </c>
      <c r="D759" s="169" t="s">
        <v>5463</v>
      </c>
      <c r="E759" s="169" t="s">
        <v>182</v>
      </c>
      <c r="F759" s="174">
        <v>100</v>
      </c>
      <c r="G759" s="147" t="s">
        <v>183</v>
      </c>
      <c r="H759" s="162"/>
      <c r="I759" s="147" t="s">
        <v>4527</v>
      </c>
      <c r="J759" s="147"/>
      <c r="K759" s="147"/>
      <c r="L759" s="114" t="s">
        <v>4587</v>
      </c>
      <c r="M759" s="169" t="s">
        <v>4528</v>
      </c>
      <c r="N759" s="169" t="s">
        <v>4529</v>
      </c>
      <c r="O759" s="133" t="s">
        <v>192</v>
      </c>
      <c r="P759" s="169" t="s">
        <v>3993</v>
      </c>
      <c r="Q759" s="174" t="str">
        <f t="shared" si="12"/>
        <v>StateWithholding.NY.NY_IT_2104_chb125_2</v>
      </c>
      <c r="R759" s="174" t="s">
        <v>192</v>
      </c>
    </row>
    <row r="760" spans="1:18" ht="90" x14ac:dyDescent="0.25">
      <c r="A760" s="174"/>
      <c r="B760" s="174" t="s">
        <v>4524</v>
      </c>
      <c r="C760" s="169" t="s">
        <v>5464</v>
      </c>
      <c r="D760" s="169" t="s">
        <v>5464</v>
      </c>
      <c r="E760" s="169" t="s">
        <v>182</v>
      </c>
      <c r="F760" s="174">
        <v>100</v>
      </c>
      <c r="G760" s="147" t="s">
        <v>183</v>
      </c>
      <c r="H760" s="162"/>
      <c r="I760" s="147" t="s">
        <v>4527</v>
      </c>
      <c r="J760" s="147"/>
      <c r="K760" s="147"/>
      <c r="L760" s="114" t="s">
        <v>4587</v>
      </c>
      <c r="M760" s="169" t="s">
        <v>4528</v>
      </c>
      <c r="N760" s="169" t="s">
        <v>4529</v>
      </c>
      <c r="O760" s="133" t="s">
        <v>192</v>
      </c>
      <c r="P760" s="169" t="s">
        <v>3993</v>
      </c>
      <c r="Q760" s="174" t="str">
        <f t="shared" si="12"/>
        <v>StateWithholding.NY.NY_IT_2104_ddlMaritalStatus</v>
      </c>
      <c r="R760" s="174" t="s">
        <v>192</v>
      </c>
    </row>
    <row r="761" spans="1:18" ht="90" x14ac:dyDescent="0.25">
      <c r="A761" s="174"/>
      <c r="B761" s="174" t="s">
        <v>4524</v>
      </c>
      <c r="C761" s="169" t="s">
        <v>5465</v>
      </c>
      <c r="D761" s="169" t="s">
        <v>5465</v>
      </c>
      <c r="E761" s="169" t="s">
        <v>182</v>
      </c>
      <c r="F761" s="174">
        <v>100</v>
      </c>
      <c r="G761" s="147" t="s">
        <v>183</v>
      </c>
      <c r="H761" s="162"/>
      <c r="I761" s="147" t="s">
        <v>4527</v>
      </c>
      <c r="J761" s="147"/>
      <c r="K761" s="147"/>
      <c r="L761" s="114" t="s">
        <v>4587</v>
      </c>
      <c r="M761" s="169" t="s">
        <v>4528</v>
      </c>
      <c r="N761" s="169" t="s">
        <v>4529</v>
      </c>
      <c r="O761" s="133" t="s">
        <v>192</v>
      </c>
      <c r="P761" s="169" t="s">
        <v>3993</v>
      </c>
      <c r="Q761" s="174" t="str">
        <f t="shared" si="12"/>
        <v>StateWithholding.NY.NY_IT_2104_ResNY</v>
      </c>
      <c r="R761" s="174" t="s">
        <v>192</v>
      </c>
    </row>
    <row r="762" spans="1:18" ht="90" x14ac:dyDescent="0.25">
      <c r="A762" s="174"/>
      <c r="B762" s="174" t="s">
        <v>4524</v>
      </c>
      <c r="C762" s="169" t="s">
        <v>5466</v>
      </c>
      <c r="D762" s="169" t="s">
        <v>5466</v>
      </c>
      <c r="E762" s="169" t="s">
        <v>182</v>
      </c>
      <c r="F762" s="174">
        <v>100</v>
      </c>
      <c r="G762" s="147" t="s">
        <v>183</v>
      </c>
      <c r="H762" s="162"/>
      <c r="I762" s="147" t="s">
        <v>4527</v>
      </c>
      <c r="J762" s="147"/>
      <c r="K762" s="147"/>
      <c r="L762" s="114" t="s">
        <v>4587</v>
      </c>
      <c r="M762" s="169" t="s">
        <v>4528</v>
      </c>
      <c r="N762" s="169" t="s">
        <v>4529</v>
      </c>
      <c r="O762" s="133" t="s">
        <v>192</v>
      </c>
      <c r="P762" s="169" t="s">
        <v>3993</v>
      </c>
      <c r="Q762" s="174" t="str">
        <f t="shared" si="12"/>
        <v>StateWithholding.NY.NY_IT_2104_ResYomkers</v>
      </c>
      <c r="R762" s="174" t="s">
        <v>192</v>
      </c>
    </row>
    <row r="763" spans="1:18" ht="90" x14ac:dyDescent="0.25">
      <c r="A763" s="174"/>
      <c r="B763" s="174" t="s">
        <v>4524</v>
      </c>
      <c r="C763" s="169" t="s">
        <v>5467</v>
      </c>
      <c r="D763" s="169" t="s">
        <v>5467</v>
      </c>
      <c r="E763" s="169" t="s">
        <v>182</v>
      </c>
      <c r="F763" s="174">
        <v>100</v>
      </c>
      <c r="G763" s="147" t="s">
        <v>183</v>
      </c>
      <c r="H763" s="162"/>
      <c r="I763" s="147" t="s">
        <v>4527</v>
      </c>
      <c r="J763" s="147"/>
      <c r="K763" s="147"/>
      <c r="L763" s="114" t="s">
        <v>4587</v>
      </c>
      <c r="M763" s="169" t="s">
        <v>4528</v>
      </c>
      <c r="N763" s="169" t="s">
        <v>4529</v>
      </c>
      <c r="O763" s="133" t="s">
        <v>192</v>
      </c>
      <c r="P763" s="169" t="s">
        <v>3993</v>
      </c>
      <c r="Q763" s="174" t="str">
        <f t="shared" si="12"/>
        <v>StateWithholding.NY.NY_IT_2104_txt1</v>
      </c>
      <c r="R763" s="174" t="s">
        <v>192</v>
      </c>
    </row>
    <row r="764" spans="1:18" ht="90" x14ac:dyDescent="0.25">
      <c r="A764" s="174"/>
      <c r="B764" s="174" t="s">
        <v>4524</v>
      </c>
      <c r="C764" s="169" t="s">
        <v>5468</v>
      </c>
      <c r="D764" s="169" t="s">
        <v>5468</v>
      </c>
      <c r="E764" s="169" t="s">
        <v>182</v>
      </c>
      <c r="F764" s="174">
        <v>100</v>
      </c>
      <c r="G764" s="147" t="s">
        <v>183</v>
      </c>
      <c r="H764" s="162"/>
      <c r="I764" s="147" t="s">
        <v>4527</v>
      </c>
      <c r="J764" s="147"/>
      <c r="K764" s="147"/>
      <c r="L764" s="114" t="s">
        <v>4587</v>
      </c>
      <c r="M764" s="169" t="s">
        <v>4528</v>
      </c>
      <c r="N764" s="169" t="s">
        <v>4529</v>
      </c>
      <c r="O764" s="133" t="s">
        <v>192</v>
      </c>
      <c r="P764" s="169" t="s">
        <v>3993</v>
      </c>
      <c r="Q764" s="174" t="str">
        <f t="shared" si="12"/>
        <v>StateWithholding.NY.NY_IT_2104_txt10</v>
      </c>
      <c r="R764" s="174" t="s">
        <v>192</v>
      </c>
    </row>
    <row r="765" spans="1:18" ht="90" x14ac:dyDescent="0.25">
      <c r="A765" s="174"/>
      <c r="B765" s="174" t="s">
        <v>4524</v>
      </c>
      <c r="C765" s="169" t="s">
        <v>5469</v>
      </c>
      <c r="D765" s="169" t="s">
        <v>5469</v>
      </c>
      <c r="E765" s="169" t="s">
        <v>182</v>
      </c>
      <c r="F765" s="174">
        <v>100</v>
      </c>
      <c r="G765" s="147" t="s">
        <v>183</v>
      </c>
      <c r="H765" s="162"/>
      <c r="I765" s="147" t="s">
        <v>4527</v>
      </c>
      <c r="J765" s="147"/>
      <c r="K765" s="147"/>
      <c r="L765" s="114" t="s">
        <v>4587</v>
      </c>
      <c r="M765" s="169" t="s">
        <v>4528</v>
      </c>
      <c r="N765" s="169" t="s">
        <v>4529</v>
      </c>
      <c r="O765" s="133" t="s">
        <v>192</v>
      </c>
      <c r="P765" s="169" t="s">
        <v>3993</v>
      </c>
      <c r="Q765" s="174" t="str">
        <f t="shared" si="12"/>
        <v>StateWithholding.NY.NY_IT_2104_txt11</v>
      </c>
      <c r="R765" s="174" t="s">
        <v>192</v>
      </c>
    </row>
    <row r="766" spans="1:18" ht="90" x14ac:dyDescent="0.25">
      <c r="A766" s="174"/>
      <c r="B766" s="174" t="s">
        <v>4524</v>
      </c>
      <c r="C766" s="169" t="s">
        <v>5470</v>
      </c>
      <c r="D766" s="169" t="s">
        <v>5470</v>
      </c>
      <c r="E766" s="169" t="s">
        <v>182</v>
      </c>
      <c r="F766" s="174">
        <v>100</v>
      </c>
      <c r="G766" s="147" t="s">
        <v>183</v>
      </c>
      <c r="H766" s="162"/>
      <c r="I766" s="147" t="s">
        <v>4527</v>
      </c>
      <c r="J766" s="147"/>
      <c r="K766" s="147"/>
      <c r="L766" s="114" t="s">
        <v>4587</v>
      </c>
      <c r="M766" s="169" t="s">
        <v>4528</v>
      </c>
      <c r="N766" s="169" t="s">
        <v>4529</v>
      </c>
      <c r="O766" s="133" t="s">
        <v>192</v>
      </c>
      <c r="P766" s="169" t="s">
        <v>3993</v>
      </c>
      <c r="Q766" s="174" t="str">
        <f t="shared" si="12"/>
        <v>StateWithholding.NY.NY_IT_2104_txt11a</v>
      </c>
      <c r="R766" s="174" t="s">
        <v>192</v>
      </c>
    </row>
    <row r="767" spans="1:18" ht="90" x14ac:dyDescent="0.25">
      <c r="A767" s="174"/>
      <c r="B767" s="174" t="s">
        <v>4524</v>
      </c>
      <c r="C767" s="169" t="s">
        <v>5471</v>
      </c>
      <c r="D767" s="169" t="s">
        <v>5471</v>
      </c>
      <c r="E767" s="169" t="s">
        <v>182</v>
      </c>
      <c r="F767" s="174">
        <v>100</v>
      </c>
      <c r="G767" s="147" t="s">
        <v>183</v>
      </c>
      <c r="H767" s="162"/>
      <c r="I767" s="147" t="s">
        <v>4527</v>
      </c>
      <c r="J767" s="147"/>
      <c r="K767" s="147"/>
      <c r="L767" s="114" t="s">
        <v>4587</v>
      </c>
      <c r="M767" s="169" t="s">
        <v>4528</v>
      </c>
      <c r="N767" s="169" t="s">
        <v>4529</v>
      </c>
      <c r="O767" s="133" t="s">
        <v>192</v>
      </c>
      <c r="P767" s="169" t="s">
        <v>3993</v>
      </c>
      <c r="Q767" s="174" t="str">
        <f t="shared" si="12"/>
        <v>StateWithholding.NY.NY_IT_2104_txt12</v>
      </c>
      <c r="R767" s="174" t="s">
        <v>192</v>
      </c>
    </row>
    <row r="768" spans="1:18" ht="90" x14ac:dyDescent="0.25">
      <c r="A768" s="174"/>
      <c r="B768" s="174" t="s">
        <v>4524</v>
      </c>
      <c r="C768" s="169" t="s">
        <v>5472</v>
      </c>
      <c r="D768" s="169" t="s">
        <v>5472</v>
      </c>
      <c r="E768" s="169" t="s">
        <v>182</v>
      </c>
      <c r="F768" s="174">
        <v>100</v>
      </c>
      <c r="G768" s="147" t="s">
        <v>183</v>
      </c>
      <c r="H768" s="162"/>
      <c r="I768" s="147" t="s">
        <v>4527</v>
      </c>
      <c r="J768" s="147"/>
      <c r="K768" s="147"/>
      <c r="L768" s="114" t="s">
        <v>4587</v>
      </c>
      <c r="M768" s="169" t="s">
        <v>4528</v>
      </c>
      <c r="N768" s="169" t="s">
        <v>4529</v>
      </c>
      <c r="O768" s="133" t="s">
        <v>192</v>
      </c>
      <c r="P768" s="169" t="s">
        <v>3993</v>
      </c>
      <c r="Q768" s="174" t="str">
        <f t="shared" si="12"/>
        <v>StateWithholding.NY.NY_IT_2104_txt13</v>
      </c>
      <c r="R768" s="174" t="s">
        <v>192</v>
      </c>
    </row>
    <row r="769" spans="1:18" ht="90" x14ac:dyDescent="0.25">
      <c r="A769" s="174"/>
      <c r="B769" s="174" t="s">
        <v>4524</v>
      </c>
      <c r="C769" s="169" t="s">
        <v>5473</v>
      </c>
      <c r="D769" s="169" t="s">
        <v>5473</v>
      </c>
      <c r="E769" s="169" t="s">
        <v>182</v>
      </c>
      <c r="F769" s="174">
        <v>100</v>
      </c>
      <c r="G769" s="147" t="s">
        <v>183</v>
      </c>
      <c r="H769" s="162"/>
      <c r="I769" s="147" t="s">
        <v>4527</v>
      </c>
      <c r="J769" s="147"/>
      <c r="K769" s="147"/>
      <c r="L769" s="114" t="s">
        <v>4587</v>
      </c>
      <c r="M769" s="169" t="s">
        <v>4528</v>
      </c>
      <c r="N769" s="169" t="s">
        <v>4529</v>
      </c>
      <c r="O769" s="133" t="s">
        <v>192</v>
      </c>
      <c r="P769" s="169" t="s">
        <v>3993</v>
      </c>
      <c r="Q769" s="174" t="str">
        <f t="shared" si="12"/>
        <v>StateWithholding.NY.NY_IT_2104_txt14</v>
      </c>
      <c r="R769" s="174" t="s">
        <v>192</v>
      </c>
    </row>
    <row r="770" spans="1:18" ht="90" x14ac:dyDescent="0.25">
      <c r="A770" s="174"/>
      <c r="B770" s="174" t="s">
        <v>4524</v>
      </c>
      <c r="C770" s="169" t="s">
        <v>5474</v>
      </c>
      <c r="D770" s="169" t="s">
        <v>5474</v>
      </c>
      <c r="E770" s="169" t="s">
        <v>182</v>
      </c>
      <c r="F770" s="174">
        <v>100</v>
      </c>
      <c r="G770" s="147" t="s">
        <v>183</v>
      </c>
      <c r="H770" s="162"/>
      <c r="I770" s="147" t="s">
        <v>4527</v>
      </c>
      <c r="J770" s="147"/>
      <c r="K770" s="147"/>
      <c r="L770" s="114" t="s">
        <v>4587</v>
      </c>
      <c r="M770" s="169" t="s">
        <v>4528</v>
      </c>
      <c r="N770" s="169" t="s">
        <v>4529</v>
      </c>
      <c r="O770" s="133" t="s">
        <v>192</v>
      </c>
      <c r="P770" s="169" t="s">
        <v>3993</v>
      </c>
      <c r="Q770" s="174" t="str">
        <f t="shared" ref="Q770:Q833" si="13">IF(H770="",D770,H770)</f>
        <v>StateWithholding.NY.NY_IT_2104_txt15</v>
      </c>
      <c r="R770" s="174" t="s">
        <v>192</v>
      </c>
    </row>
    <row r="771" spans="1:18" ht="90" x14ac:dyDescent="0.25">
      <c r="A771" s="174"/>
      <c r="B771" s="174" t="s">
        <v>4524</v>
      </c>
      <c r="C771" s="169" t="s">
        <v>5475</v>
      </c>
      <c r="D771" s="169" t="s">
        <v>5475</v>
      </c>
      <c r="E771" s="169" t="s">
        <v>182</v>
      </c>
      <c r="F771" s="174">
        <v>100</v>
      </c>
      <c r="G771" s="147" t="s">
        <v>183</v>
      </c>
      <c r="H771" s="162"/>
      <c r="I771" s="147" t="s">
        <v>4527</v>
      </c>
      <c r="J771" s="147"/>
      <c r="K771" s="147"/>
      <c r="L771" s="114" t="s">
        <v>4587</v>
      </c>
      <c r="M771" s="169" t="s">
        <v>4528</v>
      </c>
      <c r="N771" s="169" t="s">
        <v>4529</v>
      </c>
      <c r="O771" s="133" t="s">
        <v>192</v>
      </c>
      <c r="P771" s="169" t="s">
        <v>3993</v>
      </c>
      <c r="Q771" s="174" t="str">
        <f t="shared" si="13"/>
        <v>StateWithholding.NY.NY_IT_2104_txt16</v>
      </c>
      <c r="R771" s="174" t="s">
        <v>192</v>
      </c>
    </row>
    <row r="772" spans="1:18" ht="90" x14ac:dyDescent="0.25">
      <c r="A772" s="174"/>
      <c r="B772" s="174" t="s">
        <v>4524</v>
      </c>
      <c r="C772" s="169" t="s">
        <v>5476</v>
      </c>
      <c r="D772" s="169" t="s">
        <v>5476</v>
      </c>
      <c r="E772" s="169" t="s">
        <v>182</v>
      </c>
      <c r="F772" s="174">
        <v>100</v>
      </c>
      <c r="G772" s="147" t="s">
        <v>183</v>
      </c>
      <c r="H772" s="162"/>
      <c r="I772" s="147" t="s">
        <v>4527</v>
      </c>
      <c r="J772" s="147"/>
      <c r="K772" s="147"/>
      <c r="L772" s="114" t="s">
        <v>4587</v>
      </c>
      <c r="M772" s="169" t="s">
        <v>4528</v>
      </c>
      <c r="N772" s="169" t="s">
        <v>4529</v>
      </c>
      <c r="O772" s="133" t="s">
        <v>192</v>
      </c>
      <c r="P772" s="169" t="s">
        <v>3993</v>
      </c>
      <c r="Q772" s="174" t="str">
        <f t="shared" si="13"/>
        <v>StateWithholding.NY.NY_IT_2104_txt17</v>
      </c>
      <c r="R772" s="174" t="s">
        <v>192</v>
      </c>
    </row>
    <row r="773" spans="1:18" ht="90" x14ac:dyDescent="0.25">
      <c r="A773" s="174"/>
      <c r="B773" s="174" t="s">
        <v>4524</v>
      </c>
      <c r="C773" s="169" t="s">
        <v>5477</v>
      </c>
      <c r="D773" s="169" t="s">
        <v>5477</v>
      </c>
      <c r="E773" s="169" t="s">
        <v>182</v>
      </c>
      <c r="F773" s="174">
        <v>100</v>
      </c>
      <c r="G773" s="147" t="s">
        <v>183</v>
      </c>
      <c r="H773" s="162"/>
      <c r="I773" s="147" t="s">
        <v>4527</v>
      </c>
      <c r="J773" s="147"/>
      <c r="K773" s="147"/>
      <c r="L773" s="114" t="s">
        <v>4587</v>
      </c>
      <c r="M773" s="169" t="s">
        <v>4528</v>
      </c>
      <c r="N773" s="169" t="s">
        <v>4529</v>
      </c>
      <c r="O773" s="133" t="s">
        <v>192</v>
      </c>
      <c r="P773" s="169" t="s">
        <v>3993</v>
      </c>
      <c r="Q773" s="174" t="str">
        <f t="shared" si="13"/>
        <v>StateWithholding.NY.NY_IT_2104_txt18</v>
      </c>
      <c r="R773" s="174" t="s">
        <v>192</v>
      </c>
    </row>
    <row r="774" spans="1:18" ht="90" x14ac:dyDescent="0.25">
      <c r="A774" s="174"/>
      <c r="B774" s="174" t="s">
        <v>4524</v>
      </c>
      <c r="C774" s="169" t="s">
        <v>5478</v>
      </c>
      <c r="D774" s="169" t="s">
        <v>5478</v>
      </c>
      <c r="E774" s="169" t="s">
        <v>182</v>
      </c>
      <c r="F774" s="174">
        <v>100</v>
      </c>
      <c r="G774" s="147" t="s">
        <v>183</v>
      </c>
      <c r="H774" s="162"/>
      <c r="I774" s="147" t="s">
        <v>4527</v>
      </c>
      <c r="J774" s="147"/>
      <c r="K774" s="147"/>
      <c r="L774" s="114" t="s">
        <v>4587</v>
      </c>
      <c r="M774" s="169" t="s">
        <v>4528</v>
      </c>
      <c r="N774" s="169" t="s">
        <v>4529</v>
      </c>
      <c r="O774" s="133" t="s">
        <v>192</v>
      </c>
      <c r="P774" s="169" t="s">
        <v>3993</v>
      </c>
      <c r="Q774" s="174" t="str">
        <f t="shared" si="13"/>
        <v>StateWithholding.NY.NY_IT_2104_txt19</v>
      </c>
      <c r="R774" s="174" t="s">
        <v>192</v>
      </c>
    </row>
    <row r="775" spans="1:18" ht="90" x14ac:dyDescent="0.25">
      <c r="A775" s="174"/>
      <c r="B775" s="174" t="s">
        <v>4524</v>
      </c>
      <c r="C775" s="169" t="s">
        <v>5479</v>
      </c>
      <c r="D775" s="169" t="s">
        <v>5479</v>
      </c>
      <c r="E775" s="169" t="s">
        <v>182</v>
      </c>
      <c r="F775" s="174">
        <v>100</v>
      </c>
      <c r="G775" s="147" t="s">
        <v>183</v>
      </c>
      <c r="H775" s="162"/>
      <c r="I775" s="147" t="s">
        <v>4527</v>
      </c>
      <c r="J775" s="147"/>
      <c r="K775" s="147"/>
      <c r="L775" s="114" t="s">
        <v>4587</v>
      </c>
      <c r="M775" s="169" t="s">
        <v>4528</v>
      </c>
      <c r="N775" s="169" t="s">
        <v>4529</v>
      </c>
      <c r="O775" s="133" t="s">
        <v>192</v>
      </c>
      <c r="P775" s="169" t="s">
        <v>3993</v>
      </c>
      <c r="Q775" s="174" t="str">
        <f t="shared" si="13"/>
        <v>StateWithholding.NY.NY_IT_2104_txt2</v>
      </c>
      <c r="R775" s="174" t="s">
        <v>192</v>
      </c>
    </row>
    <row r="776" spans="1:18" ht="90" x14ac:dyDescent="0.25">
      <c r="A776" s="174"/>
      <c r="B776" s="174" t="s">
        <v>4524</v>
      </c>
      <c r="C776" s="169" t="s">
        <v>5480</v>
      </c>
      <c r="D776" s="169" t="s">
        <v>5480</v>
      </c>
      <c r="E776" s="169" t="s">
        <v>182</v>
      </c>
      <c r="F776" s="174">
        <v>100</v>
      </c>
      <c r="G776" s="147" t="s">
        <v>183</v>
      </c>
      <c r="H776" s="162"/>
      <c r="I776" s="147" t="s">
        <v>4527</v>
      </c>
      <c r="J776" s="147"/>
      <c r="K776" s="147"/>
      <c r="L776" s="114" t="s">
        <v>4587</v>
      </c>
      <c r="M776" s="169" t="s">
        <v>4528</v>
      </c>
      <c r="N776" s="169" t="s">
        <v>4529</v>
      </c>
      <c r="O776" s="133" t="s">
        <v>192</v>
      </c>
      <c r="P776" s="169" t="s">
        <v>3993</v>
      </c>
      <c r="Q776" s="174" t="str">
        <f t="shared" si="13"/>
        <v>StateWithholding.NY.NY_IT_2104_txt20</v>
      </c>
      <c r="R776" s="174" t="s">
        <v>192</v>
      </c>
    </row>
    <row r="777" spans="1:18" ht="90" x14ac:dyDescent="0.25">
      <c r="A777" s="174"/>
      <c r="B777" s="174" t="s">
        <v>4524</v>
      </c>
      <c r="C777" s="169" t="s">
        <v>5481</v>
      </c>
      <c r="D777" s="169" t="s">
        <v>5481</v>
      </c>
      <c r="E777" s="169" t="s">
        <v>182</v>
      </c>
      <c r="F777" s="174">
        <v>100</v>
      </c>
      <c r="G777" s="147" t="s">
        <v>183</v>
      </c>
      <c r="H777" s="162"/>
      <c r="I777" s="147" t="s">
        <v>4527</v>
      </c>
      <c r="J777" s="147"/>
      <c r="K777" s="147"/>
      <c r="L777" s="114" t="s">
        <v>4587</v>
      </c>
      <c r="M777" s="169" t="s">
        <v>4528</v>
      </c>
      <c r="N777" s="169" t="s">
        <v>4529</v>
      </c>
      <c r="O777" s="133" t="s">
        <v>192</v>
      </c>
      <c r="P777" s="169" t="s">
        <v>3993</v>
      </c>
      <c r="Q777" s="174" t="str">
        <f t="shared" si="13"/>
        <v>StateWithholding.NY.NY_IT_2104_txt21</v>
      </c>
      <c r="R777" s="174" t="s">
        <v>192</v>
      </c>
    </row>
    <row r="778" spans="1:18" ht="90" x14ac:dyDescent="0.25">
      <c r="A778" s="174"/>
      <c r="B778" s="174" t="s">
        <v>4524</v>
      </c>
      <c r="C778" s="169" t="s">
        <v>5482</v>
      </c>
      <c r="D778" s="169" t="s">
        <v>5482</v>
      </c>
      <c r="E778" s="169" t="s">
        <v>182</v>
      </c>
      <c r="F778" s="174">
        <v>100</v>
      </c>
      <c r="G778" s="147" t="s">
        <v>183</v>
      </c>
      <c r="H778" s="162"/>
      <c r="I778" s="147" t="s">
        <v>4527</v>
      </c>
      <c r="J778" s="147"/>
      <c r="K778" s="147"/>
      <c r="L778" s="114" t="s">
        <v>4587</v>
      </c>
      <c r="M778" s="169" t="s">
        <v>4528</v>
      </c>
      <c r="N778" s="169" t="s">
        <v>4529</v>
      </c>
      <c r="O778" s="133" t="s">
        <v>192</v>
      </c>
      <c r="P778" s="318" t="s">
        <v>3993</v>
      </c>
      <c r="Q778" s="174" t="str">
        <f t="shared" si="13"/>
        <v>StateWithholding.NY.NY_IT_2104_txt22</v>
      </c>
      <c r="R778" s="174" t="s">
        <v>192</v>
      </c>
    </row>
    <row r="779" spans="1:18" ht="90" x14ac:dyDescent="0.25">
      <c r="A779" s="174"/>
      <c r="B779" s="174" t="s">
        <v>4524</v>
      </c>
      <c r="C779" s="169" t="s">
        <v>5483</v>
      </c>
      <c r="D779" s="169" t="s">
        <v>5483</v>
      </c>
      <c r="E779" s="169" t="s">
        <v>182</v>
      </c>
      <c r="F779" s="174">
        <v>100</v>
      </c>
      <c r="G779" s="147" t="s">
        <v>183</v>
      </c>
      <c r="H779" s="162"/>
      <c r="I779" s="147" t="s">
        <v>4527</v>
      </c>
      <c r="J779" s="147"/>
      <c r="K779" s="147"/>
      <c r="L779" s="114" t="s">
        <v>4587</v>
      </c>
      <c r="M779" s="169" t="s">
        <v>4528</v>
      </c>
      <c r="N779" s="169" t="s">
        <v>4529</v>
      </c>
      <c r="O779" s="133" t="s">
        <v>192</v>
      </c>
      <c r="P779" s="318" t="s">
        <v>3993</v>
      </c>
      <c r="Q779" s="174" t="str">
        <f t="shared" si="13"/>
        <v>StateWithholding.NY.NY_IT_2104_txt22a</v>
      </c>
      <c r="R779" s="174" t="s">
        <v>192</v>
      </c>
    </row>
    <row r="780" spans="1:18" ht="90" x14ac:dyDescent="0.25">
      <c r="A780" s="174"/>
      <c r="B780" s="174" t="s">
        <v>4524</v>
      </c>
      <c r="C780" s="169" t="s">
        <v>5484</v>
      </c>
      <c r="D780" s="169" t="s">
        <v>5484</v>
      </c>
      <c r="E780" s="169" t="s">
        <v>182</v>
      </c>
      <c r="F780" s="174">
        <v>100</v>
      </c>
      <c r="G780" s="147" t="s">
        <v>183</v>
      </c>
      <c r="H780" s="162"/>
      <c r="I780" s="147" t="s">
        <v>4527</v>
      </c>
      <c r="J780" s="147"/>
      <c r="K780" s="147"/>
      <c r="L780" s="114" t="s">
        <v>4587</v>
      </c>
      <c r="M780" s="169" t="s">
        <v>4528</v>
      </c>
      <c r="N780" s="169" t="s">
        <v>4529</v>
      </c>
      <c r="O780" s="133" t="s">
        <v>192</v>
      </c>
      <c r="P780" s="318" t="s">
        <v>3993</v>
      </c>
      <c r="Q780" s="174" t="str">
        <f t="shared" si="13"/>
        <v>StateWithholding.NY.NY_IT_2104_txt22b</v>
      </c>
      <c r="R780" s="174" t="s">
        <v>192</v>
      </c>
    </row>
    <row r="781" spans="1:18" ht="90" x14ac:dyDescent="0.25">
      <c r="A781" s="174"/>
      <c r="B781" s="174" t="s">
        <v>4524</v>
      </c>
      <c r="C781" s="169" t="s">
        <v>5485</v>
      </c>
      <c r="D781" s="169" t="s">
        <v>5485</v>
      </c>
      <c r="E781" s="169" t="s">
        <v>182</v>
      </c>
      <c r="F781" s="174">
        <v>100</v>
      </c>
      <c r="G781" s="147" t="s">
        <v>183</v>
      </c>
      <c r="H781" s="162"/>
      <c r="I781" s="147" t="s">
        <v>4527</v>
      </c>
      <c r="J781" s="147"/>
      <c r="K781" s="147"/>
      <c r="L781" s="114" t="s">
        <v>4587</v>
      </c>
      <c r="M781" s="169" t="s">
        <v>4528</v>
      </c>
      <c r="N781" s="169" t="s">
        <v>4529</v>
      </c>
      <c r="O781" s="133" t="s">
        <v>192</v>
      </c>
      <c r="P781" s="318" t="s">
        <v>3993</v>
      </c>
      <c r="Q781" s="174" t="str">
        <f t="shared" si="13"/>
        <v>StateWithholding.NY.NY_IT_2104_txt23</v>
      </c>
      <c r="R781" s="174" t="s">
        <v>192</v>
      </c>
    </row>
    <row r="782" spans="1:18" ht="90" x14ac:dyDescent="0.25">
      <c r="A782" s="174"/>
      <c r="B782" s="174" t="s">
        <v>4524</v>
      </c>
      <c r="C782" s="169" t="s">
        <v>5486</v>
      </c>
      <c r="D782" s="169" t="s">
        <v>5486</v>
      </c>
      <c r="E782" s="169" t="s">
        <v>182</v>
      </c>
      <c r="F782" s="174">
        <v>100</v>
      </c>
      <c r="G782" s="147" t="s">
        <v>183</v>
      </c>
      <c r="H782" s="162"/>
      <c r="I782" s="147" t="s">
        <v>4527</v>
      </c>
      <c r="J782" s="147"/>
      <c r="K782" s="147"/>
      <c r="L782" s="114" t="s">
        <v>4587</v>
      </c>
      <c r="M782" s="169" t="s">
        <v>4528</v>
      </c>
      <c r="N782" s="169" t="s">
        <v>4529</v>
      </c>
      <c r="O782" s="133" t="s">
        <v>192</v>
      </c>
      <c r="P782" s="318" t="s">
        <v>3993</v>
      </c>
      <c r="Q782" s="174" t="str">
        <f t="shared" si="13"/>
        <v>StateWithholding.NY.NY_IT_2104_txt24</v>
      </c>
      <c r="R782" s="174" t="s">
        <v>192</v>
      </c>
    </row>
    <row r="783" spans="1:18" ht="90" x14ac:dyDescent="0.25">
      <c r="A783" s="174"/>
      <c r="B783" s="174" t="s">
        <v>4524</v>
      </c>
      <c r="C783" s="169" t="s">
        <v>5487</v>
      </c>
      <c r="D783" s="169" t="s">
        <v>5487</v>
      </c>
      <c r="E783" s="169" t="s">
        <v>182</v>
      </c>
      <c r="F783" s="174">
        <v>100</v>
      </c>
      <c r="G783" s="147" t="s">
        <v>183</v>
      </c>
      <c r="H783" s="162"/>
      <c r="I783" s="147" t="s">
        <v>4527</v>
      </c>
      <c r="J783" s="147"/>
      <c r="K783" s="147"/>
      <c r="L783" s="114" t="s">
        <v>4587</v>
      </c>
      <c r="M783" s="169" t="s">
        <v>4528</v>
      </c>
      <c r="N783" s="169" t="s">
        <v>4529</v>
      </c>
      <c r="O783" s="133" t="s">
        <v>192</v>
      </c>
      <c r="P783" s="318" t="s">
        <v>3993</v>
      </c>
      <c r="Q783" s="174" t="str">
        <f t="shared" si="13"/>
        <v>StateWithholding.NY.NY_IT_2104_txt25</v>
      </c>
      <c r="R783" s="174" t="s">
        <v>192</v>
      </c>
    </row>
    <row r="784" spans="1:18" ht="90" x14ac:dyDescent="0.25">
      <c r="A784" s="174"/>
      <c r="B784" s="174" t="s">
        <v>4524</v>
      </c>
      <c r="C784" s="169" t="s">
        <v>5488</v>
      </c>
      <c r="D784" s="169" t="s">
        <v>5488</v>
      </c>
      <c r="E784" s="169" t="s">
        <v>182</v>
      </c>
      <c r="F784" s="174">
        <v>100</v>
      </c>
      <c r="G784" s="147" t="s">
        <v>183</v>
      </c>
      <c r="H784" s="162"/>
      <c r="I784" s="147" t="s">
        <v>4527</v>
      </c>
      <c r="J784" s="147"/>
      <c r="K784" s="147"/>
      <c r="L784" s="114" t="s">
        <v>4587</v>
      </c>
      <c r="M784" s="169" t="s">
        <v>4528</v>
      </c>
      <c r="N784" s="169" t="s">
        <v>4529</v>
      </c>
      <c r="O784" s="133" t="s">
        <v>192</v>
      </c>
      <c r="P784" s="318" t="s">
        <v>3993</v>
      </c>
      <c r="Q784" s="174" t="str">
        <f t="shared" si="13"/>
        <v>StateWithholding.NY.NY_IT_2104_txt26</v>
      </c>
      <c r="R784" s="174" t="s">
        <v>192</v>
      </c>
    </row>
    <row r="785" spans="1:18" ht="90" x14ac:dyDescent="0.25">
      <c r="A785" s="174"/>
      <c r="B785" s="174" t="s">
        <v>4524</v>
      </c>
      <c r="C785" s="169" t="s">
        <v>5489</v>
      </c>
      <c r="D785" s="169" t="s">
        <v>5489</v>
      </c>
      <c r="E785" s="169" t="s">
        <v>182</v>
      </c>
      <c r="F785" s="174">
        <v>100</v>
      </c>
      <c r="G785" s="147" t="s">
        <v>183</v>
      </c>
      <c r="H785" s="162"/>
      <c r="I785" s="147" t="s">
        <v>4527</v>
      </c>
      <c r="J785" s="147"/>
      <c r="K785" s="147"/>
      <c r="L785" s="114" t="s">
        <v>4587</v>
      </c>
      <c r="M785" s="169" t="s">
        <v>4528</v>
      </c>
      <c r="N785" s="169" t="s">
        <v>4529</v>
      </c>
      <c r="O785" s="133" t="s">
        <v>192</v>
      </c>
      <c r="P785" s="318" t="s">
        <v>3993</v>
      </c>
      <c r="Q785" s="174" t="str">
        <f t="shared" si="13"/>
        <v>StateWithholding.NY.NY_IT_2104_txt27</v>
      </c>
      <c r="R785" s="174" t="s">
        <v>192</v>
      </c>
    </row>
    <row r="786" spans="1:18" ht="90" x14ac:dyDescent="0.25">
      <c r="A786" s="174"/>
      <c r="B786" s="174" t="s">
        <v>4524</v>
      </c>
      <c r="C786" s="169" t="s">
        <v>5490</v>
      </c>
      <c r="D786" s="169" t="s">
        <v>5490</v>
      </c>
      <c r="E786" s="169" t="s">
        <v>182</v>
      </c>
      <c r="F786" s="174">
        <v>100</v>
      </c>
      <c r="G786" s="147" t="s">
        <v>183</v>
      </c>
      <c r="H786" s="162"/>
      <c r="I786" s="147" t="s">
        <v>4527</v>
      </c>
      <c r="J786" s="147"/>
      <c r="K786" s="147"/>
      <c r="L786" s="114" t="s">
        <v>4587</v>
      </c>
      <c r="M786" s="169" t="s">
        <v>4528</v>
      </c>
      <c r="N786" s="169" t="s">
        <v>4529</v>
      </c>
      <c r="O786" s="133" t="s">
        <v>192</v>
      </c>
      <c r="P786" s="318" t="s">
        <v>3993</v>
      </c>
      <c r="Q786" s="174" t="str">
        <f t="shared" si="13"/>
        <v>StateWithholding.NY.NY_IT_2104_txt28</v>
      </c>
      <c r="R786" s="174" t="s">
        <v>192</v>
      </c>
    </row>
    <row r="787" spans="1:18" ht="90" x14ac:dyDescent="0.25">
      <c r="A787" s="174"/>
      <c r="B787" s="174" t="s">
        <v>4524</v>
      </c>
      <c r="C787" s="169" t="s">
        <v>5491</v>
      </c>
      <c r="D787" s="169" t="s">
        <v>5491</v>
      </c>
      <c r="E787" s="169" t="s">
        <v>182</v>
      </c>
      <c r="F787" s="174">
        <v>100</v>
      </c>
      <c r="G787" s="147" t="s">
        <v>183</v>
      </c>
      <c r="H787" s="162"/>
      <c r="I787" s="147" t="s">
        <v>4527</v>
      </c>
      <c r="J787" s="147"/>
      <c r="K787" s="147"/>
      <c r="L787" s="114" t="s">
        <v>4587</v>
      </c>
      <c r="M787" s="169" t="s">
        <v>4528</v>
      </c>
      <c r="N787" s="169" t="s">
        <v>4529</v>
      </c>
      <c r="O787" s="133" t="s">
        <v>192</v>
      </c>
      <c r="P787" s="318" t="s">
        <v>3993</v>
      </c>
      <c r="Q787" s="174" t="str">
        <f t="shared" si="13"/>
        <v>StateWithholding.NY.NY_IT_2104_txt29</v>
      </c>
      <c r="R787" s="174" t="s">
        <v>192</v>
      </c>
    </row>
    <row r="788" spans="1:18" ht="90" x14ac:dyDescent="0.25">
      <c r="A788" s="174"/>
      <c r="B788" s="174" t="s">
        <v>4524</v>
      </c>
      <c r="C788" s="169" t="s">
        <v>5492</v>
      </c>
      <c r="D788" s="169" t="s">
        <v>5492</v>
      </c>
      <c r="E788" s="169" t="s">
        <v>182</v>
      </c>
      <c r="F788" s="174">
        <v>100</v>
      </c>
      <c r="G788" s="147" t="s">
        <v>183</v>
      </c>
      <c r="H788" s="162"/>
      <c r="I788" s="147" t="s">
        <v>4527</v>
      </c>
      <c r="J788" s="147"/>
      <c r="K788" s="147"/>
      <c r="L788" s="114" t="s">
        <v>4587</v>
      </c>
      <c r="M788" s="169" t="s">
        <v>4528</v>
      </c>
      <c r="N788" s="169" t="s">
        <v>4529</v>
      </c>
      <c r="O788" s="133" t="s">
        <v>192</v>
      </c>
      <c r="P788" s="318" t="s">
        <v>3993</v>
      </c>
      <c r="Q788" s="174" t="str">
        <f t="shared" si="13"/>
        <v>StateWithholding.NY.NY_IT_2104_txt3</v>
      </c>
      <c r="R788" s="174" t="s">
        <v>192</v>
      </c>
    </row>
    <row r="789" spans="1:18" ht="90" x14ac:dyDescent="0.25">
      <c r="A789" s="174"/>
      <c r="B789" s="174" t="s">
        <v>4524</v>
      </c>
      <c r="C789" s="169" t="s">
        <v>5493</v>
      </c>
      <c r="D789" s="169" t="s">
        <v>5493</v>
      </c>
      <c r="E789" s="169" t="s">
        <v>182</v>
      </c>
      <c r="F789" s="174">
        <v>100</v>
      </c>
      <c r="G789" s="147" t="s">
        <v>183</v>
      </c>
      <c r="H789" s="162"/>
      <c r="I789" s="147" t="s">
        <v>4527</v>
      </c>
      <c r="J789" s="147"/>
      <c r="K789" s="147"/>
      <c r="L789" s="114" t="s">
        <v>4587</v>
      </c>
      <c r="M789" s="169" t="s">
        <v>4528</v>
      </c>
      <c r="N789" s="169" t="s">
        <v>4529</v>
      </c>
      <c r="O789" s="133" t="s">
        <v>192</v>
      </c>
      <c r="P789" s="318" t="s">
        <v>3993</v>
      </c>
      <c r="Q789" s="174" t="str">
        <f t="shared" si="13"/>
        <v>StateWithholding.NY.NY_IT_2104_txt30</v>
      </c>
      <c r="R789" s="174" t="s">
        <v>192</v>
      </c>
    </row>
    <row r="790" spans="1:18" ht="90" x14ac:dyDescent="0.25">
      <c r="A790" s="174"/>
      <c r="B790" s="174" t="s">
        <v>4524</v>
      </c>
      <c r="C790" s="169" t="s">
        <v>5494</v>
      </c>
      <c r="D790" s="169" t="s">
        <v>5494</v>
      </c>
      <c r="E790" s="169" t="s">
        <v>182</v>
      </c>
      <c r="F790" s="174">
        <v>100</v>
      </c>
      <c r="G790" s="147" t="s">
        <v>183</v>
      </c>
      <c r="H790" s="162"/>
      <c r="I790" s="147" t="s">
        <v>4527</v>
      </c>
      <c r="J790" s="147"/>
      <c r="K790" s="147"/>
      <c r="L790" s="114" t="s">
        <v>4587</v>
      </c>
      <c r="M790" s="169" t="s">
        <v>4528</v>
      </c>
      <c r="N790" s="169" t="s">
        <v>4529</v>
      </c>
      <c r="O790" s="133" t="s">
        <v>192</v>
      </c>
      <c r="P790" s="318" t="s">
        <v>3993</v>
      </c>
      <c r="Q790" s="174" t="str">
        <f t="shared" si="13"/>
        <v>StateWithholding.NY.NY_IT_2104_txt4</v>
      </c>
      <c r="R790" s="174" t="s">
        <v>192</v>
      </c>
    </row>
    <row r="791" spans="1:18" ht="90" x14ac:dyDescent="0.25">
      <c r="A791" s="174"/>
      <c r="B791" s="174" t="s">
        <v>4524</v>
      </c>
      <c r="C791" s="169" t="s">
        <v>5495</v>
      </c>
      <c r="D791" s="169" t="s">
        <v>5495</v>
      </c>
      <c r="E791" s="169" t="s">
        <v>182</v>
      </c>
      <c r="F791" s="174">
        <v>100</v>
      </c>
      <c r="G791" s="147" t="s">
        <v>183</v>
      </c>
      <c r="H791" s="162"/>
      <c r="I791" s="147" t="s">
        <v>4527</v>
      </c>
      <c r="J791" s="147"/>
      <c r="K791" s="147"/>
      <c r="L791" s="114" t="s">
        <v>4587</v>
      </c>
      <c r="M791" s="169" t="s">
        <v>4528</v>
      </c>
      <c r="N791" s="169" t="s">
        <v>4529</v>
      </c>
      <c r="O791" s="133" t="s">
        <v>192</v>
      </c>
      <c r="P791" s="318" t="s">
        <v>3993</v>
      </c>
      <c r="Q791" s="174" t="str">
        <f t="shared" si="13"/>
        <v>StateWithholding.NY.NY_IT_2104_txt5</v>
      </c>
      <c r="R791" s="174" t="s">
        <v>192</v>
      </c>
    </row>
    <row r="792" spans="1:18" ht="90" x14ac:dyDescent="0.25">
      <c r="A792" s="174"/>
      <c r="B792" s="174" t="s">
        <v>4524</v>
      </c>
      <c r="C792" s="169" t="s">
        <v>5496</v>
      </c>
      <c r="D792" s="169" t="s">
        <v>5496</v>
      </c>
      <c r="E792" s="169" t="s">
        <v>182</v>
      </c>
      <c r="F792" s="174">
        <v>100</v>
      </c>
      <c r="G792" s="147" t="s">
        <v>183</v>
      </c>
      <c r="H792" s="162"/>
      <c r="I792" s="147" t="s">
        <v>4527</v>
      </c>
      <c r="J792" s="147"/>
      <c r="K792" s="147"/>
      <c r="L792" s="114" t="s">
        <v>4587</v>
      </c>
      <c r="M792" s="169" t="s">
        <v>4528</v>
      </c>
      <c r="N792" s="169" t="s">
        <v>4529</v>
      </c>
      <c r="O792" s="133" t="s">
        <v>192</v>
      </c>
      <c r="P792" s="318" t="s">
        <v>3993</v>
      </c>
      <c r="Q792" s="174" t="str">
        <f t="shared" si="13"/>
        <v>StateWithholding.NY.NY_IT_2104_txt6</v>
      </c>
      <c r="R792" s="174" t="s">
        <v>192</v>
      </c>
    </row>
    <row r="793" spans="1:18" ht="90" x14ac:dyDescent="0.25">
      <c r="A793" s="174"/>
      <c r="B793" s="174" t="s">
        <v>4524</v>
      </c>
      <c r="C793" s="169" t="s">
        <v>5497</v>
      </c>
      <c r="D793" s="169" t="s">
        <v>5497</v>
      </c>
      <c r="E793" s="169" t="s">
        <v>182</v>
      </c>
      <c r="F793" s="174">
        <v>100</v>
      </c>
      <c r="G793" s="147" t="s">
        <v>183</v>
      </c>
      <c r="H793" s="162"/>
      <c r="I793" s="147" t="s">
        <v>4527</v>
      </c>
      <c r="J793" s="147"/>
      <c r="K793" s="147"/>
      <c r="L793" s="114" t="s">
        <v>4587</v>
      </c>
      <c r="M793" s="169" t="s">
        <v>4528</v>
      </c>
      <c r="N793" s="169" t="s">
        <v>4529</v>
      </c>
      <c r="O793" s="133" t="s">
        <v>192</v>
      </c>
      <c r="P793" s="318" t="s">
        <v>3993</v>
      </c>
      <c r="Q793" s="174" t="str">
        <f t="shared" si="13"/>
        <v>StateWithholding.NY.NY_IT_2104_txt7</v>
      </c>
      <c r="R793" s="174" t="s">
        <v>192</v>
      </c>
    </row>
    <row r="794" spans="1:18" ht="90" x14ac:dyDescent="0.25">
      <c r="A794" s="174"/>
      <c r="B794" s="174" t="s">
        <v>4524</v>
      </c>
      <c r="C794" s="169" t="s">
        <v>5498</v>
      </c>
      <c r="D794" s="169" t="s">
        <v>5498</v>
      </c>
      <c r="E794" s="169" t="s">
        <v>182</v>
      </c>
      <c r="F794" s="174">
        <v>100</v>
      </c>
      <c r="G794" s="147" t="s">
        <v>183</v>
      </c>
      <c r="H794" s="162"/>
      <c r="I794" s="147" t="s">
        <v>4527</v>
      </c>
      <c r="J794" s="147"/>
      <c r="K794" s="147"/>
      <c r="L794" s="114" t="s">
        <v>4587</v>
      </c>
      <c r="M794" s="169" t="s">
        <v>4528</v>
      </c>
      <c r="N794" s="169" t="s">
        <v>4529</v>
      </c>
      <c r="O794" s="133" t="s">
        <v>192</v>
      </c>
      <c r="P794" s="169" t="s">
        <v>3993</v>
      </c>
      <c r="Q794" s="174" t="str">
        <f t="shared" si="13"/>
        <v>StateWithholding.NY.NY_IT_2104_txt8</v>
      </c>
      <c r="R794" s="174" t="s">
        <v>192</v>
      </c>
    </row>
    <row r="795" spans="1:18" ht="90" x14ac:dyDescent="0.25">
      <c r="A795" s="174"/>
      <c r="B795" s="174" t="s">
        <v>4524</v>
      </c>
      <c r="C795" s="169" t="s">
        <v>5499</v>
      </c>
      <c r="D795" s="169" t="s">
        <v>5499</v>
      </c>
      <c r="E795" s="169" t="s">
        <v>182</v>
      </c>
      <c r="F795" s="174">
        <v>100</v>
      </c>
      <c r="G795" s="147" t="s">
        <v>183</v>
      </c>
      <c r="H795" s="162"/>
      <c r="I795" s="147" t="s">
        <v>4527</v>
      </c>
      <c r="J795" s="147"/>
      <c r="K795" s="147"/>
      <c r="L795" s="114" t="s">
        <v>4587</v>
      </c>
      <c r="M795" s="169" t="s">
        <v>4528</v>
      </c>
      <c r="N795" s="169" t="s">
        <v>4529</v>
      </c>
      <c r="O795" s="133" t="s">
        <v>192</v>
      </c>
      <c r="P795" s="169" t="s">
        <v>3993</v>
      </c>
      <c r="Q795" s="174" t="str">
        <f t="shared" si="13"/>
        <v>StateWithholding.NY.NY_IT_2104_txt9</v>
      </c>
      <c r="R795" s="174" t="s">
        <v>192</v>
      </c>
    </row>
    <row r="796" spans="1:18" ht="90" x14ac:dyDescent="0.25">
      <c r="A796" s="174"/>
      <c r="B796" s="174" t="s">
        <v>4524</v>
      </c>
      <c r="C796" s="169" t="s">
        <v>5500</v>
      </c>
      <c r="D796" s="169" t="s">
        <v>5500</v>
      </c>
      <c r="E796" s="169" t="s">
        <v>182</v>
      </c>
      <c r="F796" s="174">
        <v>100</v>
      </c>
      <c r="G796" s="147" t="s">
        <v>183</v>
      </c>
      <c r="H796" s="162"/>
      <c r="I796" s="147" t="s">
        <v>4527</v>
      </c>
      <c r="J796" s="147"/>
      <c r="K796" s="147"/>
      <c r="L796" s="114" t="s">
        <v>4587</v>
      </c>
      <c r="M796" s="169" t="s">
        <v>4528</v>
      </c>
      <c r="N796" s="169" t="s">
        <v>4529</v>
      </c>
      <c r="O796" s="133" t="s">
        <v>192</v>
      </c>
      <c r="P796" s="169" t="s">
        <v>3993</v>
      </c>
      <c r="Q796" s="174" t="str">
        <f t="shared" si="13"/>
        <v>StateWithholding.NY.NY_IT_2104_txtExtimate</v>
      </c>
      <c r="R796" s="174" t="s">
        <v>192</v>
      </c>
    </row>
    <row r="797" spans="1:18" ht="90" x14ac:dyDescent="0.25">
      <c r="A797" s="174"/>
      <c r="B797" s="174" t="s">
        <v>4524</v>
      </c>
      <c r="C797" s="169" t="s">
        <v>5501</v>
      </c>
      <c r="D797" s="169" t="s">
        <v>5501</v>
      </c>
      <c r="E797" s="169" t="s">
        <v>182</v>
      </c>
      <c r="F797" s="174">
        <v>100</v>
      </c>
      <c r="G797" s="147" t="s">
        <v>183</v>
      </c>
      <c r="H797" s="162"/>
      <c r="I797" s="147" t="s">
        <v>4527</v>
      </c>
      <c r="J797" s="147"/>
      <c r="K797" s="147"/>
      <c r="L797" s="114" t="s">
        <v>4587</v>
      </c>
      <c r="M797" s="169" t="s">
        <v>4528</v>
      </c>
      <c r="N797" s="169" t="s">
        <v>4529</v>
      </c>
      <c r="O797" s="133" t="s">
        <v>192</v>
      </c>
      <c r="P797" s="169" t="s">
        <v>3993</v>
      </c>
      <c r="Q797" s="174" t="str">
        <f t="shared" si="13"/>
        <v>StateWithholding.OH.0</v>
      </c>
      <c r="R797" s="174" t="s">
        <v>192</v>
      </c>
    </row>
    <row r="798" spans="1:18" ht="90" x14ac:dyDescent="0.25">
      <c r="A798" s="174"/>
      <c r="B798" s="174" t="s">
        <v>4524</v>
      </c>
      <c r="C798" s="169" t="s">
        <v>5502</v>
      </c>
      <c r="D798" s="169" t="s">
        <v>5502</v>
      </c>
      <c r="E798" s="169" t="s">
        <v>182</v>
      </c>
      <c r="F798" s="174">
        <v>100</v>
      </c>
      <c r="G798" s="147" t="s">
        <v>183</v>
      </c>
      <c r="H798" s="162"/>
      <c r="I798" s="147" t="s">
        <v>4527</v>
      </c>
      <c r="J798" s="147"/>
      <c r="K798" s="147"/>
      <c r="L798" s="114" t="s">
        <v>4587</v>
      </c>
      <c r="M798" s="169" t="s">
        <v>4528</v>
      </c>
      <c r="N798" s="169" t="s">
        <v>4529</v>
      </c>
      <c r="O798" s="133" t="s">
        <v>192</v>
      </c>
      <c r="P798" s="169" t="s">
        <v>3993</v>
      </c>
      <c r="Q798" s="174" t="str">
        <f t="shared" si="13"/>
        <v>StateWithholding.OH.1</v>
      </c>
      <c r="R798" s="174" t="s">
        <v>192</v>
      </c>
    </row>
    <row r="799" spans="1:18" ht="90" x14ac:dyDescent="0.25">
      <c r="A799" s="174"/>
      <c r="B799" s="174" t="s">
        <v>4524</v>
      </c>
      <c r="C799" s="169" t="s">
        <v>5503</v>
      </c>
      <c r="D799" s="169" t="s">
        <v>5503</v>
      </c>
      <c r="E799" s="169" t="s">
        <v>182</v>
      </c>
      <c r="F799" s="174">
        <v>100</v>
      </c>
      <c r="G799" s="147" t="s">
        <v>183</v>
      </c>
      <c r="H799" s="162"/>
      <c r="I799" s="147" t="s">
        <v>4527</v>
      </c>
      <c r="J799" s="147"/>
      <c r="K799" s="147"/>
      <c r="L799" s="114" t="s">
        <v>4587</v>
      </c>
      <c r="M799" s="169" t="s">
        <v>4528</v>
      </c>
      <c r="N799" s="169" t="s">
        <v>4529</v>
      </c>
      <c r="O799" s="133" t="s">
        <v>192</v>
      </c>
      <c r="P799" s="169" t="s">
        <v>3993</v>
      </c>
      <c r="Q799" s="174" t="str">
        <f t="shared" si="13"/>
        <v>StateWithholding.OH.2</v>
      </c>
      <c r="R799" s="174" t="s">
        <v>192</v>
      </c>
    </row>
    <row r="800" spans="1:18" ht="90" x14ac:dyDescent="0.25">
      <c r="A800" s="174"/>
      <c r="B800" s="174" t="s">
        <v>4524</v>
      </c>
      <c r="C800" s="169" t="s">
        <v>5504</v>
      </c>
      <c r="D800" s="169" t="s">
        <v>5504</v>
      </c>
      <c r="E800" s="169" t="s">
        <v>182</v>
      </c>
      <c r="F800" s="174">
        <v>100</v>
      </c>
      <c r="G800" s="147" t="s">
        <v>183</v>
      </c>
      <c r="H800" s="162"/>
      <c r="I800" s="147" t="s">
        <v>4527</v>
      </c>
      <c r="J800" s="147"/>
      <c r="K800" s="147"/>
      <c r="L800" s="114" t="s">
        <v>4587</v>
      </c>
      <c r="M800" s="169" t="s">
        <v>4528</v>
      </c>
      <c r="N800" s="169" t="s">
        <v>4529</v>
      </c>
      <c r="O800" s="133" t="s">
        <v>192</v>
      </c>
      <c r="P800" s="169" t="s">
        <v>3993</v>
      </c>
      <c r="Q800" s="174" t="str">
        <f t="shared" si="13"/>
        <v>StateWithholding.OH.3</v>
      </c>
      <c r="R800" s="174" t="s">
        <v>192</v>
      </c>
    </row>
    <row r="801" spans="1:18" ht="90" x14ac:dyDescent="0.25">
      <c r="A801" s="174"/>
      <c r="B801" s="174" t="s">
        <v>4524</v>
      </c>
      <c r="C801" s="169" t="s">
        <v>5505</v>
      </c>
      <c r="D801" s="169" t="s">
        <v>5505</v>
      </c>
      <c r="E801" s="169" t="s">
        <v>182</v>
      </c>
      <c r="F801" s="174">
        <v>100</v>
      </c>
      <c r="G801" s="147" t="s">
        <v>183</v>
      </c>
      <c r="H801" s="162"/>
      <c r="I801" s="147" t="s">
        <v>4527</v>
      </c>
      <c r="J801" s="147"/>
      <c r="K801" s="147"/>
      <c r="L801" s="114" t="s">
        <v>4587</v>
      </c>
      <c r="M801" s="169" t="s">
        <v>4528</v>
      </c>
      <c r="N801" s="169" t="s">
        <v>4529</v>
      </c>
      <c r="O801" s="133" t="s">
        <v>192</v>
      </c>
      <c r="P801" s="318" t="s">
        <v>3993</v>
      </c>
      <c r="Q801" s="174" t="str">
        <f t="shared" si="13"/>
        <v>StateWithholding.OH.OH_IT_4_txtAddlWHAmt</v>
      </c>
      <c r="R801" s="174" t="s">
        <v>192</v>
      </c>
    </row>
    <row r="802" spans="1:18" ht="90" x14ac:dyDescent="0.25">
      <c r="A802" s="174"/>
      <c r="B802" s="174" t="s">
        <v>4524</v>
      </c>
      <c r="C802" s="169" t="s">
        <v>5506</v>
      </c>
      <c r="D802" s="169" t="s">
        <v>5506</v>
      </c>
      <c r="E802" s="169" t="s">
        <v>182</v>
      </c>
      <c r="F802" s="174">
        <v>100</v>
      </c>
      <c r="G802" s="147" t="s">
        <v>183</v>
      </c>
      <c r="H802" s="162"/>
      <c r="I802" s="147" t="s">
        <v>4527</v>
      </c>
      <c r="J802" s="147"/>
      <c r="K802" s="147"/>
      <c r="L802" s="114" t="s">
        <v>4587</v>
      </c>
      <c r="M802" s="169" t="s">
        <v>4528</v>
      </c>
      <c r="N802" s="169" t="s">
        <v>4529</v>
      </c>
      <c r="O802" s="133" t="s">
        <v>192</v>
      </c>
      <c r="P802" s="169" t="s">
        <v>3993</v>
      </c>
      <c r="Q802" s="174" t="str">
        <f t="shared" si="13"/>
        <v>StateWithholding.OH.OH_IT_4_txtResSchoolAddr</v>
      </c>
      <c r="R802" s="174" t="s">
        <v>192</v>
      </c>
    </row>
    <row r="803" spans="1:18" ht="90" x14ac:dyDescent="0.25">
      <c r="A803" s="174"/>
      <c r="B803" s="174" t="s">
        <v>4524</v>
      </c>
      <c r="C803" s="169" t="s">
        <v>5507</v>
      </c>
      <c r="D803" s="169" t="s">
        <v>5507</v>
      </c>
      <c r="E803" s="169" t="s">
        <v>182</v>
      </c>
      <c r="F803" s="174">
        <v>100</v>
      </c>
      <c r="G803" s="147" t="s">
        <v>183</v>
      </c>
      <c r="H803" s="162"/>
      <c r="I803" s="147" t="s">
        <v>4527</v>
      </c>
      <c r="J803" s="147"/>
      <c r="K803" s="147"/>
      <c r="L803" s="114" t="s">
        <v>4587</v>
      </c>
      <c r="M803" s="169" t="s">
        <v>4528</v>
      </c>
      <c r="N803" s="169" t="s">
        <v>4529</v>
      </c>
      <c r="O803" s="133" t="s">
        <v>192</v>
      </c>
      <c r="P803" s="169" t="s">
        <v>3993</v>
      </c>
      <c r="Q803" s="174" t="str">
        <f t="shared" si="13"/>
        <v>StateWithholding.OH.OH_IT_4_txtSchoolDist_#</v>
      </c>
      <c r="R803" s="174" t="s">
        <v>192</v>
      </c>
    </row>
    <row r="804" spans="1:18" ht="90" x14ac:dyDescent="0.25">
      <c r="A804" s="174"/>
      <c r="B804" s="174" t="s">
        <v>4524</v>
      </c>
      <c r="C804" s="169" t="s">
        <v>5508</v>
      </c>
      <c r="D804" s="169" t="s">
        <v>5508</v>
      </c>
      <c r="E804" s="169" t="s">
        <v>182</v>
      </c>
      <c r="F804" s="174">
        <v>100</v>
      </c>
      <c r="G804" s="147" t="s">
        <v>183</v>
      </c>
      <c r="H804" s="162"/>
      <c r="I804" s="147" t="s">
        <v>4527</v>
      </c>
      <c r="J804" s="147"/>
      <c r="K804" s="147"/>
      <c r="L804" s="114" t="s">
        <v>4587</v>
      </c>
      <c r="M804" s="169" t="s">
        <v>4528</v>
      </c>
      <c r="N804" s="169" t="s">
        <v>4529</v>
      </c>
      <c r="O804" s="133" t="s">
        <v>192</v>
      </c>
      <c r="P804" s="169" t="s">
        <v>3993</v>
      </c>
      <c r="Q804" s="174" t="str">
        <f t="shared" si="13"/>
        <v>StateWithholding.VA.VA_4_chb164</v>
      </c>
      <c r="R804" s="174" t="s">
        <v>192</v>
      </c>
    </row>
    <row r="805" spans="1:18" ht="90" x14ac:dyDescent="0.25">
      <c r="A805" s="174"/>
      <c r="B805" s="174" t="s">
        <v>4524</v>
      </c>
      <c r="C805" s="169" t="s">
        <v>5509</v>
      </c>
      <c r="D805" s="169" t="s">
        <v>5509</v>
      </c>
      <c r="E805" s="169" t="s">
        <v>182</v>
      </c>
      <c r="F805" s="174">
        <v>100</v>
      </c>
      <c r="G805" s="147" t="s">
        <v>183</v>
      </c>
      <c r="H805" s="162"/>
      <c r="I805" s="147" t="s">
        <v>4527</v>
      </c>
      <c r="J805" s="147"/>
      <c r="K805" s="147"/>
      <c r="L805" s="114" t="s">
        <v>4587</v>
      </c>
      <c r="M805" s="169" t="s">
        <v>4528</v>
      </c>
      <c r="N805" s="169" t="s">
        <v>4529</v>
      </c>
      <c r="O805" s="133" t="s">
        <v>192</v>
      </c>
      <c r="P805" s="169" t="s">
        <v>3993</v>
      </c>
      <c r="Q805" s="174" t="str">
        <f t="shared" si="13"/>
        <v>StateWithholding.VA.VA_4_chbServiceMember</v>
      </c>
      <c r="R805" s="174" t="s">
        <v>192</v>
      </c>
    </row>
    <row r="806" spans="1:18" ht="90" x14ac:dyDescent="0.25">
      <c r="A806" s="174"/>
      <c r="B806" s="174" t="s">
        <v>4524</v>
      </c>
      <c r="C806" s="169" t="s">
        <v>5510</v>
      </c>
      <c r="D806" s="169" t="s">
        <v>5510</v>
      </c>
      <c r="E806" s="169" t="s">
        <v>182</v>
      </c>
      <c r="F806" s="174">
        <v>100</v>
      </c>
      <c r="G806" s="147" t="s">
        <v>183</v>
      </c>
      <c r="H806" s="162"/>
      <c r="I806" s="147" t="s">
        <v>4527</v>
      </c>
      <c r="J806" s="147"/>
      <c r="K806" s="147"/>
      <c r="L806" s="114" t="s">
        <v>4587</v>
      </c>
      <c r="M806" s="169" t="s">
        <v>4528</v>
      </c>
      <c r="N806" s="169" t="s">
        <v>4529</v>
      </c>
      <c r="O806" s="133" t="s">
        <v>192</v>
      </c>
      <c r="P806" s="169" t="s">
        <v>3993</v>
      </c>
      <c r="Q806" s="174" t="str">
        <f t="shared" si="13"/>
        <v>StateWithholding.VA.VA_4_FormLine1a</v>
      </c>
      <c r="R806" s="174" t="s">
        <v>192</v>
      </c>
    </row>
    <row r="807" spans="1:18" ht="90" x14ac:dyDescent="0.25">
      <c r="A807" s="174"/>
      <c r="B807" s="174" t="s">
        <v>4524</v>
      </c>
      <c r="C807" s="169" t="s">
        <v>5511</v>
      </c>
      <c r="D807" s="169" t="s">
        <v>5511</v>
      </c>
      <c r="E807" s="169" t="s">
        <v>182</v>
      </c>
      <c r="F807" s="174">
        <v>100</v>
      </c>
      <c r="G807" s="147" t="s">
        <v>183</v>
      </c>
      <c r="H807" s="162"/>
      <c r="I807" s="147" t="s">
        <v>4527</v>
      </c>
      <c r="J807" s="147"/>
      <c r="K807" s="147"/>
      <c r="L807" s="114" t="s">
        <v>4587</v>
      </c>
      <c r="M807" s="169" t="s">
        <v>4528</v>
      </c>
      <c r="N807" s="169" t="s">
        <v>4529</v>
      </c>
      <c r="O807" s="133" t="s">
        <v>192</v>
      </c>
      <c r="P807" s="169" t="s">
        <v>3993</v>
      </c>
      <c r="Q807" s="174" t="str">
        <f t="shared" si="13"/>
        <v>StateWithholding.VA.VA_4_FormLine1b</v>
      </c>
      <c r="R807" s="174" t="s">
        <v>192</v>
      </c>
    </row>
    <row r="808" spans="1:18" ht="90" x14ac:dyDescent="0.25">
      <c r="A808" s="174"/>
      <c r="B808" s="174" t="s">
        <v>4524</v>
      </c>
      <c r="C808" s="169" t="s">
        <v>5512</v>
      </c>
      <c r="D808" s="169" t="s">
        <v>5512</v>
      </c>
      <c r="E808" s="169" t="s">
        <v>182</v>
      </c>
      <c r="F808" s="174">
        <v>100</v>
      </c>
      <c r="G808" s="147" t="s">
        <v>183</v>
      </c>
      <c r="H808" s="162"/>
      <c r="I808" s="147" t="s">
        <v>4527</v>
      </c>
      <c r="J808" s="147"/>
      <c r="K808" s="147"/>
      <c r="L808" s="114" t="s">
        <v>4587</v>
      </c>
      <c r="M808" s="169" t="s">
        <v>4528</v>
      </c>
      <c r="N808" s="169" t="s">
        <v>4529</v>
      </c>
      <c r="O808" s="133" t="s">
        <v>192</v>
      </c>
      <c r="P808" s="169" t="s">
        <v>3993</v>
      </c>
      <c r="Q808" s="174" t="str">
        <f t="shared" si="13"/>
        <v>StateWithholding.VA.VA_4_FormLine1c</v>
      </c>
      <c r="R808" s="174" t="s">
        <v>192</v>
      </c>
    </row>
    <row r="809" spans="1:18" ht="90" x14ac:dyDescent="0.25">
      <c r="A809" s="174"/>
      <c r="B809" s="174" t="s">
        <v>4524</v>
      </c>
      <c r="C809" s="169" t="s">
        <v>5513</v>
      </c>
      <c r="D809" s="169" t="s">
        <v>5513</v>
      </c>
      <c r="E809" s="169" t="s">
        <v>182</v>
      </c>
      <c r="F809" s="174">
        <v>100</v>
      </c>
      <c r="G809" s="147" t="s">
        <v>183</v>
      </c>
      <c r="H809" s="162"/>
      <c r="I809" s="147" t="s">
        <v>4527</v>
      </c>
      <c r="J809" s="147"/>
      <c r="K809" s="147"/>
      <c r="L809" s="114" t="s">
        <v>4587</v>
      </c>
      <c r="M809" s="169" t="s">
        <v>4528</v>
      </c>
      <c r="N809" s="169" t="s">
        <v>4529</v>
      </c>
      <c r="O809" s="133" t="s">
        <v>192</v>
      </c>
      <c r="P809" s="169" t="s">
        <v>3993</v>
      </c>
      <c r="Q809" s="174" t="str">
        <f t="shared" si="13"/>
        <v>StateWithholding.VA.VA_4_FormLine2</v>
      </c>
      <c r="R809" s="174" t="s">
        <v>192</v>
      </c>
    </row>
    <row r="810" spans="1:18" ht="90" x14ac:dyDescent="0.25">
      <c r="A810" s="174"/>
      <c r="B810" s="174" t="s">
        <v>4524</v>
      </c>
      <c r="C810" s="169" t="s">
        <v>5514</v>
      </c>
      <c r="D810" s="169" t="s">
        <v>5514</v>
      </c>
      <c r="E810" s="169" t="s">
        <v>182</v>
      </c>
      <c r="F810" s="174">
        <v>100</v>
      </c>
      <c r="G810" s="147" t="s">
        <v>183</v>
      </c>
      <c r="H810" s="162"/>
      <c r="I810" s="147" t="s">
        <v>4527</v>
      </c>
      <c r="J810" s="147"/>
      <c r="K810" s="147"/>
      <c r="L810" s="114" t="s">
        <v>4587</v>
      </c>
      <c r="M810" s="169" t="s">
        <v>4528</v>
      </c>
      <c r="N810" s="169" t="s">
        <v>4529</v>
      </c>
      <c r="O810" s="133" t="s">
        <v>192</v>
      </c>
      <c r="P810" s="169" t="s">
        <v>3993</v>
      </c>
      <c r="Q810" s="174" t="str">
        <f t="shared" si="13"/>
        <v>StateWithholding.VA.VA_4_FormLine3</v>
      </c>
      <c r="R810" s="174" t="s">
        <v>192</v>
      </c>
    </row>
    <row r="811" spans="1:18" ht="90" x14ac:dyDescent="0.25">
      <c r="A811" s="174"/>
      <c r="B811" s="174" t="s">
        <v>4524</v>
      </c>
      <c r="C811" s="169" t="s">
        <v>5515</v>
      </c>
      <c r="D811" s="169" t="s">
        <v>5515</v>
      </c>
      <c r="E811" s="169" t="s">
        <v>182</v>
      </c>
      <c r="F811" s="174">
        <v>100</v>
      </c>
      <c r="G811" s="147" t="s">
        <v>183</v>
      </c>
      <c r="H811" s="162"/>
      <c r="I811" s="147" t="s">
        <v>4527</v>
      </c>
      <c r="J811" s="147"/>
      <c r="K811" s="147"/>
      <c r="L811" s="114" t="s">
        <v>4587</v>
      </c>
      <c r="M811" s="169" t="s">
        <v>4528</v>
      </c>
      <c r="N811" s="169" t="s">
        <v>4529</v>
      </c>
      <c r="O811" s="133" t="s">
        <v>192</v>
      </c>
      <c r="P811" s="169" t="s">
        <v>3993</v>
      </c>
      <c r="Q811" s="174" t="str">
        <f t="shared" si="13"/>
        <v>StateWithholding.VA.VA_4_PersonalWorksheetLine1</v>
      </c>
      <c r="R811" s="174" t="s">
        <v>192</v>
      </c>
    </row>
    <row r="812" spans="1:18" ht="90" x14ac:dyDescent="0.25">
      <c r="A812" s="174"/>
      <c r="B812" s="174" t="s">
        <v>4524</v>
      </c>
      <c r="C812" s="169" t="s">
        <v>5516</v>
      </c>
      <c r="D812" s="169" t="s">
        <v>5516</v>
      </c>
      <c r="E812" s="169" t="s">
        <v>182</v>
      </c>
      <c r="F812" s="174">
        <v>100</v>
      </c>
      <c r="G812" s="147" t="s">
        <v>183</v>
      </c>
      <c r="H812" s="162"/>
      <c r="I812" s="147" t="s">
        <v>4527</v>
      </c>
      <c r="J812" s="147"/>
      <c r="K812" s="147"/>
      <c r="L812" s="114" t="s">
        <v>4587</v>
      </c>
      <c r="M812" s="169" t="s">
        <v>4528</v>
      </c>
      <c r="N812" s="169" t="s">
        <v>4529</v>
      </c>
      <c r="O812" s="133" t="s">
        <v>192</v>
      </c>
      <c r="P812" s="318" t="s">
        <v>3993</v>
      </c>
      <c r="Q812" s="174" t="str">
        <f t="shared" si="13"/>
        <v>StateWithholding.VA.VA_4_PersonalWorksheetLine2</v>
      </c>
      <c r="R812" s="174" t="s">
        <v>192</v>
      </c>
    </row>
    <row r="813" spans="1:18" ht="90" x14ac:dyDescent="0.25">
      <c r="A813" s="174"/>
      <c r="B813" s="174" t="s">
        <v>4524</v>
      </c>
      <c r="C813" s="169" t="s">
        <v>5517</v>
      </c>
      <c r="D813" s="169" t="s">
        <v>5517</v>
      </c>
      <c r="E813" s="169" t="s">
        <v>182</v>
      </c>
      <c r="F813" s="174">
        <v>100</v>
      </c>
      <c r="G813" s="147" t="s">
        <v>183</v>
      </c>
      <c r="H813" s="162"/>
      <c r="I813" s="147" t="s">
        <v>4527</v>
      </c>
      <c r="J813" s="147"/>
      <c r="K813" s="147"/>
      <c r="L813" s="114" t="s">
        <v>4587</v>
      </c>
      <c r="M813" s="169" t="s">
        <v>4528</v>
      </c>
      <c r="N813" s="169" t="s">
        <v>4529</v>
      </c>
      <c r="O813" s="133" t="s">
        <v>192</v>
      </c>
      <c r="P813" s="169" t="s">
        <v>3993</v>
      </c>
      <c r="Q813" s="174" t="str">
        <f t="shared" si="13"/>
        <v>StateWithholding.VA.VA_4_PersonalWorksheetLine3</v>
      </c>
      <c r="R813" s="174" t="s">
        <v>192</v>
      </c>
    </row>
    <row r="814" spans="1:18" ht="90" x14ac:dyDescent="0.25">
      <c r="A814" s="174"/>
      <c r="B814" s="174" t="s">
        <v>4524</v>
      </c>
      <c r="C814" s="169" t="s">
        <v>5518</v>
      </c>
      <c r="D814" s="169" t="s">
        <v>5518</v>
      </c>
      <c r="E814" s="169" t="s">
        <v>182</v>
      </c>
      <c r="F814" s="174">
        <v>100</v>
      </c>
      <c r="G814" s="147" t="s">
        <v>183</v>
      </c>
      <c r="H814" s="162"/>
      <c r="I814" s="147" t="s">
        <v>4527</v>
      </c>
      <c r="J814" s="147"/>
      <c r="K814" s="147"/>
      <c r="L814" s="114" t="s">
        <v>4587</v>
      </c>
      <c r="M814" s="169" t="s">
        <v>4528</v>
      </c>
      <c r="N814" s="169" t="s">
        <v>4529</v>
      </c>
      <c r="O814" s="133" t="s">
        <v>192</v>
      </c>
      <c r="P814" s="169" t="s">
        <v>3993</v>
      </c>
      <c r="Q814" s="174" t="str">
        <f t="shared" si="13"/>
        <v>StateWithholding.VA.VA_4_PersonalWorksheetLine4</v>
      </c>
      <c r="R814" s="174" t="s">
        <v>192</v>
      </c>
    </row>
    <row r="815" spans="1:18" ht="90" x14ac:dyDescent="0.25">
      <c r="A815" s="174"/>
      <c r="B815" s="174" t="s">
        <v>4524</v>
      </c>
      <c r="C815" s="169" t="s">
        <v>5519</v>
      </c>
      <c r="D815" s="169" t="s">
        <v>5519</v>
      </c>
      <c r="E815" s="169" t="s">
        <v>182</v>
      </c>
      <c r="F815" s="174">
        <v>100</v>
      </c>
      <c r="G815" s="147" t="s">
        <v>183</v>
      </c>
      <c r="H815" s="162"/>
      <c r="I815" s="147" t="s">
        <v>4527</v>
      </c>
      <c r="J815" s="147"/>
      <c r="K815" s="147"/>
      <c r="L815" s="114" t="s">
        <v>4587</v>
      </c>
      <c r="M815" s="169" t="s">
        <v>4528</v>
      </c>
      <c r="N815" s="169" t="s">
        <v>4529</v>
      </c>
      <c r="O815" s="133" t="s">
        <v>192</v>
      </c>
      <c r="P815" s="169" t="s">
        <v>3993</v>
      </c>
      <c r="Q815" s="174" t="str">
        <f t="shared" si="13"/>
        <v>StateWithholding.VA.VA_4_PersonalWorksheetLine5a</v>
      </c>
      <c r="R815" s="174" t="s">
        <v>192</v>
      </c>
    </row>
    <row r="816" spans="1:18" ht="90" x14ac:dyDescent="0.25">
      <c r="A816" s="174"/>
      <c r="B816" s="174" t="s">
        <v>4524</v>
      </c>
      <c r="C816" s="169" t="s">
        <v>5520</v>
      </c>
      <c r="D816" s="169" t="s">
        <v>5520</v>
      </c>
      <c r="E816" s="169" t="s">
        <v>182</v>
      </c>
      <c r="F816" s="174">
        <v>100</v>
      </c>
      <c r="G816" s="147" t="s">
        <v>183</v>
      </c>
      <c r="H816" s="162"/>
      <c r="I816" s="147" t="s">
        <v>4527</v>
      </c>
      <c r="J816" s="147"/>
      <c r="K816" s="147"/>
      <c r="L816" s="114" t="s">
        <v>4587</v>
      </c>
      <c r="M816" s="169" t="s">
        <v>4528</v>
      </c>
      <c r="N816" s="169" t="s">
        <v>4529</v>
      </c>
      <c r="O816" s="133" t="s">
        <v>192</v>
      </c>
      <c r="P816" s="169" t="s">
        <v>3993</v>
      </c>
      <c r="Q816" s="174" t="str">
        <f t="shared" si="13"/>
        <v>StateWithholding.VA.VA_4_PersonalWorksheetLine5b</v>
      </c>
      <c r="R816" s="174" t="s">
        <v>192</v>
      </c>
    </row>
    <row r="817" spans="1:18" ht="90" x14ac:dyDescent="0.25">
      <c r="A817" s="174"/>
      <c r="B817" s="174" t="s">
        <v>4524</v>
      </c>
      <c r="C817" s="169" t="s">
        <v>5521</v>
      </c>
      <c r="D817" s="169" t="s">
        <v>5521</v>
      </c>
      <c r="E817" s="169" t="s">
        <v>182</v>
      </c>
      <c r="F817" s="174">
        <v>100</v>
      </c>
      <c r="G817" s="147" t="s">
        <v>183</v>
      </c>
      <c r="H817" s="162"/>
      <c r="I817" s="147" t="s">
        <v>4527</v>
      </c>
      <c r="J817" s="147"/>
      <c r="K817" s="147"/>
      <c r="L817" s="114" t="s">
        <v>4587</v>
      </c>
      <c r="M817" s="169" t="s">
        <v>4528</v>
      </c>
      <c r="N817" s="169" t="s">
        <v>4529</v>
      </c>
      <c r="O817" s="133" t="s">
        <v>192</v>
      </c>
      <c r="P817" s="169" t="s">
        <v>3993</v>
      </c>
      <c r="Q817" s="174" t="str">
        <f t="shared" si="13"/>
        <v>StateWithholding.VA.VA_4_PersonalWorksheetLine6a</v>
      </c>
      <c r="R817" s="174" t="s">
        <v>192</v>
      </c>
    </row>
    <row r="818" spans="1:18" ht="90" x14ac:dyDescent="0.25">
      <c r="A818" s="174"/>
      <c r="B818" s="174" t="s">
        <v>4524</v>
      </c>
      <c r="C818" s="169" t="s">
        <v>5522</v>
      </c>
      <c r="D818" s="169" t="s">
        <v>5522</v>
      </c>
      <c r="E818" s="169" t="s">
        <v>182</v>
      </c>
      <c r="F818" s="174">
        <v>100</v>
      </c>
      <c r="G818" s="147" t="s">
        <v>183</v>
      </c>
      <c r="H818" s="162"/>
      <c r="I818" s="147" t="s">
        <v>4527</v>
      </c>
      <c r="J818" s="147"/>
      <c r="K818" s="147"/>
      <c r="L818" s="114" t="s">
        <v>4587</v>
      </c>
      <c r="M818" s="169" t="s">
        <v>4528</v>
      </c>
      <c r="N818" s="169" t="s">
        <v>4529</v>
      </c>
      <c r="O818" s="133" t="s">
        <v>192</v>
      </c>
      <c r="P818" s="169" t="s">
        <v>3993</v>
      </c>
      <c r="Q818" s="174" t="str">
        <f t="shared" si="13"/>
        <v>StateWithholding.VA.VA_4_PersonalWorksheetLine6b</v>
      </c>
      <c r="R818" s="174" t="s">
        <v>192</v>
      </c>
    </row>
    <row r="819" spans="1:18" ht="90" x14ac:dyDescent="0.25">
      <c r="A819" s="174"/>
      <c r="B819" s="174" t="s">
        <v>4524</v>
      </c>
      <c r="C819" s="169" t="s">
        <v>5523</v>
      </c>
      <c r="D819" s="169" t="s">
        <v>5523</v>
      </c>
      <c r="E819" s="169" t="s">
        <v>182</v>
      </c>
      <c r="F819" s="174">
        <v>100</v>
      </c>
      <c r="G819" s="147" t="s">
        <v>183</v>
      </c>
      <c r="H819" s="162"/>
      <c r="I819" s="147" t="s">
        <v>4527</v>
      </c>
      <c r="J819" s="147"/>
      <c r="K819" s="147"/>
      <c r="L819" s="114" t="s">
        <v>4587</v>
      </c>
      <c r="M819" s="169" t="s">
        <v>4528</v>
      </c>
      <c r="N819" s="169" t="s">
        <v>4529</v>
      </c>
      <c r="O819" s="133" t="s">
        <v>192</v>
      </c>
      <c r="P819" s="169" t="s">
        <v>3993</v>
      </c>
      <c r="Q819" s="174" t="str">
        <f t="shared" si="13"/>
        <v>StateWithholding.VA.VA_4_PersonalWorksheetLine7</v>
      </c>
      <c r="R819" s="174" t="s">
        <v>192</v>
      </c>
    </row>
    <row r="820" spans="1:18" ht="90" x14ac:dyDescent="0.25">
      <c r="A820" s="174"/>
      <c r="B820" s="174" t="s">
        <v>4524</v>
      </c>
      <c r="C820" s="169" t="s">
        <v>5524</v>
      </c>
      <c r="D820" s="169" t="s">
        <v>5524</v>
      </c>
      <c r="E820" s="169" t="s">
        <v>182</v>
      </c>
      <c r="F820" s="174">
        <v>100</v>
      </c>
      <c r="G820" s="147" t="s">
        <v>183</v>
      </c>
      <c r="H820" s="162"/>
      <c r="I820" s="147" t="s">
        <v>4527</v>
      </c>
      <c r="J820" s="147"/>
      <c r="K820" s="147"/>
      <c r="L820" s="114" t="s">
        <v>4587</v>
      </c>
      <c r="M820" s="169" t="s">
        <v>4528</v>
      </c>
      <c r="N820" s="169" t="s">
        <v>4529</v>
      </c>
      <c r="O820" s="133" t="s">
        <v>192</v>
      </c>
      <c r="P820" s="169" t="s">
        <v>3993</v>
      </c>
      <c r="Q820" s="174" t="str">
        <f t="shared" si="13"/>
        <v>StateWithholding.VA.VA_4_PersonalWorksheetLine8</v>
      </c>
      <c r="R820" s="174" t="s">
        <v>192</v>
      </c>
    </row>
    <row r="821" spans="1:18" ht="90" x14ac:dyDescent="0.25">
      <c r="A821" s="174"/>
      <c r="B821" s="174" t="s">
        <v>4524</v>
      </c>
      <c r="C821" s="169" t="s">
        <v>5525</v>
      </c>
      <c r="D821" s="169" t="s">
        <v>5525</v>
      </c>
      <c r="E821" s="169" t="s">
        <v>182</v>
      </c>
      <c r="F821" s="174">
        <v>100</v>
      </c>
      <c r="G821" s="147" t="s">
        <v>183</v>
      </c>
      <c r="H821" s="162"/>
      <c r="I821" s="147" t="s">
        <v>4527</v>
      </c>
      <c r="J821" s="147"/>
      <c r="K821" s="147"/>
      <c r="L821" s="114" t="s">
        <v>4587</v>
      </c>
      <c r="M821" s="169" t="s">
        <v>4528</v>
      </c>
      <c r="N821" s="169" t="s">
        <v>4529</v>
      </c>
      <c r="O821" s="133" t="s">
        <v>192</v>
      </c>
      <c r="P821" s="169" t="s">
        <v>3993</v>
      </c>
      <c r="Q821" s="174" t="str">
        <f t="shared" si="13"/>
        <v>StateWithholding.VA.VA_4_txt1</v>
      </c>
      <c r="R821" s="174" t="s">
        <v>192</v>
      </c>
    </row>
    <row r="822" spans="1:18" ht="90" x14ac:dyDescent="0.25">
      <c r="A822" s="174"/>
      <c r="B822" s="174" t="s">
        <v>4524</v>
      </c>
      <c r="C822" s="169" t="s">
        <v>5526</v>
      </c>
      <c r="D822" s="169" t="s">
        <v>5526</v>
      </c>
      <c r="E822" s="169" t="s">
        <v>182</v>
      </c>
      <c r="F822" s="174">
        <v>100</v>
      </c>
      <c r="G822" s="147" t="s">
        <v>183</v>
      </c>
      <c r="H822" s="162"/>
      <c r="I822" s="147" t="s">
        <v>4527</v>
      </c>
      <c r="J822" s="147"/>
      <c r="K822" s="147"/>
      <c r="L822" s="114" t="s">
        <v>4587</v>
      </c>
      <c r="M822" s="169" t="s">
        <v>4528</v>
      </c>
      <c r="N822" s="169" t="s">
        <v>4529</v>
      </c>
      <c r="O822" s="133" t="s">
        <v>192</v>
      </c>
      <c r="P822" s="169" t="s">
        <v>3993</v>
      </c>
      <c r="Q822" s="174" t="str">
        <f t="shared" si="13"/>
        <v>StateWithholding.VA.VA_4_txt2</v>
      </c>
      <c r="R822" s="174" t="s">
        <v>192</v>
      </c>
    </row>
    <row r="823" spans="1:18" ht="90" x14ac:dyDescent="0.25">
      <c r="A823" s="174"/>
      <c r="B823" s="174" t="s">
        <v>4524</v>
      </c>
      <c r="C823" s="169" t="s">
        <v>5527</v>
      </c>
      <c r="D823" s="169" t="s">
        <v>5527</v>
      </c>
      <c r="E823" s="169" t="s">
        <v>182</v>
      </c>
      <c r="F823" s="174">
        <v>100</v>
      </c>
      <c r="G823" s="147" t="s">
        <v>183</v>
      </c>
      <c r="H823" s="162"/>
      <c r="I823" s="147" t="s">
        <v>4527</v>
      </c>
      <c r="J823" s="147"/>
      <c r="K823" s="147"/>
      <c r="L823" s="114" t="s">
        <v>4587</v>
      </c>
      <c r="M823" s="169" t="s">
        <v>4528</v>
      </c>
      <c r="N823" s="169" t="s">
        <v>4529</v>
      </c>
      <c r="O823" s="133" t="s">
        <v>192</v>
      </c>
      <c r="P823" s="169" t="s">
        <v>3993</v>
      </c>
      <c r="Q823" s="174" t="str">
        <f t="shared" si="13"/>
        <v>StateWithholding.VA.VA_4_txt3</v>
      </c>
      <c r="R823" s="174" t="s">
        <v>192</v>
      </c>
    </row>
    <row r="824" spans="1:18" ht="90" x14ac:dyDescent="0.25">
      <c r="A824" s="174"/>
      <c r="B824" s="174" t="s">
        <v>4524</v>
      </c>
      <c r="C824" s="169" t="s">
        <v>5528</v>
      </c>
      <c r="D824" s="169" t="s">
        <v>5528</v>
      </c>
      <c r="E824" s="169" t="s">
        <v>182</v>
      </c>
      <c r="F824" s="174">
        <v>100</v>
      </c>
      <c r="G824" s="147" t="s">
        <v>183</v>
      </c>
      <c r="H824" s="162"/>
      <c r="I824" s="147" t="s">
        <v>4527</v>
      </c>
      <c r="J824" s="147"/>
      <c r="K824" s="147"/>
      <c r="L824" s="114" t="s">
        <v>4587</v>
      </c>
      <c r="M824" s="169" t="s">
        <v>4528</v>
      </c>
      <c r="N824" s="169" t="s">
        <v>4529</v>
      </c>
      <c r="O824" s="133" t="s">
        <v>192</v>
      </c>
      <c r="P824" s="169" t="s">
        <v>3993</v>
      </c>
      <c r="Q824" s="174" t="str">
        <f t="shared" si="13"/>
        <v>StateWithholding.VA.VA_4_txt3a</v>
      </c>
      <c r="R824" s="174" t="s">
        <v>192</v>
      </c>
    </row>
    <row r="825" spans="1:18" ht="90" x14ac:dyDescent="0.25">
      <c r="A825" s="174"/>
      <c r="B825" s="174" t="s">
        <v>4524</v>
      </c>
      <c r="C825" s="169" t="s">
        <v>5529</v>
      </c>
      <c r="D825" s="169" t="s">
        <v>5529</v>
      </c>
      <c r="E825" s="169" t="s">
        <v>182</v>
      </c>
      <c r="F825" s="174">
        <v>100</v>
      </c>
      <c r="G825" s="147" t="s">
        <v>183</v>
      </c>
      <c r="H825" s="162"/>
      <c r="I825" s="147" t="s">
        <v>4527</v>
      </c>
      <c r="J825" s="147"/>
      <c r="K825" s="147"/>
      <c r="L825" s="114" t="s">
        <v>4587</v>
      </c>
      <c r="M825" s="169" t="s">
        <v>4528</v>
      </c>
      <c r="N825" s="169" t="s">
        <v>4529</v>
      </c>
      <c r="O825" s="133" t="s">
        <v>192</v>
      </c>
      <c r="P825" s="169" t="s">
        <v>3993</v>
      </c>
      <c r="Q825" s="174" t="str">
        <f t="shared" si="13"/>
        <v>StateWithholding.VA.VA_4_txt3b</v>
      </c>
      <c r="R825" s="174" t="s">
        <v>192</v>
      </c>
    </row>
    <row r="826" spans="1:18" ht="90" x14ac:dyDescent="0.25">
      <c r="A826" s="174"/>
      <c r="B826" s="174" t="s">
        <v>4524</v>
      </c>
      <c r="C826" s="169" t="s">
        <v>5530</v>
      </c>
      <c r="D826" s="169" t="s">
        <v>5530</v>
      </c>
      <c r="E826" s="169" t="s">
        <v>182</v>
      </c>
      <c r="F826" s="174">
        <v>100</v>
      </c>
      <c r="G826" s="147" t="s">
        <v>183</v>
      </c>
      <c r="H826" s="162"/>
      <c r="I826" s="147" t="s">
        <v>4527</v>
      </c>
      <c r="J826" s="147"/>
      <c r="K826" s="147"/>
      <c r="L826" s="114" t="s">
        <v>4587</v>
      </c>
      <c r="M826" s="169" t="s">
        <v>4528</v>
      </c>
      <c r="N826" s="169" t="s">
        <v>4529</v>
      </c>
      <c r="O826" s="133" t="s">
        <v>192</v>
      </c>
      <c r="P826" s="169" t="s">
        <v>3993</v>
      </c>
      <c r="Q826" s="174" t="str">
        <f t="shared" si="13"/>
        <v>StateWithholding.VA.VA_4_txt4</v>
      </c>
      <c r="R826" s="174" t="s">
        <v>192</v>
      </c>
    </row>
    <row r="827" spans="1:18" ht="90" x14ac:dyDescent="0.25">
      <c r="A827" s="174"/>
      <c r="B827" s="174" t="s">
        <v>4524</v>
      </c>
      <c r="C827" s="169" t="s">
        <v>5531</v>
      </c>
      <c r="D827" s="169" t="s">
        <v>5531</v>
      </c>
      <c r="E827" s="169" t="s">
        <v>182</v>
      </c>
      <c r="F827" s="174">
        <v>100</v>
      </c>
      <c r="G827" s="147" t="s">
        <v>183</v>
      </c>
      <c r="H827" s="162"/>
      <c r="I827" s="147" t="s">
        <v>4527</v>
      </c>
      <c r="J827" s="147"/>
      <c r="K827" s="147"/>
      <c r="L827" s="114" t="s">
        <v>4587</v>
      </c>
      <c r="M827" s="169" t="s">
        <v>4528</v>
      </c>
      <c r="N827" s="169" t="s">
        <v>4529</v>
      </c>
      <c r="O827" s="133" t="s">
        <v>192</v>
      </c>
      <c r="P827" s="169" t="s">
        <v>3993</v>
      </c>
      <c r="Q827" s="174" t="str">
        <f t="shared" si="13"/>
        <v>StateWithholding.VA.VA_4_txt4a</v>
      </c>
      <c r="R827" s="174" t="s">
        <v>192</v>
      </c>
    </row>
    <row r="828" spans="1:18" ht="90" x14ac:dyDescent="0.25">
      <c r="A828" s="174"/>
      <c r="B828" s="174" t="s">
        <v>4524</v>
      </c>
      <c r="C828" s="169" t="s">
        <v>5532</v>
      </c>
      <c r="D828" s="169" t="s">
        <v>5532</v>
      </c>
      <c r="E828" s="169" t="s">
        <v>182</v>
      </c>
      <c r="F828" s="174">
        <v>100</v>
      </c>
      <c r="G828" s="147" t="s">
        <v>183</v>
      </c>
      <c r="H828" s="162"/>
      <c r="I828" s="147" t="s">
        <v>4527</v>
      </c>
      <c r="J828" s="147"/>
      <c r="K828" s="147"/>
      <c r="L828" s="114" t="s">
        <v>4587</v>
      </c>
      <c r="M828" s="169" t="s">
        <v>4528</v>
      </c>
      <c r="N828" s="169" t="s">
        <v>4529</v>
      </c>
      <c r="O828" s="133" t="s">
        <v>192</v>
      </c>
      <c r="P828" s="169" t="s">
        <v>3993</v>
      </c>
      <c r="Q828" s="174" t="str">
        <f t="shared" si="13"/>
        <v>StateWithholding.VA.VA_4_txt4b</v>
      </c>
      <c r="R828" s="174" t="s">
        <v>192</v>
      </c>
    </row>
    <row r="829" spans="1:18" ht="90" x14ac:dyDescent="0.25">
      <c r="A829" s="174"/>
      <c r="B829" s="174" t="s">
        <v>4524</v>
      </c>
      <c r="C829" s="169" t="s">
        <v>5533</v>
      </c>
      <c r="D829" s="169" t="s">
        <v>5533</v>
      </c>
      <c r="E829" s="169" t="s">
        <v>182</v>
      </c>
      <c r="F829" s="174">
        <v>100</v>
      </c>
      <c r="G829" s="147" t="s">
        <v>183</v>
      </c>
      <c r="H829" s="162"/>
      <c r="I829" s="147" t="s">
        <v>4527</v>
      </c>
      <c r="J829" s="147"/>
      <c r="K829" s="147"/>
      <c r="L829" s="114" t="s">
        <v>4587</v>
      </c>
      <c r="M829" s="169" t="s">
        <v>4528</v>
      </c>
      <c r="N829" s="169" t="s">
        <v>4529</v>
      </c>
      <c r="O829" s="133" t="s">
        <v>192</v>
      </c>
      <c r="P829" s="169" t="s">
        <v>3993</v>
      </c>
      <c r="Q829" s="174" t="str">
        <f t="shared" si="13"/>
        <v>StateWithholding.VA.VA_4_txt5</v>
      </c>
      <c r="R829" s="174" t="s">
        <v>192</v>
      </c>
    </row>
    <row r="830" spans="1:18" ht="90" x14ac:dyDescent="0.25">
      <c r="A830" s="174"/>
      <c r="B830" s="174" t="s">
        <v>4524</v>
      </c>
      <c r="C830" s="169" t="s">
        <v>5534</v>
      </c>
      <c r="D830" s="169" t="s">
        <v>5534</v>
      </c>
      <c r="E830" s="169" t="s">
        <v>182</v>
      </c>
      <c r="F830" s="174">
        <v>100</v>
      </c>
      <c r="G830" s="147" t="s">
        <v>183</v>
      </c>
      <c r="H830" s="162"/>
      <c r="I830" s="147" t="s">
        <v>4527</v>
      </c>
      <c r="J830" s="147"/>
      <c r="K830" s="147"/>
      <c r="L830" s="114" t="s">
        <v>4587</v>
      </c>
      <c r="M830" s="169" t="s">
        <v>4528</v>
      </c>
      <c r="N830" s="169" t="s">
        <v>4529</v>
      </c>
      <c r="O830" s="133" t="s">
        <v>192</v>
      </c>
      <c r="P830" s="169" t="s">
        <v>3993</v>
      </c>
      <c r="Q830" s="174" t="str">
        <f t="shared" si="13"/>
        <v>StateWithholding.VA.VA_4_txt6</v>
      </c>
      <c r="R830" s="174" t="s">
        <v>192</v>
      </c>
    </row>
    <row r="831" spans="1:18" ht="90" x14ac:dyDescent="0.25">
      <c r="A831" s="174"/>
      <c r="B831" s="174" t="s">
        <v>4524</v>
      </c>
      <c r="C831" s="169" t="s">
        <v>5535</v>
      </c>
      <c r="D831" s="169" t="s">
        <v>5535</v>
      </c>
      <c r="E831" s="169" t="s">
        <v>182</v>
      </c>
      <c r="F831" s="174">
        <v>100</v>
      </c>
      <c r="G831" s="147" t="s">
        <v>183</v>
      </c>
      <c r="H831" s="162"/>
      <c r="I831" s="147" t="s">
        <v>4527</v>
      </c>
      <c r="J831" s="147"/>
      <c r="K831" s="147"/>
      <c r="L831" s="114" t="s">
        <v>4587</v>
      </c>
      <c r="M831" s="169" t="s">
        <v>4528</v>
      </c>
      <c r="N831" s="169" t="s">
        <v>4529</v>
      </c>
      <c r="O831" s="133" t="s">
        <v>192</v>
      </c>
      <c r="P831" s="169" t="s">
        <v>3993</v>
      </c>
      <c r="Q831" s="174" t="str">
        <f t="shared" si="13"/>
        <v>StateWithholding.VA.VA_4_txtAddlWHAmt</v>
      </c>
      <c r="R831" s="174" t="s">
        <v>192</v>
      </c>
    </row>
    <row r="832" spans="1:18" ht="90" x14ac:dyDescent="0.25">
      <c r="A832" s="174"/>
      <c r="B832" s="174" t="s">
        <v>4524</v>
      </c>
      <c r="C832" s="169" t="s">
        <v>5536</v>
      </c>
      <c r="D832" s="169" t="s">
        <v>5536</v>
      </c>
      <c r="E832" s="169" t="s">
        <v>182</v>
      </c>
      <c r="F832" s="174">
        <v>100</v>
      </c>
      <c r="G832" s="147" t="s">
        <v>183</v>
      </c>
      <c r="H832" s="162"/>
      <c r="I832" s="147" t="s">
        <v>4527</v>
      </c>
      <c r="J832" s="147"/>
      <c r="K832" s="147"/>
      <c r="L832" s="114" t="s">
        <v>4587</v>
      </c>
      <c r="M832" s="169" t="s">
        <v>4528</v>
      </c>
      <c r="N832" s="169" t="s">
        <v>4529</v>
      </c>
      <c r="O832" s="133" t="s">
        <v>192</v>
      </c>
      <c r="P832" s="169" t="s">
        <v>3993</v>
      </c>
      <c r="Q832" s="174" t="str">
        <f t="shared" si="13"/>
        <v>StateWithholding.VA.VA_4_txtNumber</v>
      </c>
      <c r="R832" s="174" t="s">
        <v>192</v>
      </c>
    </row>
    <row r="833" spans="1:18" ht="90" x14ac:dyDescent="0.25">
      <c r="A833" s="174"/>
      <c r="B833" s="174" t="s">
        <v>4524</v>
      </c>
      <c r="C833" s="169" t="s">
        <v>5537</v>
      </c>
      <c r="D833" s="169" t="s">
        <v>5537</v>
      </c>
      <c r="E833" s="169" t="s">
        <v>182</v>
      </c>
      <c r="F833" s="174">
        <v>100</v>
      </c>
      <c r="G833" s="147" t="s">
        <v>183</v>
      </c>
      <c r="H833" s="162"/>
      <c r="I833" s="147" t="s">
        <v>4527</v>
      </c>
      <c r="J833" s="147"/>
      <c r="K833" s="147"/>
      <c r="L833" s="114" t="s">
        <v>4587</v>
      </c>
      <c r="M833" s="169" t="s">
        <v>4528</v>
      </c>
      <c r="N833" s="169" t="s">
        <v>4529</v>
      </c>
      <c r="O833" s="133" t="s">
        <v>192</v>
      </c>
      <c r="P833" s="169" t="s">
        <v>3993</v>
      </c>
      <c r="Q833" s="174" t="str">
        <f t="shared" si="13"/>
        <v>StateWithholding.VT.VT_W_4VT_chb160_0_0</v>
      </c>
      <c r="R833" s="174" t="s">
        <v>192</v>
      </c>
    </row>
    <row r="834" spans="1:18" ht="90" x14ac:dyDescent="0.25">
      <c r="A834" s="174"/>
      <c r="B834" s="174" t="s">
        <v>4524</v>
      </c>
      <c r="C834" s="169" t="s">
        <v>5538</v>
      </c>
      <c r="D834" s="169" t="s">
        <v>5538</v>
      </c>
      <c r="E834" s="169" t="s">
        <v>182</v>
      </c>
      <c r="F834" s="174">
        <v>100</v>
      </c>
      <c r="G834" s="147" t="s">
        <v>183</v>
      </c>
      <c r="H834" s="162"/>
      <c r="I834" s="147" t="s">
        <v>4527</v>
      </c>
      <c r="J834" s="147"/>
      <c r="K834" s="147"/>
      <c r="L834" s="114" t="s">
        <v>4587</v>
      </c>
      <c r="M834" s="169" t="s">
        <v>4528</v>
      </c>
      <c r="N834" s="169" t="s">
        <v>4529</v>
      </c>
      <c r="O834" s="133" t="s">
        <v>192</v>
      </c>
      <c r="P834" s="169" t="s">
        <v>3993</v>
      </c>
      <c r="Q834" s="174" t="str">
        <f t="shared" ref="Q834:Q897" si="14">IF(H834="",D834,H834)</f>
        <v>StateWithholding.VT.VT_W_4VT_chb160_0_1</v>
      </c>
      <c r="R834" s="174" t="s">
        <v>192</v>
      </c>
    </row>
    <row r="835" spans="1:18" ht="90" x14ac:dyDescent="0.25">
      <c r="A835" s="174"/>
      <c r="B835" s="174" t="s">
        <v>4524</v>
      </c>
      <c r="C835" s="169" t="s">
        <v>5539</v>
      </c>
      <c r="D835" s="169" t="s">
        <v>5539</v>
      </c>
      <c r="E835" s="169" t="s">
        <v>182</v>
      </c>
      <c r="F835" s="174">
        <v>100</v>
      </c>
      <c r="G835" s="147" t="s">
        <v>183</v>
      </c>
      <c r="H835" s="162"/>
      <c r="I835" s="147" t="s">
        <v>4527</v>
      </c>
      <c r="J835" s="147"/>
      <c r="K835" s="147"/>
      <c r="L835" s="114" t="s">
        <v>4587</v>
      </c>
      <c r="M835" s="169" t="s">
        <v>4528</v>
      </c>
      <c r="N835" s="169" t="s">
        <v>4529</v>
      </c>
      <c r="O835" s="133" t="s">
        <v>192</v>
      </c>
      <c r="P835" s="169" t="s">
        <v>3993</v>
      </c>
      <c r="Q835" s="174" t="str">
        <f t="shared" si="14"/>
        <v>StateWithholding.VT.VT_W_4VT_chb160_0_2</v>
      </c>
      <c r="R835" s="174" t="s">
        <v>192</v>
      </c>
    </row>
    <row r="836" spans="1:18" ht="90" x14ac:dyDescent="0.25">
      <c r="A836" s="174"/>
      <c r="B836" s="174" t="s">
        <v>4524</v>
      </c>
      <c r="C836" s="169" t="s">
        <v>5540</v>
      </c>
      <c r="D836" s="169" t="s">
        <v>5540</v>
      </c>
      <c r="E836" s="169" t="s">
        <v>182</v>
      </c>
      <c r="F836" s="174">
        <v>100</v>
      </c>
      <c r="G836" s="147" t="s">
        <v>183</v>
      </c>
      <c r="H836" s="162"/>
      <c r="I836" s="147" t="s">
        <v>4527</v>
      </c>
      <c r="J836" s="147"/>
      <c r="K836" s="147"/>
      <c r="L836" s="114" t="s">
        <v>4587</v>
      </c>
      <c r="M836" s="169" t="s">
        <v>4528</v>
      </c>
      <c r="N836" s="169" t="s">
        <v>4529</v>
      </c>
      <c r="O836" s="133" t="s">
        <v>192</v>
      </c>
      <c r="P836" s="169" t="s">
        <v>3993</v>
      </c>
      <c r="Q836" s="174" t="str">
        <f t="shared" si="14"/>
        <v>StateWithholding.VT.VT_W_4VT_chb160_1_1</v>
      </c>
      <c r="R836" s="174" t="s">
        <v>192</v>
      </c>
    </row>
    <row r="837" spans="1:18" ht="90" x14ac:dyDescent="0.25">
      <c r="A837" s="174"/>
      <c r="B837" s="174" t="s">
        <v>4524</v>
      </c>
      <c r="C837" s="169" t="s">
        <v>5541</v>
      </c>
      <c r="D837" s="169" t="s">
        <v>5541</v>
      </c>
      <c r="E837" s="169" t="s">
        <v>182</v>
      </c>
      <c r="F837" s="174">
        <v>100</v>
      </c>
      <c r="G837" s="147" t="s">
        <v>183</v>
      </c>
      <c r="H837" s="162"/>
      <c r="I837" s="147" t="s">
        <v>4527</v>
      </c>
      <c r="J837" s="147"/>
      <c r="K837" s="147"/>
      <c r="L837" s="114" t="s">
        <v>4587</v>
      </c>
      <c r="M837" s="169" t="s">
        <v>4528</v>
      </c>
      <c r="N837" s="169" t="s">
        <v>4529</v>
      </c>
      <c r="O837" s="133" t="s">
        <v>192</v>
      </c>
      <c r="P837" s="169" t="s">
        <v>3993</v>
      </c>
      <c r="Q837" s="174" t="str">
        <f t="shared" si="14"/>
        <v>StateWithholding.VT.VT_W_4VT_chb160_1_2</v>
      </c>
      <c r="R837" s="174" t="s">
        <v>192</v>
      </c>
    </row>
    <row r="838" spans="1:18" ht="90" x14ac:dyDescent="0.25">
      <c r="A838" s="174"/>
      <c r="B838" s="174" t="s">
        <v>4524</v>
      </c>
      <c r="C838" s="169" t="s">
        <v>5542</v>
      </c>
      <c r="D838" s="169" t="s">
        <v>5542</v>
      </c>
      <c r="E838" s="169" t="s">
        <v>182</v>
      </c>
      <c r="F838" s="174">
        <v>100</v>
      </c>
      <c r="G838" s="147" t="s">
        <v>183</v>
      </c>
      <c r="H838" s="162"/>
      <c r="I838" s="147" t="s">
        <v>4527</v>
      </c>
      <c r="J838" s="147"/>
      <c r="K838" s="147"/>
      <c r="L838" s="114" t="s">
        <v>4587</v>
      </c>
      <c r="M838" s="169" t="s">
        <v>4528</v>
      </c>
      <c r="N838" s="169" t="s">
        <v>4529</v>
      </c>
      <c r="O838" s="133" t="s">
        <v>192</v>
      </c>
      <c r="P838" s="169" t="s">
        <v>3993</v>
      </c>
      <c r="Q838" s="174" t="str">
        <f t="shared" si="14"/>
        <v>StateWithholding.VT.VT_W_4VT_ddlFilingStatus</v>
      </c>
      <c r="R838" s="174" t="s">
        <v>192</v>
      </c>
    </row>
    <row r="839" spans="1:18" ht="90" x14ac:dyDescent="0.25">
      <c r="A839" s="174"/>
      <c r="B839" s="174" t="s">
        <v>4524</v>
      </c>
      <c r="C839" s="169" t="s">
        <v>5543</v>
      </c>
      <c r="D839" s="169" t="s">
        <v>5543</v>
      </c>
      <c r="E839" s="169" t="s">
        <v>182</v>
      </c>
      <c r="F839" s="174">
        <v>100</v>
      </c>
      <c r="G839" s="147" t="s">
        <v>183</v>
      </c>
      <c r="H839" s="162"/>
      <c r="I839" s="147" t="s">
        <v>4527</v>
      </c>
      <c r="J839" s="147"/>
      <c r="K839" s="147"/>
      <c r="L839" s="114" t="s">
        <v>4587</v>
      </c>
      <c r="M839" s="169" t="s">
        <v>4528</v>
      </c>
      <c r="N839" s="169" t="s">
        <v>4529</v>
      </c>
      <c r="O839" s="133" t="s">
        <v>192</v>
      </c>
      <c r="P839" s="169" t="s">
        <v>3993</v>
      </c>
      <c r="Q839" s="174" t="str">
        <f t="shared" si="14"/>
        <v>StateWithholding.VT.VT_W_4VT_txtAdditionalAmount</v>
      </c>
      <c r="R839" s="174" t="s">
        <v>192</v>
      </c>
    </row>
    <row r="840" spans="1:18" ht="90" x14ac:dyDescent="0.25">
      <c r="A840" s="174"/>
      <c r="B840" s="174" t="s">
        <v>4524</v>
      </c>
      <c r="C840" s="169" t="s">
        <v>5544</v>
      </c>
      <c r="D840" s="169" t="s">
        <v>5544</v>
      </c>
      <c r="E840" s="169" t="s">
        <v>182</v>
      </c>
      <c r="F840" s="174">
        <v>100</v>
      </c>
      <c r="G840" s="147" t="s">
        <v>183</v>
      </c>
      <c r="H840" s="162"/>
      <c r="I840" s="147" t="s">
        <v>4527</v>
      </c>
      <c r="J840" s="147"/>
      <c r="K840" s="147"/>
      <c r="L840" s="114" t="s">
        <v>4587</v>
      </c>
      <c r="M840" s="169" t="s">
        <v>4528</v>
      </c>
      <c r="N840" s="169" t="s">
        <v>4529</v>
      </c>
      <c r="O840" s="133" t="s">
        <v>192</v>
      </c>
      <c r="P840" s="169" t="s">
        <v>3993</v>
      </c>
      <c r="Q840" s="174" t="str">
        <f t="shared" si="14"/>
        <v>StateWithholding.VT.VT_W_4VT_txtTotalNumber</v>
      </c>
      <c r="R840" s="174" t="s">
        <v>192</v>
      </c>
    </row>
    <row r="841" spans="1:18" ht="90" x14ac:dyDescent="0.25">
      <c r="A841" s="174"/>
      <c r="B841" s="174" t="s">
        <v>4524</v>
      </c>
      <c r="C841" s="169" t="s">
        <v>5545</v>
      </c>
      <c r="D841" s="169" t="s">
        <v>5545</v>
      </c>
      <c r="E841" s="169" t="s">
        <v>182</v>
      </c>
      <c r="F841" s="174">
        <v>100</v>
      </c>
      <c r="G841" s="147" t="s">
        <v>183</v>
      </c>
      <c r="H841" s="162"/>
      <c r="I841" s="147" t="s">
        <v>4527</v>
      </c>
      <c r="J841" s="147"/>
      <c r="K841" s="147"/>
      <c r="L841" s="114" t="s">
        <v>4587</v>
      </c>
      <c r="M841" s="169" t="s">
        <v>4528</v>
      </c>
      <c r="N841" s="169" t="s">
        <v>4529</v>
      </c>
      <c r="O841" s="133" t="s">
        <v>192</v>
      </c>
      <c r="P841" s="169" t="s">
        <v>3993</v>
      </c>
      <c r="Q841" s="174" t="str">
        <f t="shared" si="14"/>
        <v>StateWithholding.WI.0</v>
      </c>
      <c r="R841" s="174" t="s">
        <v>192</v>
      </c>
    </row>
    <row r="842" spans="1:18" ht="90" x14ac:dyDescent="0.25">
      <c r="A842" s="174"/>
      <c r="B842" s="174" t="s">
        <v>4524</v>
      </c>
      <c r="C842" s="169" t="s">
        <v>5546</v>
      </c>
      <c r="D842" s="169" t="s">
        <v>5546</v>
      </c>
      <c r="E842" s="169" t="s">
        <v>182</v>
      </c>
      <c r="F842" s="174">
        <v>100</v>
      </c>
      <c r="G842" s="147" t="s">
        <v>183</v>
      </c>
      <c r="H842" s="162"/>
      <c r="I842" s="147" t="s">
        <v>4527</v>
      </c>
      <c r="J842" s="147"/>
      <c r="K842" s="147"/>
      <c r="L842" s="114" t="s">
        <v>4587</v>
      </c>
      <c r="M842" s="169" t="s">
        <v>4528</v>
      </c>
      <c r="N842" s="169" t="s">
        <v>4529</v>
      </c>
      <c r="O842" s="133" t="s">
        <v>192</v>
      </c>
      <c r="P842" s="318" t="s">
        <v>3993</v>
      </c>
      <c r="Q842" s="174" t="str">
        <f t="shared" si="14"/>
        <v>StateWithholding.WI.1</v>
      </c>
      <c r="R842" s="174" t="s">
        <v>192</v>
      </c>
    </row>
    <row r="843" spans="1:18" ht="90" x14ac:dyDescent="0.25">
      <c r="A843" s="174"/>
      <c r="B843" s="174" t="s">
        <v>4524</v>
      </c>
      <c r="C843" s="169" t="s">
        <v>5547</v>
      </c>
      <c r="D843" s="169" t="s">
        <v>5547</v>
      </c>
      <c r="E843" s="169" t="s">
        <v>182</v>
      </c>
      <c r="F843" s="174">
        <v>100</v>
      </c>
      <c r="G843" s="147" t="s">
        <v>183</v>
      </c>
      <c r="H843" s="162"/>
      <c r="I843" s="147" t="s">
        <v>4527</v>
      </c>
      <c r="J843" s="147"/>
      <c r="K843" s="147"/>
      <c r="L843" s="114" t="s">
        <v>4587</v>
      </c>
      <c r="M843" s="169" t="s">
        <v>4528</v>
      </c>
      <c r="N843" s="169" t="s">
        <v>4529</v>
      </c>
      <c r="O843" s="133" t="s">
        <v>192</v>
      </c>
      <c r="P843" s="169" t="s">
        <v>3993</v>
      </c>
      <c r="Q843" s="174" t="str">
        <f t="shared" si="14"/>
        <v>StateWithholding.WI.2</v>
      </c>
      <c r="R843" s="174" t="s">
        <v>192</v>
      </c>
    </row>
    <row r="844" spans="1:18" ht="90" x14ac:dyDescent="0.25">
      <c r="A844" s="174"/>
      <c r="B844" s="174" t="s">
        <v>4524</v>
      </c>
      <c r="C844" s="169" t="s">
        <v>5548</v>
      </c>
      <c r="D844" s="169" t="s">
        <v>5548</v>
      </c>
      <c r="E844" s="169" t="s">
        <v>182</v>
      </c>
      <c r="F844" s="174">
        <v>100</v>
      </c>
      <c r="G844" s="147" t="s">
        <v>183</v>
      </c>
      <c r="H844" s="162"/>
      <c r="I844" s="147" t="s">
        <v>4527</v>
      </c>
      <c r="J844" s="147"/>
      <c r="K844" s="147"/>
      <c r="L844" s="114" t="s">
        <v>4587</v>
      </c>
      <c r="M844" s="169" t="s">
        <v>4528</v>
      </c>
      <c r="N844" s="169" t="s">
        <v>4529</v>
      </c>
      <c r="O844" s="133" t="s">
        <v>192</v>
      </c>
      <c r="P844" s="169" t="s">
        <v>3993</v>
      </c>
      <c r="Q844" s="174" t="str">
        <f t="shared" si="14"/>
        <v>StateWithholding.WI.WI_WT_4_chb_176_1</v>
      </c>
      <c r="R844" s="174" t="s">
        <v>192</v>
      </c>
    </row>
    <row r="845" spans="1:18" ht="90" x14ac:dyDescent="0.25">
      <c r="A845" s="174"/>
      <c r="B845" s="174" t="s">
        <v>4524</v>
      </c>
      <c r="C845" s="169" t="s">
        <v>5549</v>
      </c>
      <c r="D845" s="169" t="s">
        <v>5549</v>
      </c>
      <c r="E845" s="169" t="s">
        <v>182</v>
      </c>
      <c r="F845" s="174">
        <v>100</v>
      </c>
      <c r="G845" s="147" t="s">
        <v>183</v>
      </c>
      <c r="H845" s="162"/>
      <c r="I845" s="147" t="s">
        <v>4527</v>
      </c>
      <c r="J845" s="147"/>
      <c r="K845" s="147"/>
      <c r="L845" s="114" t="s">
        <v>4587</v>
      </c>
      <c r="M845" s="169" t="s">
        <v>4528</v>
      </c>
      <c r="N845" s="169" t="s">
        <v>4529</v>
      </c>
      <c r="O845" s="133" t="s">
        <v>192</v>
      </c>
      <c r="P845" s="169" t="s">
        <v>3993</v>
      </c>
      <c r="Q845" s="174" t="str">
        <f t="shared" si="14"/>
        <v>StateWithholding.WI.WI_WT_4_chb176_2</v>
      </c>
      <c r="R845" s="174" t="s">
        <v>192</v>
      </c>
    </row>
    <row r="846" spans="1:18" ht="90" x14ac:dyDescent="0.25">
      <c r="A846" s="174"/>
      <c r="B846" s="174" t="s">
        <v>4524</v>
      </c>
      <c r="C846" s="169" t="s">
        <v>5550</v>
      </c>
      <c r="D846" s="169" t="s">
        <v>5550</v>
      </c>
      <c r="E846" s="169" t="s">
        <v>182</v>
      </c>
      <c r="F846" s="174">
        <v>100</v>
      </c>
      <c r="G846" s="147" t="s">
        <v>183</v>
      </c>
      <c r="H846" s="162"/>
      <c r="I846" s="147" t="s">
        <v>4527</v>
      </c>
      <c r="J846" s="147"/>
      <c r="K846" s="147"/>
      <c r="L846" s="114" t="s">
        <v>4587</v>
      </c>
      <c r="M846" s="169" t="s">
        <v>4528</v>
      </c>
      <c r="N846" s="169" t="s">
        <v>4529</v>
      </c>
      <c r="O846" s="133" t="s">
        <v>192</v>
      </c>
      <c r="P846" s="169" t="s">
        <v>3993</v>
      </c>
      <c r="Q846" s="174" t="str">
        <f t="shared" si="14"/>
        <v>StateWithholding.WI.WI_WT_4_Exempt</v>
      </c>
      <c r="R846" s="174" t="s">
        <v>192</v>
      </c>
    </row>
    <row r="847" spans="1:18" ht="90" x14ac:dyDescent="0.25">
      <c r="A847" s="174"/>
      <c r="B847" s="174" t="s">
        <v>4524</v>
      </c>
      <c r="C847" s="169" t="s">
        <v>5551</v>
      </c>
      <c r="D847" s="169" t="s">
        <v>5551</v>
      </c>
      <c r="E847" s="169" t="s">
        <v>182</v>
      </c>
      <c r="F847" s="174">
        <v>100</v>
      </c>
      <c r="G847" s="147" t="s">
        <v>183</v>
      </c>
      <c r="H847" s="162"/>
      <c r="I847" s="147" t="s">
        <v>4527</v>
      </c>
      <c r="J847" s="147"/>
      <c r="K847" s="147"/>
      <c r="L847" s="114" t="s">
        <v>4587</v>
      </c>
      <c r="M847" s="169" t="s">
        <v>4528</v>
      </c>
      <c r="N847" s="169" t="s">
        <v>4529</v>
      </c>
      <c r="O847" s="133" t="s">
        <v>192</v>
      </c>
      <c r="P847" s="169" t="s">
        <v>3993</v>
      </c>
      <c r="Q847" s="174" t="str">
        <f t="shared" si="14"/>
        <v>StateWithholding.WI.WI_WT_4_Married</v>
      </c>
      <c r="R847" s="174" t="s">
        <v>192</v>
      </c>
    </row>
    <row r="848" spans="1:18" ht="90" x14ac:dyDescent="0.25">
      <c r="A848" s="174"/>
      <c r="B848" s="174" t="s">
        <v>4524</v>
      </c>
      <c r="C848" s="169" t="s">
        <v>5552</v>
      </c>
      <c r="D848" s="169" t="s">
        <v>5552</v>
      </c>
      <c r="E848" s="169" t="s">
        <v>182</v>
      </c>
      <c r="F848" s="174">
        <v>100</v>
      </c>
      <c r="G848" s="147" t="s">
        <v>183</v>
      </c>
      <c r="H848" s="162"/>
      <c r="I848" s="147" t="s">
        <v>4527</v>
      </c>
      <c r="J848" s="147"/>
      <c r="K848" s="147"/>
      <c r="L848" s="114" t="s">
        <v>4587</v>
      </c>
      <c r="M848" s="169" t="s">
        <v>4528</v>
      </c>
      <c r="N848" s="169" t="s">
        <v>4529</v>
      </c>
      <c r="O848" s="133" t="s">
        <v>192</v>
      </c>
      <c r="P848" s="169" t="s">
        <v>3993</v>
      </c>
      <c r="Q848" s="174" t="str">
        <f t="shared" si="14"/>
        <v>StateWithholding.WI.WI_WT_4_txtAddlWHAmt</v>
      </c>
      <c r="R848" s="174" t="s">
        <v>192</v>
      </c>
    </row>
    <row r="849" spans="1:18" ht="90" x14ac:dyDescent="0.25">
      <c r="A849" s="174"/>
      <c r="B849" s="174" t="s">
        <v>4524</v>
      </c>
      <c r="C849" s="169" t="s">
        <v>5553</v>
      </c>
      <c r="D849" s="169" t="s">
        <v>5553</v>
      </c>
      <c r="E849" s="169" t="s">
        <v>182</v>
      </c>
      <c r="F849" s="174">
        <v>100</v>
      </c>
      <c r="G849" s="147" t="s">
        <v>183</v>
      </c>
      <c r="H849" s="162"/>
      <c r="I849" s="147" t="s">
        <v>4527</v>
      </c>
      <c r="J849" s="147"/>
      <c r="K849" s="147"/>
      <c r="L849" s="114" t="s">
        <v>4587</v>
      </c>
      <c r="M849" s="169" t="s">
        <v>4528</v>
      </c>
      <c r="N849" s="169" t="s">
        <v>4529</v>
      </c>
      <c r="O849" s="133" t="s">
        <v>192</v>
      </c>
      <c r="P849" s="169" t="s">
        <v>3993</v>
      </c>
      <c r="Q849" s="174" t="str">
        <f t="shared" si="14"/>
        <v>StateWithholding.WI.WI_WT_4_txtExemptionTotal</v>
      </c>
      <c r="R849" s="174" t="s">
        <v>192</v>
      </c>
    </row>
    <row r="850" spans="1:18" ht="90" x14ac:dyDescent="0.25">
      <c r="A850" s="174"/>
      <c r="B850" s="174" t="s">
        <v>4524</v>
      </c>
      <c r="C850" s="169" t="s">
        <v>5554</v>
      </c>
      <c r="D850" s="169" t="s">
        <v>5554</v>
      </c>
      <c r="E850" s="169" t="s">
        <v>182</v>
      </c>
      <c r="F850" s="174">
        <v>100</v>
      </c>
      <c r="G850" s="147" t="s">
        <v>183</v>
      </c>
      <c r="H850" s="162"/>
      <c r="I850" s="147" t="s">
        <v>4527</v>
      </c>
      <c r="J850" s="147"/>
      <c r="K850" s="147"/>
      <c r="L850" s="114" t="s">
        <v>4587</v>
      </c>
      <c r="M850" s="169" t="s">
        <v>4528</v>
      </c>
      <c r="N850" s="169" t="s">
        <v>4529</v>
      </c>
      <c r="O850" s="133" t="s">
        <v>192</v>
      </c>
      <c r="P850" s="169" t="s">
        <v>3993</v>
      </c>
      <c r="Q850" s="174" t="str">
        <f t="shared" si="14"/>
        <v>StateWithholding.WI.WI_WT_txt3</v>
      </c>
      <c r="R850" s="174" t="s">
        <v>192</v>
      </c>
    </row>
    <row r="851" spans="1:18" ht="90" x14ac:dyDescent="0.25">
      <c r="A851" s="174"/>
      <c r="B851" s="174" t="s">
        <v>4524</v>
      </c>
      <c r="C851" s="169" t="s">
        <v>5555</v>
      </c>
      <c r="D851" s="169" t="s">
        <v>5555</v>
      </c>
      <c r="E851" s="169" t="s">
        <v>182</v>
      </c>
      <c r="F851" s="174">
        <v>100</v>
      </c>
      <c r="G851" s="147" t="s">
        <v>183</v>
      </c>
      <c r="H851" s="162"/>
      <c r="I851" s="147" t="s">
        <v>4527</v>
      </c>
      <c r="J851" s="147"/>
      <c r="K851" s="147"/>
      <c r="L851" s="114" t="s">
        <v>4587</v>
      </c>
      <c r="M851" s="169" t="s">
        <v>4528</v>
      </c>
      <c r="N851" s="169" t="s">
        <v>4529</v>
      </c>
      <c r="O851" s="133" t="s">
        <v>192</v>
      </c>
      <c r="P851" s="169" t="s">
        <v>3993</v>
      </c>
      <c r="Q851" s="174" t="str">
        <f t="shared" si="14"/>
        <v>StateWithholding.WV.0</v>
      </c>
      <c r="R851" s="174" t="s">
        <v>192</v>
      </c>
    </row>
    <row r="852" spans="1:18" ht="90" x14ac:dyDescent="0.25">
      <c r="A852" s="174"/>
      <c r="B852" s="174" t="s">
        <v>4524</v>
      </c>
      <c r="C852" s="169" t="s">
        <v>5556</v>
      </c>
      <c r="D852" s="169" t="s">
        <v>5556</v>
      </c>
      <c r="E852" s="169" t="s">
        <v>182</v>
      </c>
      <c r="F852" s="174">
        <v>100</v>
      </c>
      <c r="G852" s="147" t="s">
        <v>183</v>
      </c>
      <c r="H852" s="162"/>
      <c r="I852" s="147" t="s">
        <v>4527</v>
      </c>
      <c r="J852" s="147"/>
      <c r="K852" s="147"/>
      <c r="L852" s="114" t="s">
        <v>4587</v>
      </c>
      <c r="M852" s="169" t="s">
        <v>4528</v>
      </c>
      <c r="N852" s="169" t="s">
        <v>4529</v>
      </c>
      <c r="O852" s="133" t="s">
        <v>192</v>
      </c>
      <c r="P852" s="169" t="s">
        <v>3993</v>
      </c>
      <c r="Q852" s="174" t="str">
        <f t="shared" si="14"/>
        <v>StateWithholding.WV.1</v>
      </c>
      <c r="R852" s="174" t="s">
        <v>192</v>
      </c>
    </row>
    <row r="853" spans="1:18" ht="90" x14ac:dyDescent="0.25">
      <c r="A853" s="174"/>
      <c r="B853" s="174" t="s">
        <v>4524</v>
      </c>
      <c r="C853" s="169" t="s">
        <v>5557</v>
      </c>
      <c r="D853" s="169" t="s">
        <v>5557</v>
      </c>
      <c r="E853" s="169" t="s">
        <v>182</v>
      </c>
      <c r="F853" s="174">
        <v>100</v>
      </c>
      <c r="G853" s="147" t="s">
        <v>183</v>
      </c>
      <c r="H853" s="162"/>
      <c r="I853" s="147" t="s">
        <v>4527</v>
      </c>
      <c r="J853" s="147"/>
      <c r="K853" s="147"/>
      <c r="L853" s="114" t="s">
        <v>4587</v>
      </c>
      <c r="M853" s="169" t="s">
        <v>4528</v>
      </c>
      <c r="N853" s="169" t="s">
        <v>4529</v>
      </c>
      <c r="O853" s="133" t="s">
        <v>192</v>
      </c>
      <c r="P853" s="169" t="s">
        <v>3993</v>
      </c>
      <c r="Q853" s="174" t="str">
        <f t="shared" si="14"/>
        <v>StateWithholding.WV.2</v>
      </c>
      <c r="R853" s="174" t="s">
        <v>192</v>
      </c>
    </row>
    <row r="854" spans="1:18" ht="90" x14ac:dyDescent="0.25">
      <c r="A854" s="174"/>
      <c r="B854" s="174" t="s">
        <v>4524</v>
      </c>
      <c r="C854" s="169" t="s">
        <v>5558</v>
      </c>
      <c r="D854" s="169" t="s">
        <v>5558</v>
      </c>
      <c r="E854" s="169" t="s">
        <v>182</v>
      </c>
      <c r="F854" s="174">
        <v>100</v>
      </c>
      <c r="G854" s="147" t="s">
        <v>183</v>
      </c>
      <c r="H854" s="162"/>
      <c r="I854" s="147" t="s">
        <v>4527</v>
      </c>
      <c r="J854" s="147"/>
      <c r="K854" s="147"/>
      <c r="L854" s="114" t="s">
        <v>4587</v>
      </c>
      <c r="M854" s="169" t="s">
        <v>4528</v>
      </c>
      <c r="N854" s="169" t="s">
        <v>4529</v>
      </c>
      <c r="O854" s="133" t="s">
        <v>192</v>
      </c>
      <c r="P854" s="169" t="s">
        <v>3993</v>
      </c>
      <c r="Q854" s="174" t="str">
        <f t="shared" si="14"/>
        <v>StateWithholding.WV.WV_IT_104_chbPercentageAmt</v>
      </c>
      <c r="R854" s="174" t="s">
        <v>192</v>
      </c>
    </row>
    <row r="855" spans="1:18" ht="90" x14ac:dyDescent="0.25">
      <c r="A855" s="174"/>
      <c r="B855" s="174" t="s">
        <v>4524</v>
      </c>
      <c r="C855" s="169" t="s">
        <v>5559</v>
      </c>
      <c r="D855" s="169" t="s">
        <v>5559</v>
      </c>
      <c r="E855" s="169" t="s">
        <v>182</v>
      </c>
      <c r="F855" s="174">
        <v>100</v>
      </c>
      <c r="G855" s="147" t="s">
        <v>183</v>
      </c>
      <c r="H855" s="162"/>
      <c r="I855" s="147" t="s">
        <v>4527</v>
      </c>
      <c r="J855" s="147"/>
      <c r="K855" s="147"/>
      <c r="L855" s="114" t="s">
        <v>4587</v>
      </c>
      <c r="M855" s="169" t="s">
        <v>4528</v>
      </c>
      <c r="N855" s="169" t="s">
        <v>4529</v>
      </c>
      <c r="O855" s="133" t="s">
        <v>192</v>
      </c>
      <c r="P855" s="169" t="s">
        <v>3993</v>
      </c>
      <c r="Q855" s="174" t="str">
        <f t="shared" si="14"/>
        <v>StateWithholding.WV.WV_IT_104_txtAddlWHAmt</v>
      </c>
      <c r="R855" s="174" t="s">
        <v>192</v>
      </c>
    </row>
    <row r="856" spans="1:18" ht="90" x14ac:dyDescent="0.25">
      <c r="A856" s="174"/>
      <c r="B856" s="174" t="s">
        <v>4524</v>
      </c>
      <c r="C856" s="169" t="s">
        <v>5560</v>
      </c>
      <c r="D856" s="169" t="s">
        <v>5560</v>
      </c>
      <c r="E856" s="169" t="s">
        <v>182</v>
      </c>
      <c r="F856" s="174">
        <v>100</v>
      </c>
      <c r="G856" s="147" t="s">
        <v>183</v>
      </c>
      <c r="H856" s="162"/>
      <c r="I856" s="147" t="s">
        <v>4527</v>
      </c>
      <c r="J856" s="147"/>
      <c r="K856" s="147"/>
      <c r="L856" s="114" t="s">
        <v>4587</v>
      </c>
      <c r="M856" s="169" t="s">
        <v>4528</v>
      </c>
      <c r="N856" s="169" t="s">
        <v>4529</v>
      </c>
      <c r="O856" s="133" t="s">
        <v>192</v>
      </c>
      <c r="P856" s="169" t="s">
        <v>3993</v>
      </c>
      <c r="Q856" s="174" t="str">
        <f t="shared" si="14"/>
        <v>StateWithholding.WV.WV_IT_104_txtExemptionTotal</v>
      </c>
      <c r="R856" s="174" t="s">
        <v>192</v>
      </c>
    </row>
    <row r="857" spans="1:18" ht="90" x14ac:dyDescent="0.25">
      <c r="A857" s="174"/>
      <c r="B857" s="174" t="s">
        <v>4524</v>
      </c>
      <c r="C857" s="169" t="s">
        <v>5561</v>
      </c>
      <c r="D857" s="169" t="s">
        <v>5561</v>
      </c>
      <c r="E857" s="169" t="s">
        <v>182</v>
      </c>
      <c r="F857" s="174">
        <v>100</v>
      </c>
      <c r="G857" s="147" t="s">
        <v>183</v>
      </c>
      <c r="H857" s="162"/>
      <c r="I857" s="147" t="s">
        <v>4527</v>
      </c>
      <c r="J857" s="147"/>
      <c r="K857" s="147"/>
      <c r="L857" s="114" t="s">
        <v>4587</v>
      </c>
      <c r="M857" s="169" t="s">
        <v>4528</v>
      </c>
      <c r="N857" s="169" t="s">
        <v>4529</v>
      </c>
      <c r="O857" s="133" t="s">
        <v>192</v>
      </c>
      <c r="P857" s="169" t="s">
        <v>3993</v>
      </c>
      <c r="Q857" s="174" t="str">
        <f t="shared" si="14"/>
        <v>StateWithholdingAZ_AZ_4_WEC_EX_MilitarySpouse</v>
      </c>
      <c r="R857" s="174" t="s">
        <v>192</v>
      </c>
    </row>
    <row r="858" spans="1:18" ht="90" x14ac:dyDescent="0.25">
      <c r="A858" s="174"/>
      <c r="B858" s="174" t="s">
        <v>4524</v>
      </c>
      <c r="C858" s="169" t="s">
        <v>5562</v>
      </c>
      <c r="D858" s="169" t="s">
        <v>5562</v>
      </c>
      <c r="E858" s="169" t="s">
        <v>182</v>
      </c>
      <c r="F858" s="174">
        <v>100</v>
      </c>
      <c r="G858" s="147" t="s">
        <v>183</v>
      </c>
      <c r="H858" s="162"/>
      <c r="I858" s="147" t="s">
        <v>4527</v>
      </c>
      <c r="J858" s="147"/>
      <c r="K858" s="147"/>
      <c r="L858" s="114" t="s">
        <v>4587</v>
      </c>
      <c r="M858" s="169" t="s">
        <v>4528</v>
      </c>
      <c r="N858" s="169" t="s">
        <v>4529</v>
      </c>
      <c r="O858" s="133" t="s">
        <v>192</v>
      </c>
      <c r="P858" s="169" t="s">
        <v>3993</v>
      </c>
      <c r="Q858" s="174" t="str">
        <f t="shared" si="14"/>
        <v>StateWithholdingAZ_AZ_4_WEC_EX_MilitarySpouse2</v>
      </c>
      <c r="R858" s="174" t="s">
        <v>192</v>
      </c>
    </row>
    <row r="859" spans="1:18" ht="90" x14ac:dyDescent="0.25">
      <c r="A859" s="174"/>
      <c r="B859" s="174" t="s">
        <v>4524</v>
      </c>
      <c r="C859" s="169" t="s">
        <v>5563</v>
      </c>
      <c r="D859" s="169" t="s">
        <v>5563</v>
      </c>
      <c r="E859" s="169" t="s">
        <v>182</v>
      </c>
      <c r="F859" s="174">
        <v>100</v>
      </c>
      <c r="G859" s="147" t="s">
        <v>183</v>
      </c>
      <c r="H859" s="162"/>
      <c r="I859" s="147" t="s">
        <v>4527</v>
      </c>
      <c r="J859" s="147"/>
      <c r="K859" s="147"/>
      <c r="L859" s="114" t="s">
        <v>4587</v>
      </c>
      <c r="M859" s="169" t="s">
        <v>4528</v>
      </c>
      <c r="N859" s="169" t="s">
        <v>4529</v>
      </c>
      <c r="O859" s="133" t="s">
        <v>192</v>
      </c>
      <c r="P859" s="169" t="s">
        <v>3993</v>
      </c>
      <c r="Q859" s="174" t="str">
        <f t="shared" si="14"/>
        <v>StateWithholdingAZ_AZ_4_WEC_EX_MilitarySpouse2b</v>
      </c>
      <c r="R859" s="174" t="s">
        <v>192</v>
      </c>
    </row>
    <row r="860" spans="1:18" ht="90" x14ac:dyDescent="0.25">
      <c r="A860" s="174"/>
      <c r="B860" s="174" t="s">
        <v>4524</v>
      </c>
      <c r="C860" s="169" t="s">
        <v>5564</v>
      </c>
      <c r="D860" s="169" t="s">
        <v>5564</v>
      </c>
      <c r="E860" s="169" t="s">
        <v>182</v>
      </c>
      <c r="F860" s="174">
        <v>100</v>
      </c>
      <c r="G860" s="147" t="s">
        <v>183</v>
      </c>
      <c r="H860" s="162"/>
      <c r="I860" s="147" t="s">
        <v>4527</v>
      </c>
      <c r="J860" s="147"/>
      <c r="K860" s="147"/>
      <c r="L860" s="114" t="s">
        <v>4587</v>
      </c>
      <c r="M860" s="169" t="s">
        <v>4528</v>
      </c>
      <c r="N860" s="169" t="s">
        <v>4529</v>
      </c>
      <c r="O860" s="133" t="s">
        <v>192</v>
      </c>
      <c r="P860" s="169" t="s">
        <v>3993</v>
      </c>
      <c r="Q860" s="174" t="str">
        <f t="shared" si="14"/>
        <v>StateWithholdingAZ_AZ_4_WEC_EX_MilitarySpouse4a</v>
      </c>
      <c r="R860" s="174" t="s">
        <v>192</v>
      </c>
    </row>
    <row r="861" spans="1:18" ht="90" x14ac:dyDescent="0.25">
      <c r="A861" s="174"/>
      <c r="B861" s="174" t="s">
        <v>4524</v>
      </c>
      <c r="C861" s="169" t="s">
        <v>5565</v>
      </c>
      <c r="D861" s="169" t="s">
        <v>5565</v>
      </c>
      <c r="E861" s="169" t="s">
        <v>4</v>
      </c>
      <c r="F861" s="174" t="s">
        <v>192</v>
      </c>
      <c r="G861" s="147" t="s">
        <v>183</v>
      </c>
      <c r="H861" s="162"/>
      <c r="I861" s="147" t="s">
        <v>4527</v>
      </c>
      <c r="J861" s="147"/>
      <c r="K861" s="147"/>
      <c r="L861" s="114" t="s">
        <v>4587</v>
      </c>
      <c r="M861" s="169" t="s">
        <v>4528</v>
      </c>
      <c r="N861" s="169" t="s">
        <v>4529</v>
      </c>
      <c r="O861" s="133" t="s">
        <v>192</v>
      </c>
      <c r="P861" s="169" t="s">
        <v>3993</v>
      </c>
      <c r="Q861" s="174" t="str">
        <f t="shared" si="14"/>
        <v>StateWithholdingAZ_AZ_4_WEC_EX_MilitarySpouse4b</v>
      </c>
      <c r="R861" s="174" t="s">
        <v>192</v>
      </c>
    </row>
    <row r="862" spans="1:18" ht="90" x14ac:dyDescent="0.25">
      <c r="A862" s="174"/>
      <c r="B862" s="174" t="s">
        <v>4524</v>
      </c>
      <c r="C862" s="169" t="s">
        <v>5566</v>
      </c>
      <c r="D862" s="169" t="s">
        <v>5566</v>
      </c>
      <c r="E862" s="169" t="s">
        <v>182</v>
      </c>
      <c r="F862" s="174">
        <v>100</v>
      </c>
      <c r="G862" s="147" t="s">
        <v>183</v>
      </c>
      <c r="H862" s="162"/>
      <c r="I862" s="147" t="s">
        <v>4527</v>
      </c>
      <c r="J862" s="147"/>
      <c r="K862" s="147"/>
      <c r="L862" s="114" t="s">
        <v>4587</v>
      </c>
      <c r="M862" s="169" t="s">
        <v>4528</v>
      </c>
      <c r="N862" s="169" t="s">
        <v>4529</v>
      </c>
      <c r="O862" s="133" t="s">
        <v>192</v>
      </c>
      <c r="P862" s="169" t="s">
        <v>3993</v>
      </c>
      <c r="Q862" s="174" t="str">
        <f t="shared" si="14"/>
        <v>StateWithholdingAZ_AZ_4_WEC_EX_NativeAm</v>
      </c>
      <c r="R862" s="174" t="s">
        <v>192</v>
      </c>
    </row>
    <row r="863" spans="1:18" ht="90" x14ac:dyDescent="0.25">
      <c r="A863" s="174"/>
      <c r="B863" s="174" t="s">
        <v>4524</v>
      </c>
      <c r="C863" s="169" t="s">
        <v>5567</v>
      </c>
      <c r="D863" s="169" t="s">
        <v>5567</v>
      </c>
      <c r="E863" s="169" t="s">
        <v>182</v>
      </c>
      <c r="F863" s="174">
        <v>100</v>
      </c>
      <c r="G863" s="147" t="s">
        <v>183</v>
      </c>
      <c r="H863" s="162"/>
      <c r="I863" s="147" t="s">
        <v>4527</v>
      </c>
      <c r="J863" s="147"/>
      <c r="K863" s="147"/>
      <c r="L863" s="114" t="s">
        <v>4587</v>
      </c>
      <c r="M863" s="169" t="s">
        <v>4528</v>
      </c>
      <c r="N863" s="169" t="s">
        <v>4529</v>
      </c>
      <c r="O863" s="133" t="s">
        <v>192</v>
      </c>
      <c r="P863" s="169" t="s">
        <v>3993</v>
      </c>
      <c r="Q863" s="174" t="str">
        <f t="shared" si="14"/>
        <v>StateWithholdingAZ_AZ_4_WEC_EX_NonResident</v>
      </c>
      <c r="R863" s="174" t="s">
        <v>192</v>
      </c>
    </row>
    <row r="864" spans="1:18" ht="90" x14ac:dyDescent="0.25">
      <c r="A864" s="174"/>
      <c r="B864" s="174" t="s">
        <v>4524</v>
      </c>
      <c r="C864" s="169" t="s">
        <v>5568</v>
      </c>
      <c r="D864" s="169" t="s">
        <v>5568</v>
      </c>
      <c r="E864" s="169" t="s">
        <v>182</v>
      </c>
      <c r="F864" s="174">
        <v>100</v>
      </c>
      <c r="G864" s="147" t="s">
        <v>183</v>
      </c>
      <c r="H864" s="162"/>
      <c r="I864" s="147" t="s">
        <v>4527</v>
      </c>
      <c r="J864" s="147"/>
      <c r="K864" s="147"/>
      <c r="L864" s="114" t="s">
        <v>4587</v>
      </c>
      <c r="M864" s="169" t="s">
        <v>4528</v>
      </c>
      <c r="N864" s="169" t="s">
        <v>4529</v>
      </c>
      <c r="O864" s="133" t="s">
        <v>192</v>
      </c>
      <c r="P864" s="169" t="s">
        <v>3993</v>
      </c>
      <c r="Q864" s="174" t="str">
        <f t="shared" si="14"/>
        <v>StateWithholdingAZ_AZ_4_WEC_EX_NonResident1</v>
      </c>
      <c r="R864" s="174" t="s">
        <v>192</v>
      </c>
    </row>
    <row r="865" spans="1:18" ht="90" x14ac:dyDescent="0.25">
      <c r="A865" s="174"/>
      <c r="B865" s="174" t="s">
        <v>4524</v>
      </c>
      <c r="C865" s="169" t="s">
        <v>5569</v>
      </c>
      <c r="D865" s="169" t="s">
        <v>5569</v>
      </c>
      <c r="E865" s="169" t="s">
        <v>182</v>
      </c>
      <c r="F865" s="174">
        <v>100</v>
      </c>
      <c r="G865" s="147" t="s">
        <v>183</v>
      </c>
      <c r="H865" s="162"/>
      <c r="I865" s="147" t="s">
        <v>4527</v>
      </c>
      <c r="J865" s="147"/>
      <c r="K865" s="147"/>
      <c r="L865" s="114" t="s">
        <v>4587</v>
      </c>
      <c r="M865" s="169" t="s">
        <v>4528</v>
      </c>
      <c r="N865" s="169" t="s">
        <v>4529</v>
      </c>
      <c r="O865" s="133" t="s">
        <v>192</v>
      </c>
      <c r="P865" s="169" t="s">
        <v>3993</v>
      </c>
      <c r="Q865" s="174" t="str">
        <f t="shared" si="14"/>
        <v>StateWithholdingAZ_AZ_4_WEC_EX_Reservation</v>
      </c>
      <c r="R865" s="174" t="s">
        <v>192</v>
      </c>
    </row>
    <row r="866" spans="1:18" ht="90" x14ac:dyDescent="0.25">
      <c r="A866" s="174"/>
      <c r="B866" s="174" t="s">
        <v>4524</v>
      </c>
      <c r="C866" s="169" t="s">
        <v>5570</v>
      </c>
      <c r="D866" s="169" t="s">
        <v>5570</v>
      </c>
      <c r="E866" s="169" t="s">
        <v>182</v>
      </c>
      <c r="F866" s="174">
        <v>100</v>
      </c>
      <c r="G866" s="147" t="s">
        <v>183</v>
      </c>
      <c r="H866" s="162"/>
      <c r="I866" s="147" t="s">
        <v>4527</v>
      </c>
      <c r="J866" s="147"/>
      <c r="K866" s="147"/>
      <c r="L866" s="114" t="s">
        <v>4587</v>
      </c>
      <c r="M866" s="169" t="s">
        <v>4528</v>
      </c>
      <c r="N866" s="169" t="s">
        <v>4529</v>
      </c>
      <c r="O866" s="133" t="s">
        <v>192</v>
      </c>
      <c r="P866" s="169" t="s">
        <v>3993</v>
      </c>
      <c r="Q866" s="174" t="str">
        <f t="shared" si="14"/>
        <v>StateWithholdingAZ_AZ_4_WEC_EX_Select</v>
      </c>
      <c r="R866" s="174" t="s">
        <v>192</v>
      </c>
    </row>
    <row r="867" spans="1:18" ht="90" x14ac:dyDescent="0.25">
      <c r="A867" s="174"/>
      <c r="B867" s="174" t="s">
        <v>4524</v>
      </c>
      <c r="C867" s="169" t="s">
        <v>5571</v>
      </c>
      <c r="D867" s="169" t="s">
        <v>5571</v>
      </c>
      <c r="E867" s="169" t="s">
        <v>182</v>
      </c>
      <c r="F867" s="174">
        <v>100</v>
      </c>
      <c r="G867" s="147" t="s">
        <v>183</v>
      </c>
      <c r="H867" s="162"/>
      <c r="I867" s="147" t="s">
        <v>4527</v>
      </c>
      <c r="J867" s="147"/>
      <c r="K867" s="147"/>
      <c r="L867" s="114" t="s">
        <v>4587</v>
      </c>
      <c r="M867" s="169" t="s">
        <v>4528</v>
      </c>
      <c r="N867" s="169" t="s">
        <v>4529</v>
      </c>
      <c r="O867" s="133" t="s">
        <v>192</v>
      </c>
      <c r="P867" s="169" t="s">
        <v>3993</v>
      </c>
      <c r="Q867" s="174" t="str">
        <f t="shared" si="14"/>
        <v>StateWithholdingAZ_AZ_4_WEC_EX_TribalCensusNbr</v>
      </c>
      <c r="R867" s="174" t="s">
        <v>192</v>
      </c>
    </row>
    <row r="868" spans="1:18" ht="90" x14ac:dyDescent="0.25">
      <c r="A868" s="174"/>
      <c r="B868" s="174" t="s">
        <v>4524</v>
      </c>
      <c r="C868" s="169" t="s">
        <v>5572</v>
      </c>
      <c r="D868" s="169" t="s">
        <v>5572</v>
      </c>
      <c r="E868" s="169" t="s">
        <v>182</v>
      </c>
      <c r="F868" s="174">
        <v>100</v>
      </c>
      <c r="G868" s="147" t="s">
        <v>183</v>
      </c>
      <c r="H868" s="162"/>
      <c r="I868" s="147" t="s">
        <v>4527</v>
      </c>
      <c r="J868" s="147"/>
      <c r="K868" s="147"/>
      <c r="L868" s="114" t="s">
        <v>4587</v>
      </c>
      <c r="M868" s="169" t="s">
        <v>4528</v>
      </c>
      <c r="N868" s="169" t="s">
        <v>4529</v>
      </c>
      <c r="O868" s="133" t="s">
        <v>192</v>
      </c>
      <c r="P868" s="169" t="s">
        <v>3993</v>
      </c>
      <c r="Q868" s="174" t="str">
        <f t="shared" si="14"/>
        <v>StateWithholdingAZ_AZ_4_WEC_OS_Confirmation</v>
      </c>
      <c r="R868" s="174" t="s">
        <v>192</v>
      </c>
    </row>
    <row r="869" spans="1:18" ht="90" x14ac:dyDescent="0.25">
      <c r="A869" s="174"/>
      <c r="B869" s="174" t="s">
        <v>4524</v>
      </c>
      <c r="C869" s="169" t="s">
        <v>5573</v>
      </c>
      <c r="D869" s="169" t="s">
        <v>5573</v>
      </c>
      <c r="E869" s="169" t="s">
        <v>182</v>
      </c>
      <c r="F869" s="174">
        <v>100</v>
      </c>
      <c r="G869" s="147" t="s">
        <v>183</v>
      </c>
      <c r="H869" s="162"/>
      <c r="I869" s="147" t="s">
        <v>4527</v>
      </c>
      <c r="J869" s="147"/>
      <c r="K869" s="147"/>
      <c r="L869" s="114" t="s">
        <v>4587</v>
      </c>
      <c r="M869" s="169" t="s">
        <v>4528</v>
      </c>
      <c r="N869" s="169" t="s">
        <v>4529</v>
      </c>
      <c r="O869" s="133" t="s">
        <v>192</v>
      </c>
      <c r="P869" s="169" t="s">
        <v>3993</v>
      </c>
      <c r="Q869" s="174" t="str">
        <f t="shared" si="14"/>
        <v>StateWithholdingAZ_AZ_A_4_EX</v>
      </c>
      <c r="R869" s="174" t="s">
        <v>192</v>
      </c>
    </row>
    <row r="870" spans="1:18" ht="90" x14ac:dyDescent="0.25">
      <c r="A870" s="174"/>
      <c r="B870" s="174" t="s">
        <v>4524</v>
      </c>
      <c r="C870" s="169" t="s">
        <v>5574</v>
      </c>
      <c r="D870" s="169" t="s">
        <v>5574</v>
      </c>
      <c r="E870" s="169" t="s">
        <v>182</v>
      </c>
      <c r="F870" s="174">
        <v>100</v>
      </c>
      <c r="G870" s="147" t="s">
        <v>183</v>
      </c>
      <c r="H870" s="162"/>
      <c r="I870" s="147" t="s">
        <v>4527</v>
      </c>
      <c r="J870" s="147"/>
      <c r="K870" s="147"/>
      <c r="L870" s="114" t="s">
        <v>4587</v>
      </c>
      <c r="M870" s="169" t="s">
        <v>4528</v>
      </c>
      <c r="N870" s="169" t="s">
        <v>4529</v>
      </c>
      <c r="O870" s="133" t="s">
        <v>192</v>
      </c>
      <c r="P870" s="169" t="s">
        <v>3993</v>
      </c>
      <c r="Q870" s="174" t="str">
        <f t="shared" si="14"/>
        <v>TaxExempt1</v>
      </c>
      <c r="R870" s="174" t="s">
        <v>192</v>
      </c>
    </row>
    <row r="871" spans="1:18" ht="90" x14ac:dyDescent="0.25">
      <c r="A871" s="174"/>
      <c r="B871" s="174" t="s">
        <v>4524</v>
      </c>
      <c r="C871" s="169" t="s">
        <v>5575</v>
      </c>
      <c r="D871" s="169" t="s">
        <v>5575</v>
      </c>
      <c r="E871" s="169" t="s">
        <v>182</v>
      </c>
      <c r="F871" s="174">
        <v>100</v>
      </c>
      <c r="G871" s="147" t="s">
        <v>183</v>
      </c>
      <c r="H871" s="162"/>
      <c r="I871" s="147" t="s">
        <v>4527</v>
      </c>
      <c r="J871" s="147"/>
      <c r="K871" s="147"/>
      <c r="L871" s="114" t="s">
        <v>4587</v>
      </c>
      <c r="M871" s="169" t="s">
        <v>4528</v>
      </c>
      <c r="N871" s="169" t="s">
        <v>4529</v>
      </c>
      <c r="O871" s="133" t="s">
        <v>192</v>
      </c>
      <c r="P871" s="169" t="s">
        <v>3993</v>
      </c>
      <c r="Q871" s="174" t="str">
        <f t="shared" si="14"/>
        <v>TaxExempt2</v>
      </c>
      <c r="R871" s="174" t="s">
        <v>192</v>
      </c>
    </row>
    <row r="872" spans="1:18" ht="30" x14ac:dyDescent="0.25">
      <c r="A872" s="174"/>
      <c r="B872" s="174" t="s">
        <v>3987</v>
      </c>
      <c r="C872" s="169" t="s">
        <v>5576</v>
      </c>
      <c r="D872" s="169" t="s">
        <v>5576</v>
      </c>
      <c r="E872" s="169" t="s">
        <v>182</v>
      </c>
      <c r="F872" s="174">
        <v>100</v>
      </c>
      <c r="G872" s="147" t="s">
        <v>183</v>
      </c>
      <c r="H872" s="162"/>
      <c r="I872" s="147" t="s">
        <v>4527</v>
      </c>
      <c r="J872" s="147"/>
      <c r="K872" s="147"/>
      <c r="L872" s="114"/>
      <c r="M872" s="169" t="s">
        <v>4694</v>
      </c>
      <c r="N872" s="169" t="s">
        <v>4695</v>
      </c>
      <c r="O872" s="133" t="s">
        <v>192</v>
      </c>
      <c r="P872" s="169" t="s">
        <v>3993</v>
      </c>
      <c r="Q872" s="174" t="str">
        <f t="shared" si="14"/>
        <v>CreditCard</v>
      </c>
      <c r="R872" s="174" t="s">
        <v>192</v>
      </c>
    </row>
    <row r="873" spans="1:18" ht="30" x14ac:dyDescent="0.25">
      <c r="A873" s="174"/>
      <c r="B873" s="174" t="s">
        <v>3987</v>
      </c>
      <c r="C873" s="169" t="s">
        <v>5577</v>
      </c>
      <c r="D873" s="169" t="s">
        <v>5577</v>
      </c>
      <c r="E873" s="169" t="s">
        <v>182</v>
      </c>
      <c r="F873" s="174">
        <v>100</v>
      </c>
      <c r="G873" s="147" t="s">
        <v>183</v>
      </c>
      <c r="H873" s="162"/>
      <c r="I873" s="147" t="s">
        <v>4527</v>
      </c>
      <c r="J873" s="147"/>
      <c r="K873" s="147"/>
      <c r="L873" s="114"/>
      <c r="M873" s="169" t="s">
        <v>4694</v>
      </c>
      <c r="N873" s="169" t="s">
        <v>4695</v>
      </c>
      <c r="O873" s="133" t="s">
        <v>192</v>
      </c>
      <c r="P873" s="169" t="s">
        <v>3993</v>
      </c>
      <c r="Q873" s="174" t="str">
        <f t="shared" si="14"/>
        <v>CreditCardReturned</v>
      </c>
      <c r="R873" s="174" t="s">
        <v>192</v>
      </c>
    </row>
    <row r="874" spans="1:18" ht="90" x14ac:dyDescent="0.25">
      <c r="A874" s="174"/>
      <c r="B874" s="174" t="s">
        <v>4524</v>
      </c>
      <c r="C874" s="169" t="s">
        <v>5578</v>
      </c>
      <c r="D874" s="169" t="s">
        <v>5578</v>
      </c>
      <c r="E874" s="169" t="s">
        <v>182</v>
      </c>
      <c r="F874" s="174">
        <v>100</v>
      </c>
      <c r="G874" s="147" t="s">
        <v>183</v>
      </c>
      <c r="H874" s="162"/>
      <c r="I874" s="147" t="s">
        <v>4527</v>
      </c>
      <c r="J874" s="147"/>
      <c r="K874" s="147"/>
      <c r="L874" s="114" t="s">
        <v>4587</v>
      </c>
      <c r="M874" s="169" t="s">
        <v>4528</v>
      </c>
      <c r="N874" s="169" t="s">
        <v>4529</v>
      </c>
      <c r="O874" s="133" t="s">
        <v>192</v>
      </c>
      <c r="P874" s="169" t="s">
        <v>3993</v>
      </c>
      <c r="Q874" s="174" t="str">
        <f t="shared" si="14"/>
        <v>DDAccount1Type</v>
      </c>
      <c r="R874" s="174" t="s">
        <v>192</v>
      </c>
    </row>
    <row r="875" spans="1:18" ht="90" x14ac:dyDescent="0.25">
      <c r="A875" s="174"/>
      <c r="B875" s="174" t="s">
        <v>4524</v>
      </c>
      <c r="C875" s="169" t="s">
        <v>5579</v>
      </c>
      <c r="D875" s="169" t="s">
        <v>5579</v>
      </c>
      <c r="E875" s="169" t="s">
        <v>182</v>
      </c>
      <c r="F875" s="174">
        <v>100</v>
      </c>
      <c r="G875" s="147" t="s">
        <v>183</v>
      </c>
      <c r="H875" s="162"/>
      <c r="I875" s="147" t="s">
        <v>4527</v>
      </c>
      <c r="J875" s="147"/>
      <c r="K875" s="147"/>
      <c r="L875" s="114" t="s">
        <v>4587</v>
      </c>
      <c r="M875" s="169" t="s">
        <v>4528</v>
      </c>
      <c r="N875" s="169" t="s">
        <v>4529</v>
      </c>
      <c r="O875" s="133" t="s">
        <v>192</v>
      </c>
      <c r="P875" s="169" t="s">
        <v>3993</v>
      </c>
      <c r="Q875" s="174" t="str">
        <f t="shared" si="14"/>
        <v>DDAccount1TypeText</v>
      </c>
      <c r="R875" s="174" t="s">
        <v>192</v>
      </c>
    </row>
    <row r="876" spans="1:18" ht="90" x14ac:dyDescent="0.25">
      <c r="A876" s="174"/>
      <c r="B876" s="174" t="s">
        <v>4524</v>
      </c>
      <c r="C876" s="169" t="s">
        <v>5580</v>
      </c>
      <c r="D876" s="169" t="s">
        <v>5580</v>
      </c>
      <c r="E876" s="169" t="s">
        <v>182</v>
      </c>
      <c r="F876" s="174">
        <v>100</v>
      </c>
      <c r="G876" s="147" t="s">
        <v>183</v>
      </c>
      <c r="H876" s="162"/>
      <c r="I876" s="147" t="s">
        <v>4527</v>
      </c>
      <c r="J876" s="147"/>
      <c r="K876" s="147"/>
      <c r="L876" s="114" t="s">
        <v>4587</v>
      </c>
      <c r="M876" s="169" t="s">
        <v>4528</v>
      </c>
      <c r="N876" s="169" t="s">
        <v>4529</v>
      </c>
      <c r="O876" s="133" t="s">
        <v>192</v>
      </c>
      <c r="P876" s="169" t="s">
        <v>3993</v>
      </c>
      <c r="Q876" s="174" t="str">
        <f t="shared" si="14"/>
        <v>DDAccount2Type</v>
      </c>
      <c r="R876" s="174" t="s">
        <v>192</v>
      </c>
    </row>
    <row r="877" spans="1:18" ht="90" x14ac:dyDescent="0.25">
      <c r="A877" s="174"/>
      <c r="B877" s="174" t="s">
        <v>4524</v>
      </c>
      <c r="C877" s="169" t="s">
        <v>5581</v>
      </c>
      <c r="D877" s="169" t="s">
        <v>5581</v>
      </c>
      <c r="E877" s="169" t="s">
        <v>182</v>
      </c>
      <c r="F877" s="174">
        <v>100</v>
      </c>
      <c r="G877" s="147" t="s">
        <v>183</v>
      </c>
      <c r="H877" s="162"/>
      <c r="I877" s="147" t="s">
        <v>4527</v>
      </c>
      <c r="J877" s="147"/>
      <c r="K877" s="147"/>
      <c r="L877" s="114" t="s">
        <v>4587</v>
      </c>
      <c r="M877" s="169" t="s">
        <v>4528</v>
      </c>
      <c r="N877" s="169" t="s">
        <v>4529</v>
      </c>
      <c r="O877" s="133" t="s">
        <v>192</v>
      </c>
      <c r="P877" s="169" t="s">
        <v>3993</v>
      </c>
      <c r="Q877" s="174" t="str">
        <f t="shared" si="14"/>
        <v>DDAccount2TypeText</v>
      </c>
      <c r="R877" s="174" t="s">
        <v>192</v>
      </c>
    </row>
    <row r="878" spans="1:18" ht="90" x14ac:dyDescent="0.25">
      <c r="A878" s="174"/>
      <c r="B878" s="174" t="s">
        <v>4524</v>
      </c>
      <c r="C878" s="169" t="s">
        <v>5582</v>
      </c>
      <c r="D878" s="169" t="s">
        <v>5582</v>
      </c>
      <c r="E878" s="169" t="s">
        <v>182</v>
      </c>
      <c r="F878" s="174">
        <v>100</v>
      </c>
      <c r="G878" s="147" t="s">
        <v>183</v>
      </c>
      <c r="H878" s="162"/>
      <c r="I878" s="147" t="s">
        <v>4527</v>
      </c>
      <c r="J878" s="147"/>
      <c r="K878" s="147"/>
      <c r="L878" s="114" t="s">
        <v>4587</v>
      </c>
      <c r="M878" s="169" t="s">
        <v>4528</v>
      </c>
      <c r="N878" s="169" t="s">
        <v>4529</v>
      </c>
      <c r="O878" s="133" t="s">
        <v>192</v>
      </c>
      <c r="P878" s="169" t="s">
        <v>3993</v>
      </c>
      <c r="Q878" s="174" t="str">
        <f t="shared" si="14"/>
        <v>DDAccount3Type</v>
      </c>
      <c r="R878" s="174" t="s">
        <v>192</v>
      </c>
    </row>
    <row r="879" spans="1:18" ht="90" x14ac:dyDescent="0.25">
      <c r="A879" s="174"/>
      <c r="B879" s="174" t="s">
        <v>4524</v>
      </c>
      <c r="C879" s="169" t="s">
        <v>5583</v>
      </c>
      <c r="D879" s="169" t="s">
        <v>5583</v>
      </c>
      <c r="E879" s="169" t="s">
        <v>182</v>
      </c>
      <c r="F879" s="174">
        <v>100</v>
      </c>
      <c r="G879" s="147" t="s">
        <v>183</v>
      </c>
      <c r="H879" s="162"/>
      <c r="I879" s="147" t="s">
        <v>4527</v>
      </c>
      <c r="J879" s="147"/>
      <c r="K879" s="147"/>
      <c r="L879" s="114" t="s">
        <v>4587</v>
      </c>
      <c r="M879" s="169" t="s">
        <v>4528</v>
      </c>
      <c r="N879" s="169" t="s">
        <v>4529</v>
      </c>
      <c r="O879" s="133" t="s">
        <v>192</v>
      </c>
      <c r="P879" s="169" t="s">
        <v>3993</v>
      </c>
      <c r="Q879" s="174" t="str">
        <f t="shared" si="14"/>
        <v>DDAccount3TypeText</v>
      </c>
      <c r="R879" s="174" t="s">
        <v>192</v>
      </c>
    </row>
    <row r="880" spans="1:18" ht="90" x14ac:dyDescent="0.25">
      <c r="A880" s="174"/>
      <c r="B880" s="174" t="s">
        <v>4524</v>
      </c>
      <c r="C880" s="169" t="s">
        <v>5584</v>
      </c>
      <c r="D880" s="169" t="s">
        <v>5584</v>
      </c>
      <c r="E880" s="169" t="s">
        <v>182</v>
      </c>
      <c r="F880" s="174">
        <v>100</v>
      </c>
      <c r="G880" s="147" t="s">
        <v>183</v>
      </c>
      <c r="H880" s="162"/>
      <c r="I880" s="147" t="s">
        <v>4527</v>
      </c>
      <c r="J880" s="147"/>
      <c r="K880" s="147"/>
      <c r="L880" s="114" t="s">
        <v>4587</v>
      </c>
      <c r="M880" s="169" t="s">
        <v>4528</v>
      </c>
      <c r="N880" s="169" t="s">
        <v>4529</v>
      </c>
      <c r="O880" s="133" t="s">
        <v>192</v>
      </c>
      <c r="P880" s="169" t="s">
        <v>3993</v>
      </c>
      <c r="Q880" s="174" t="str">
        <f t="shared" si="14"/>
        <v>DDAccount4Type</v>
      </c>
      <c r="R880" s="174" t="s">
        <v>192</v>
      </c>
    </row>
    <row r="881" spans="1:18" ht="90" x14ac:dyDescent="0.25">
      <c r="A881" s="174"/>
      <c r="B881" s="174" t="s">
        <v>4524</v>
      </c>
      <c r="C881" s="169" t="s">
        <v>5585</v>
      </c>
      <c r="D881" s="169" t="s">
        <v>5585</v>
      </c>
      <c r="E881" s="169" t="s">
        <v>182</v>
      </c>
      <c r="F881" s="174">
        <v>100</v>
      </c>
      <c r="G881" s="147" t="s">
        <v>183</v>
      </c>
      <c r="H881" s="162"/>
      <c r="I881" s="147" t="s">
        <v>4527</v>
      </c>
      <c r="J881" s="147"/>
      <c r="K881" s="147"/>
      <c r="L881" s="114" t="s">
        <v>4587</v>
      </c>
      <c r="M881" s="169" t="s">
        <v>4528</v>
      </c>
      <c r="N881" s="169" t="s">
        <v>4529</v>
      </c>
      <c r="O881" s="133" t="s">
        <v>192</v>
      </c>
      <c r="P881" s="169" t="s">
        <v>3993</v>
      </c>
      <c r="Q881" s="174" t="str">
        <f t="shared" si="14"/>
        <v>DDAccount4TypeText</v>
      </c>
      <c r="R881" s="174" t="s">
        <v>192</v>
      </c>
    </row>
    <row r="882" spans="1:18" ht="90" x14ac:dyDescent="0.25">
      <c r="A882" s="174"/>
      <c r="B882" s="174" t="s">
        <v>4524</v>
      </c>
      <c r="C882" s="169" t="s">
        <v>5586</v>
      </c>
      <c r="D882" s="169" t="s">
        <v>5586</v>
      </c>
      <c r="E882" s="169" t="s">
        <v>182</v>
      </c>
      <c r="F882" s="174">
        <v>100</v>
      </c>
      <c r="G882" s="147" t="s">
        <v>183</v>
      </c>
      <c r="H882" s="162"/>
      <c r="I882" s="147" t="s">
        <v>4527</v>
      </c>
      <c r="J882" s="147"/>
      <c r="K882" s="147"/>
      <c r="L882" s="114" t="s">
        <v>4587</v>
      </c>
      <c r="M882" s="169" t="s">
        <v>4528</v>
      </c>
      <c r="N882" s="169" t="s">
        <v>4529</v>
      </c>
      <c r="O882" s="133" t="s">
        <v>192</v>
      </c>
      <c r="P882" s="169" t="s">
        <v>3993</v>
      </c>
      <c r="Q882" s="174" t="str">
        <f t="shared" si="14"/>
        <v>DDAccount5Type</v>
      </c>
      <c r="R882" s="174" t="s">
        <v>192</v>
      </c>
    </row>
    <row r="883" spans="1:18" ht="90" x14ac:dyDescent="0.25">
      <c r="A883" s="174"/>
      <c r="B883" s="174" t="s">
        <v>4524</v>
      </c>
      <c r="C883" s="169" t="s">
        <v>5587</v>
      </c>
      <c r="D883" s="169" t="s">
        <v>5587</v>
      </c>
      <c r="E883" s="169" t="s">
        <v>182</v>
      </c>
      <c r="F883" s="174">
        <v>100</v>
      </c>
      <c r="G883" s="147" t="s">
        <v>183</v>
      </c>
      <c r="H883" s="162"/>
      <c r="I883" s="147" t="s">
        <v>4527</v>
      </c>
      <c r="J883" s="147"/>
      <c r="K883" s="147"/>
      <c r="L883" s="114" t="s">
        <v>4587</v>
      </c>
      <c r="M883" s="169" t="s">
        <v>4528</v>
      </c>
      <c r="N883" s="169" t="s">
        <v>4529</v>
      </c>
      <c r="O883" s="133" t="s">
        <v>192</v>
      </c>
      <c r="P883" s="169" t="s">
        <v>3993</v>
      </c>
      <c r="Q883" s="174" t="str">
        <f t="shared" si="14"/>
        <v>DDAccount5TypeText</v>
      </c>
      <c r="R883" s="174" t="s">
        <v>192</v>
      </c>
    </row>
    <row r="884" spans="1:18" ht="90" x14ac:dyDescent="0.25">
      <c r="A884" s="174"/>
      <c r="B884" s="174" t="s">
        <v>4524</v>
      </c>
      <c r="C884" s="169" t="s">
        <v>5588</v>
      </c>
      <c r="D884" s="169" t="s">
        <v>5588</v>
      </c>
      <c r="E884" s="169" t="s">
        <v>182</v>
      </c>
      <c r="F884" s="174">
        <v>100</v>
      </c>
      <c r="G884" s="147" t="s">
        <v>183</v>
      </c>
      <c r="H884" s="162"/>
      <c r="I884" s="147" t="s">
        <v>4527</v>
      </c>
      <c r="J884" s="147"/>
      <c r="K884" s="147"/>
      <c r="L884" s="114" t="s">
        <v>4587</v>
      </c>
      <c r="M884" s="169" t="s">
        <v>4528</v>
      </c>
      <c r="N884" s="169" t="s">
        <v>4529</v>
      </c>
      <c r="O884" s="133" t="s">
        <v>192</v>
      </c>
      <c r="P884" s="169" t="s">
        <v>3993</v>
      </c>
      <c r="Q884" s="174" t="str">
        <f t="shared" si="14"/>
        <v>DDBalanceLiveCheck</v>
      </c>
      <c r="R884" s="174" t="s">
        <v>192</v>
      </c>
    </row>
    <row r="885" spans="1:18" ht="90" x14ac:dyDescent="0.25">
      <c r="A885" s="174"/>
      <c r="B885" s="174" t="s">
        <v>4524</v>
      </c>
      <c r="C885" s="169" t="s">
        <v>5589</v>
      </c>
      <c r="D885" s="169" t="s">
        <v>5589</v>
      </c>
      <c r="E885" s="169" t="s">
        <v>182</v>
      </c>
      <c r="F885" s="174">
        <v>100</v>
      </c>
      <c r="G885" s="147" t="s">
        <v>183</v>
      </c>
      <c r="H885" s="162"/>
      <c r="I885" s="147" t="s">
        <v>4527</v>
      </c>
      <c r="J885" s="147"/>
      <c r="K885" s="147"/>
      <c r="L885" s="114" t="s">
        <v>4587</v>
      </c>
      <c r="M885" s="169" t="s">
        <v>4528</v>
      </c>
      <c r="N885" s="169" t="s">
        <v>4529</v>
      </c>
      <c r="O885" s="133" t="s">
        <v>192</v>
      </c>
      <c r="P885" s="169" t="s">
        <v>3993</v>
      </c>
      <c r="Q885" s="174" t="str">
        <f t="shared" si="14"/>
        <v>DDBalanceLiveCheckDesc</v>
      </c>
      <c r="R885" s="174" t="s">
        <v>192</v>
      </c>
    </row>
    <row r="886" spans="1:18" ht="90" x14ac:dyDescent="0.25">
      <c r="A886" s="174"/>
      <c r="B886" s="174" t="s">
        <v>4524</v>
      </c>
      <c r="C886" s="169" t="s">
        <v>5590</v>
      </c>
      <c r="D886" s="169" t="s">
        <v>5590</v>
      </c>
      <c r="E886" s="169" t="s">
        <v>182</v>
      </c>
      <c r="F886" s="174">
        <v>100</v>
      </c>
      <c r="G886" s="147" t="s">
        <v>183</v>
      </c>
      <c r="H886" s="162"/>
      <c r="I886" s="147" t="s">
        <v>4527</v>
      </c>
      <c r="J886" s="147"/>
      <c r="K886" s="147"/>
      <c r="L886" s="114" t="s">
        <v>4587</v>
      </c>
      <c r="M886" s="169" t="s">
        <v>4528</v>
      </c>
      <c r="N886" s="169" t="s">
        <v>4529</v>
      </c>
      <c r="O886" s="133" t="s">
        <v>192</v>
      </c>
      <c r="P886" s="169" t="s">
        <v>3993</v>
      </c>
      <c r="Q886" s="174" t="str">
        <f t="shared" si="14"/>
        <v>DDBank1AccountNum</v>
      </c>
      <c r="R886" s="174" t="s">
        <v>192</v>
      </c>
    </row>
    <row r="887" spans="1:18" ht="90" x14ac:dyDescent="0.25">
      <c r="A887" s="174"/>
      <c r="B887" s="174" t="s">
        <v>4524</v>
      </c>
      <c r="C887" s="169" t="s">
        <v>5591</v>
      </c>
      <c r="D887" s="169" t="s">
        <v>5591</v>
      </c>
      <c r="E887" s="169" t="s">
        <v>182</v>
      </c>
      <c r="F887" s="174">
        <v>100</v>
      </c>
      <c r="G887" s="147" t="s">
        <v>183</v>
      </c>
      <c r="H887" s="162"/>
      <c r="I887" s="147" t="s">
        <v>4527</v>
      </c>
      <c r="J887" s="147"/>
      <c r="K887" s="147"/>
      <c r="L887" s="114" t="s">
        <v>4587</v>
      </c>
      <c r="M887" s="169" t="s">
        <v>4528</v>
      </c>
      <c r="N887" s="169" t="s">
        <v>4529</v>
      </c>
      <c r="O887" s="133" t="s">
        <v>192</v>
      </c>
      <c r="P887" s="169" t="s">
        <v>3993</v>
      </c>
      <c r="Q887" s="174" t="str">
        <f t="shared" si="14"/>
        <v>DDBank1Amount</v>
      </c>
      <c r="R887" s="174" t="s">
        <v>192</v>
      </c>
    </row>
    <row r="888" spans="1:18" ht="90" x14ac:dyDescent="0.25">
      <c r="A888" s="174"/>
      <c r="B888" s="174" t="s">
        <v>4524</v>
      </c>
      <c r="C888" s="169" t="s">
        <v>5592</v>
      </c>
      <c r="D888" s="169" t="s">
        <v>5592</v>
      </c>
      <c r="E888" s="169" t="s">
        <v>182</v>
      </c>
      <c r="F888" s="174">
        <v>100</v>
      </c>
      <c r="G888" s="147" t="s">
        <v>183</v>
      </c>
      <c r="H888" s="162"/>
      <c r="I888" s="147" t="s">
        <v>4527</v>
      </c>
      <c r="J888" s="147"/>
      <c r="K888" s="147"/>
      <c r="L888" s="114" t="s">
        <v>4587</v>
      </c>
      <c r="M888" s="169" t="s">
        <v>4528</v>
      </c>
      <c r="N888" s="169" t="s">
        <v>4529</v>
      </c>
      <c r="O888" s="133" t="s">
        <v>192</v>
      </c>
      <c r="P888" s="169" t="s">
        <v>3993</v>
      </c>
      <c r="Q888" s="174" t="str">
        <f t="shared" si="14"/>
        <v>DDBank1Name</v>
      </c>
      <c r="R888" s="174" t="s">
        <v>192</v>
      </c>
    </row>
    <row r="889" spans="1:18" ht="90" x14ac:dyDescent="0.25">
      <c r="A889" s="174"/>
      <c r="B889" s="174" t="s">
        <v>4524</v>
      </c>
      <c r="C889" s="169" t="s">
        <v>5593</v>
      </c>
      <c r="D889" s="169" t="s">
        <v>5593</v>
      </c>
      <c r="E889" s="169" t="s">
        <v>182</v>
      </c>
      <c r="F889" s="174">
        <v>100</v>
      </c>
      <c r="G889" s="147" t="s">
        <v>183</v>
      </c>
      <c r="H889" s="162"/>
      <c r="I889" s="147" t="s">
        <v>4527</v>
      </c>
      <c r="J889" s="147"/>
      <c r="K889" s="147"/>
      <c r="L889" s="114" t="s">
        <v>4587</v>
      </c>
      <c r="M889" s="169" t="s">
        <v>4528</v>
      </c>
      <c r="N889" s="169" t="s">
        <v>4529</v>
      </c>
      <c r="O889" s="133" t="s">
        <v>192</v>
      </c>
      <c r="P889" s="169" t="s">
        <v>3993</v>
      </c>
      <c r="Q889" s="174" t="str">
        <f t="shared" si="14"/>
        <v>DDBank1RoutNum</v>
      </c>
      <c r="R889" s="174" t="s">
        <v>192</v>
      </c>
    </row>
    <row r="890" spans="1:18" ht="90" x14ac:dyDescent="0.25">
      <c r="A890" s="174"/>
      <c r="B890" s="174" t="s">
        <v>4524</v>
      </c>
      <c r="C890" s="169" t="s">
        <v>5594</v>
      </c>
      <c r="D890" s="169" t="s">
        <v>5594</v>
      </c>
      <c r="E890" s="169" t="s">
        <v>182</v>
      </c>
      <c r="F890" s="174">
        <v>100</v>
      </c>
      <c r="G890" s="147" t="s">
        <v>183</v>
      </c>
      <c r="H890" s="162"/>
      <c r="I890" s="147" t="s">
        <v>4527</v>
      </c>
      <c r="J890" s="147"/>
      <c r="K890" s="147"/>
      <c r="L890" s="114" t="s">
        <v>4587</v>
      </c>
      <c r="M890" s="169" t="s">
        <v>4528</v>
      </c>
      <c r="N890" s="169" t="s">
        <v>4529</v>
      </c>
      <c r="O890" s="133" t="s">
        <v>192</v>
      </c>
      <c r="P890" s="169" t="s">
        <v>3993</v>
      </c>
      <c r="Q890" s="174" t="str">
        <f t="shared" si="14"/>
        <v>DDBank2AccountNum</v>
      </c>
      <c r="R890" s="174" t="s">
        <v>192</v>
      </c>
    </row>
    <row r="891" spans="1:18" ht="90" x14ac:dyDescent="0.25">
      <c r="A891" s="174"/>
      <c r="B891" s="174" t="s">
        <v>4524</v>
      </c>
      <c r="C891" s="169" t="s">
        <v>5595</v>
      </c>
      <c r="D891" s="169" t="s">
        <v>5595</v>
      </c>
      <c r="E891" s="169" t="s">
        <v>182</v>
      </c>
      <c r="F891" s="174">
        <v>100</v>
      </c>
      <c r="G891" s="147" t="s">
        <v>183</v>
      </c>
      <c r="H891" s="162"/>
      <c r="I891" s="147" t="s">
        <v>4527</v>
      </c>
      <c r="J891" s="147"/>
      <c r="K891" s="147"/>
      <c r="L891" s="114" t="s">
        <v>4587</v>
      </c>
      <c r="M891" s="169" t="s">
        <v>4528</v>
      </c>
      <c r="N891" s="169" t="s">
        <v>4529</v>
      </c>
      <c r="O891" s="133" t="s">
        <v>192</v>
      </c>
      <c r="P891" s="169" t="s">
        <v>3993</v>
      </c>
      <c r="Q891" s="174" t="str">
        <f t="shared" si="14"/>
        <v>DDBank2Amount</v>
      </c>
      <c r="R891" s="174" t="s">
        <v>192</v>
      </c>
    </row>
    <row r="892" spans="1:18" ht="90" x14ac:dyDescent="0.25">
      <c r="A892" s="174"/>
      <c r="B892" s="174" t="s">
        <v>4524</v>
      </c>
      <c r="C892" s="169" t="s">
        <v>5596</v>
      </c>
      <c r="D892" s="169" t="s">
        <v>5596</v>
      </c>
      <c r="E892" s="169" t="s">
        <v>182</v>
      </c>
      <c r="F892" s="174">
        <v>100</v>
      </c>
      <c r="G892" s="147" t="s">
        <v>183</v>
      </c>
      <c r="H892" s="162"/>
      <c r="I892" s="147" t="s">
        <v>4527</v>
      </c>
      <c r="J892" s="147"/>
      <c r="K892" s="147"/>
      <c r="L892" s="114" t="s">
        <v>4587</v>
      </c>
      <c r="M892" s="169" t="s">
        <v>4528</v>
      </c>
      <c r="N892" s="169" t="s">
        <v>4529</v>
      </c>
      <c r="O892" s="133" t="s">
        <v>192</v>
      </c>
      <c r="P892" s="169" t="s">
        <v>3993</v>
      </c>
      <c r="Q892" s="174" t="str">
        <f t="shared" si="14"/>
        <v>DDBank2Name</v>
      </c>
      <c r="R892" s="174" t="s">
        <v>192</v>
      </c>
    </row>
    <row r="893" spans="1:18" ht="90" x14ac:dyDescent="0.25">
      <c r="A893" s="174"/>
      <c r="B893" s="174" t="s">
        <v>4524</v>
      </c>
      <c r="C893" s="169" t="s">
        <v>5597</v>
      </c>
      <c r="D893" s="169" t="s">
        <v>5597</v>
      </c>
      <c r="E893" s="169" t="s">
        <v>182</v>
      </c>
      <c r="F893" s="174">
        <v>100</v>
      </c>
      <c r="G893" s="147" t="s">
        <v>183</v>
      </c>
      <c r="H893" s="162"/>
      <c r="I893" s="147" t="s">
        <v>4527</v>
      </c>
      <c r="J893" s="147"/>
      <c r="K893" s="147"/>
      <c r="L893" s="114" t="s">
        <v>4587</v>
      </c>
      <c r="M893" s="169" t="s">
        <v>4528</v>
      </c>
      <c r="N893" s="169" t="s">
        <v>4529</v>
      </c>
      <c r="O893" s="133" t="s">
        <v>192</v>
      </c>
      <c r="P893" s="169" t="s">
        <v>3993</v>
      </c>
      <c r="Q893" s="174" t="str">
        <f t="shared" si="14"/>
        <v>DDBank2RoutNum</v>
      </c>
      <c r="R893" s="174" t="s">
        <v>192</v>
      </c>
    </row>
    <row r="894" spans="1:18" ht="90" x14ac:dyDescent="0.25">
      <c r="A894" s="174"/>
      <c r="B894" s="174" t="s">
        <v>4524</v>
      </c>
      <c r="C894" s="169" t="s">
        <v>5598</v>
      </c>
      <c r="D894" s="169" t="s">
        <v>5598</v>
      </c>
      <c r="E894" s="169" t="s">
        <v>182</v>
      </c>
      <c r="F894" s="174">
        <v>100</v>
      </c>
      <c r="G894" s="147" t="s">
        <v>183</v>
      </c>
      <c r="H894" s="162"/>
      <c r="I894" s="147" t="s">
        <v>4527</v>
      </c>
      <c r="J894" s="147"/>
      <c r="K894" s="147"/>
      <c r="L894" s="114" t="s">
        <v>4587</v>
      </c>
      <c r="M894" s="169" t="s">
        <v>4528</v>
      </c>
      <c r="N894" s="169" t="s">
        <v>4529</v>
      </c>
      <c r="O894" s="133" t="s">
        <v>192</v>
      </c>
      <c r="P894" s="169" t="s">
        <v>3993</v>
      </c>
      <c r="Q894" s="174" t="str">
        <f t="shared" si="14"/>
        <v>DDBank3AccountNum</v>
      </c>
      <c r="R894" s="174" t="s">
        <v>192</v>
      </c>
    </row>
    <row r="895" spans="1:18" ht="90" x14ac:dyDescent="0.25">
      <c r="A895" s="174"/>
      <c r="B895" s="174" t="s">
        <v>4524</v>
      </c>
      <c r="C895" s="169" t="s">
        <v>5599</v>
      </c>
      <c r="D895" s="169" t="s">
        <v>5599</v>
      </c>
      <c r="E895" s="169" t="s">
        <v>182</v>
      </c>
      <c r="F895" s="174">
        <v>100</v>
      </c>
      <c r="G895" s="147" t="s">
        <v>183</v>
      </c>
      <c r="H895" s="162"/>
      <c r="I895" s="147" t="s">
        <v>4527</v>
      </c>
      <c r="J895" s="147"/>
      <c r="K895" s="147"/>
      <c r="L895" s="114" t="s">
        <v>4587</v>
      </c>
      <c r="M895" s="169" t="s">
        <v>4528</v>
      </c>
      <c r="N895" s="169" t="s">
        <v>4529</v>
      </c>
      <c r="O895" s="133" t="s">
        <v>192</v>
      </c>
      <c r="P895" s="169" t="s">
        <v>3993</v>
      </c>
      <c r="Q895" s="174" t="str">
        <f t="shared" si="14"/>
        <v>DDBank3Amount</v>
      </c>
      <c r="R895" s="174" t="s">
        <v>192</v>
      </c>
    </row>
    <row r="896" spans="1:18" ht="90" x14ac:dyDescent="0.25">
      <c r="A896" s="174"/>
      <c r="B896" s="174" t="s">
        <v>4524</v>
      </c>
      <c r="C896" s="169" t="s">
        <v>5600</v>
      </c>
      <c r="D896" s="169" t="s">
        <v>5600</v>
      </c>
      <c r="E896" s="169" t="s">
        <v>182</v>
      </c>
      <c r="F896" s="174">
        <v>100</v>
      </c>
      <c r="G896" s="147" t="s">
        <v>183</v>
      </c>
      <c r="H896" s="162"/>
      <c r="I896" s="147" t="s">
        <v>4527</v>
      </c>
      <c r="J896" s="147"/>
      <c r="K896" s="147"/>
      <c r="L896" s="114" t="s">
        <v>4587</v>
      </c>
      <c r="M896" s="169" t="s">
        <v>4528</v>
      </c>
      <c r="N896" s="169" t="s">
        <v>4529</v>
      </c>
      <c r="O896" s="133" t="s">
        <v>192</v>
      </c>
      <c r="P896" s="169" t="s">
        <v>3993</v>
      </c>
      <c r="Q896" s="174" t="str">
        <f t="shared" si="14"/>
        <v>DDBank3Name</v>
      </c>
      <c r="R896" s="174" t="s">
        <v>192</v>
      </c>
    </row>
    <row r="897" spans="1:18" ht="90" x14ac:dyDescent="0.25">
      <c r="A897" s="174"/>
      <c r="B897" s="174" t="s">
        <v>4524</v>
      </c>
      <c r="C897" s="169" t="s">
        <v>5601</v>
      </c>
      <c r="D897" s="169" t="s">
        <v>5601</v>
      </c>
      <c r="E897" s="169" t="s">
        <v>182</v>
      </c>
      <c r="F897" s="174">
        <v>100</v>
      </c>
      <c r="G897" s="147" t="s">
        <v>183</v>
      </c>
      <c r="H897" s="162"/>
      <c r="I897" s="147" t="s">
        <v>4527</v>
      </c>
      <c r="J897" s="147"/>
      <c r="K897" s="147"/>
      <c r="L897" s="114" t="s">
        <v>4587</v>
      </c>
      <c r="M897" s="169" t="s">
        <v>4528</v>
      </c>
      <c r="N897" s="169" t="s">
        <v>4529</v>
      </c>
      <c r="O897" s="133" t="s">
        <v>192</v>
      </c>
      <c r="P897" s="169" t="s">
        <v>3993</v>
      </c>
      <c r="Q897" s="174" t="str">
        <f t="shared" si="14"/>
        <v>DDBank3RoutNum</v>
      </c>
      <c r="R897" s="174" t="s">
        <v>192</v>
      </c>
    </row>
    <row r="898" spans="1:18" ht="90" x14ac:dyDescent="0.25">
      <c r="A898" s="174"/>
      <c r="B898" s="174" t="s">
        <v>4524</v>
      </c>
      <c r="C898" s="169" t="s">
        <v>5602</v>
      </c>
      <c r="D898" s="169" t="s">
        <v>5602</v>
      </c>
      <c r="E898" s="169" t="s">
        <v>182</v>
      </c>
      <c r="F898" s="174">
        <v>100</v>
      </c>
      <c r="G898" s="147" t="s">
        <v>183</v>
      </c>
      <c r="H898" s="162"/>
      <c r="I898" s="147" t="s">
        <v>4527</v>
      </c>
      <c r="J898" s="147"/>
      <c r="K898" s="147"/>
      <c r="L898" s="114" t="s">
        <v>4587</v>
      </c>
      <c r="M898" s="169" t="s">
        <v>4528</v>
      </c>
      <c r="N898" s="169" t="s">
        <v>4529</v>
      </c>
      <c r="O898" s="133" t="s">
        <v>192</v>
      </c>
      <c r="P898" s="169" t="s">
        <v>3993</v>
      </c>
      <c r="Q898" s="174" t="str">
        <f t="shared" ref="Q898:Q961" si="15">IF(H898="",D898,H898)</f>
        <v>DDBank4AccountNum</v>
      </c>
      <c r="R898" s="174" t="s">
        <v>192</v>
      </c>
    </row>
    <row r="899" spans="1:18" ht="90" x14ac:dyDescent="0.25">
      <c r="A899" s="174"/>
      <c r="B899" s="174" t="s">
        <v>4524</v>
      </c>
      <c r="C899" s="169" t="s">
        <v>5603</v>
      </c>
      <c r="D899" s="169" t="s">
        <v>5603</v>
      </c>
      <c r="E899" s="169" t="s">
        <v>182</v>
      </c>
      <c r="F899" s="174">
        <v>100</v>
      </c>
      <c r="G899" s="147" t="s">
        <v>183</v>
      </c>
      <c r="H899" s="162"/>
      <c r="I899" s="147" t="s">
        <v>4527</v>
      </c>
      <c r="J899" s="147"/>
      <c r="K899" s="147"/>
      <c r="L899" s="114" t="s">
        <v>4587</v>
      </c>
      <c r="M899" s="169" t="s">
        <v>4528</v>
      </c>
      <c r="N899" s="169" t="s">
        <v>4529</v>
      </c>
      <c r="O899" s="133" t="s">
        <v>192</v>
      </c>
      <c r="P899" s="169" t="s">
        <v>3993</v>
      </c>
      <c r="Q899" s="174" t="str">
        <f t="shared" si="15"/>
        <v>DDBank4Amount</v>
      </c>
      <c r="R899" s="174" t="s">
        <v>192</v>
      </c>
    </row>
    <row r="900" spans="1:18" ht="90" x14ac:dyDescent="0.25">
      <c r="A900" s="174"/>
      <c r="B900" s="174" t="s">
        <v>4524</v>
      </c>
      <c r="C900" s="169" t="s">
        <v>5604</v>
      </c>
      <c r="D900" s="169" t="s">
        <v>5604</v>
      </c>
      <c r="E900" s="169" t="s">
        <v>182</v>
      </c>
      <c r="F900" s="174">
        <v>100</v>
      </c>
      <c r="G900" s="147" t="s">
        <v>183</v>
      </c>
      <c r="H900" s="162"/>
      <c r="I900" s="147" t="s">
        <v>4527</v>
      </c>
      <c r="J900" s="147"/>
      <c r="K900" s="147"/>
      <c r="L900" s="114" t="s">
        <v>4587</v>
      </c>
      <c r="M900" s="169" t="s">
        <v>4528</v>
      </c>
      <c r="N900" s="169" t="s">
        <v>4529</v>
      </c>
      <c r="O900" s="133" t="s">
        <v>192</v>
      </c>
      <c r="P900" s="169" t="s">
        <v>3993</v>
      </c>
      <c r="Q900" s="174" t="str">
        <f t="shared" si="15"/>
        <v>DDBank4Name</v>
      </c>
      <c r="R900" s="174" t="s">
        <v>192</v>
      </c>
    </row>
    <row r="901" spans="1:18" ht="90" x14ac:dyDescent="0.25">
      <c r="A901" s="174"/>
      <c r="B901" s="174" t="s">
        <v>4524</v>
      </c>
      <c r="C901" s="169" t="s">
        <v>5605</v>
      </c>
      <c r="D901" s="169" t="s">
        <v>5605</v>
      </c>
      <c r="E901" s="169" t="s">
        <v>182</v>
      </c>
      <c r="F901" s="174">
        <v>100</v>
      </c>
      <c r="G901" s="147" t="s">
        <v>183</v>
      </c>
      <c r="H901" s="162"/>
      <c r="I901" s="147" t="s">
        <v>4527</v>
      </c>
      <c r="J901" s="147"/>
      <c r="K901" s="147"/>
      <c r="L901" s="114" t="s">
        <v>4587</v>
      </c>
      <c r="M901" s="169" t="s">
        <v>4528</v>
      </c>
      <c r="N901" s="169" t="s">
        <v>4529</v>
      </c>
      <c r="O901" s="133" t="s">
        <v>192</v>
      </c>
      <c r="P901" s="169" t="s">
        <v>3993</v>
      </c>
      <c r="Q901" s="174" t="str">
        <f t="shared" si="15"/>
        <v>DDBank4RoutNum</v>
      </c>
      <c r="R901" s="174" t="s">
        <v>192</v>
      </c>
    </row>
    <row r="902" spans="1:18" ht="90" x14ac:dyDescent="0.25">
      <c r="A902" s="174"/>
      <c r="B902" s="174" t="s">
        <v>4524</v>
      </c>
      <c r="C902" s="169" t="s">
        <v>5606</v>
      </c>
      <c r="D902" s="169" t="s">
        <v>5606</v>
      </c>
      <c r="E902" s="169" t="s">
        <v>182</v>
      </c>
      <c r="F902" s="174">
        <v>100</v>
      </c>
      <c r="G902" s="147" t="s">
        <v>183</v>
      </c>
      <c r="H902" s="162"/>
      <c r="I902" s="147" t="s">
        <v>4527</v>
      </c>
      <c r="J902" s="147"/>
      <c r="K902" s="147"/>
      <c r="L902" s="114" t="s">
        <v>4587</v>
      </c>
      <c r="M902" s="169" t="s">
        <v>4528</v>
      </c>
      <c r="N902" s="169" t="s">
        <v>4529</v>
      </c>
      <c r="O902" s="133" t="s">
        <v>192</v>
      </c>
      <c r="P902" s="169" t="s">
        <v>3993</v>
      </c>
      <c r="Q902" s="174" t="str">
        <f t="shared" si="15"/>
        <v>DDBank5AccountNum</v>
      </c>
      <c r="R902" s="174" t="s">
        <v>192</v>
      </c>
    </row>
    <row r="903" spans="1:18" ht="90" x14ac:dyDescent="0.25">
      <c r="A903" s="174"/>
      <c r="B903" s="174" t="s">
        <v>4524</v>
      </c>
      <c r="C903" s="169" t="s">
        <v>5607</v>
      </c>
      <c r="D903" s="169" t="s">
        <v>5607</v>
      </c>
      <c r="E903" s="169" t="s">
        <v>182</v>
      </c>
      <c r="F903" s="174">
        <v>100</v>
      </c>
      <c r="G903" s="147" t="s">
        <v>183</v>
      </c>
      <c r="H903" s="162"/>
      <c r="I903" s="147" t="s">
        <v>4527</v>
      </c>
      <c r="J903" s="147"/>
      <c r="K903" s="147"/>
      <c r="L903" s="114" t="s">
        <v>4587</v>
      </c>
      <c r="M903" s="169" t="s">
        <v>4528</v>
      </c>
      <c r="N903" s="169" t="s">
        <v>4529</v>
      </c>
      <c r="O903" s="133" t="s">
        <v>192</v>
      </c>
      <c r="P903" s="169" t="s">
        <v>3993</v>
      </c>
      <c r="Q903" s="174" t="str">
        <f t="shared" si="15"/>
        <v>DDBank5Amount</v>
      </c>
      <c r="R903" s="174" t="s">
        <v>192</v>
      </c>
    </row>
    <row r="904" spans="1:18" ht="90" x14ac:dyDescent="0.25">
      <c r="A904" s="174"/>
      <c r="B904" s="174" t="s">
        <v>4524</v>
      </c>
      <c r="C904" s="169" t="s">
        <v>5608</v>
      </c>
      <c r="D904" s="169" t="s">
        <v>5608</v>
      </c>
      <c r="E904" s="169" t="s">
        <v>182</v>
      </c>
      <c r="F904" s="174">
        <v>100</v>
      </c>
      <c r="G904" s="147" t="s">
        <v>183</v>
      </c>
      <c r="H904" s="162"/>
      <c r="I904" s="147" t="s">
        <v>4527</v>
      </c>
      <c r="J904" s="147"/>
      <c r="K904" s="147"/>
      <c r="L904" s="114" t="s">
        <v>4587</v>
      </c>
      <c r="M904" s="169" t="s">
        <v>4528</v>
      </c>
      <c r="N904" s="169" t="s">
        <v>4529</v>
      </c>
      <c r="O904" s="133" t="s">
        <v>192</v>
      </c>
      <c r="P904" s="169" t="s">
        <v>3993</v>
      </c>
      <c r="Q904" s="174" t="str">
        <f t="shared" si="15"/>
        <v>DDBank5Name</v>
      </c>
      <c r="R904" s="174" t="s">
        <v>192</v>
      </c>
    </row>
    <row r="905" spans="1:18" ht="90" x14ac:dyDescent="0.25">
      <c r="A905" s="174"/>
      <c r="B905" s="174" t="s">
        <v>4524</v>
      </c>
      <c r="C905" s="169" t="s">
        <v>5609</v>
      </c>
      <c r="D905" s="169" t="s">
        <v>5609</v>
      </c>
      <c r="E905" s="169" t="s">
        <v>182</v>
      </c>
      <c r="F905" s="174">
        <v>100</v>
      </c>
      <c r="G905" s="147" t="s">
        <v>183</v>
      </c>
      <c r="H905" s="162"/>
      <c r="I905" s="147" t="s">
        <v>4527</v>
      </c>
      <c r="J905" s="147"/>
      <c r="K905" s="147"/>
      <c r="L905" s="114" t="s">
        <v>4587</v>
      </c>
      <c r="M905" s="169" t="s">
        <v>4528</v>
      </c>
      <c r="N905" s="169" t="s">
        <v>4529</v>
      </c>
      <c r="O905" s="133" t="s">
        <v>192</v>
      </c>
      <c r="P905" s="169" t="s">
        <v>3993</v>
      </c>
      <c r="Q905" s="174" t="str">
        <f t="shared" si="15"/>
        <v>DDBank5RoutNum</v>
      </c>
      <c r="R905" s="174" t="s">
        <v>192</v>
      </c>
    </row>
    <row r="906" spans="1:18" ht="90" x14ac:dyDescent="0.25">
      <c r="A906" s="174"/>
      <c r="B906" s="174" t="s">
        <v>4524</v>
      </c>
      <c r="C906" s="169" t="s">
        <v>5610</v>
      </c>
      <c r="D906" s="169" t="s">
        <v>5610</v>
      </c>
      <c r="E906" s="169" t="s">
        <v>182</v>
      </c>
      <c r="F906" s="174">
        <v>100</v>
      </c>
      <c r="G906" s="147" t="s">
        <v>183</v>
      </c>
      <c r="H906" s="162"/>
      <c r="I906" s="147" t="s">
        <v>4527</v>
      </c>
      <c r="J906" s="147"/>
      <c r="K906" s="147"/>
      <c r="L906" s="114" t="s">
        <v>4587</v>
      </c>
      <c r="M906" s="169" t="s">
        <v>4528</v>
      </c>
      <c r="N906" s="169" t="s">
        <v>4529</v>
      </c>
      <c r="O906" s="133" t="s">
        <v>192</v>
      </c>
      <c r="P906" s="169" t="s">
        <v>3993</v>
      </c>
      <c r="Q906" s="174" t="str">
        <f t="shared" si="15"/>
        <v>DisabilityStatusText</v>
      </c>
      <c r="R906" s="174" t="s">
        <v>192</v>
      </c>
    </row>
    <row r="907" spans="1:18" ht="90" x14ac:dyDescent="0.25">
      <c r="A907" s="174"/>
      <c r="B907" s="174" t="s">
        <v>4524</v>
      </c>
      <c r="C907" s="169" t="s">
        <v>5611</v>
      </c>
      <c r="D907" s="169" t="s">
        <v>5611</v>
      </c>
      <c r="E907" s="169" t="s">
        <v>182</v>
      </c>
      <c r="F907" s="174">
        <v>100</v>
      </c>
      <c r="G907" s="147" t="s">
        <v>183</v>
      </c>
      <c r="H907" s="162"/>
      <c r="I907" s="147" t="s">
        <v>4527</v>
      </c>
      <c r="J907" s="147"/>
      <c r="K907" s="147"/>
      <c r="L907" s="114" t="s">
        <v>4587</v>
      </c>
      <c r="M907" s="169" t="s">
        <v>4528</v>
      </c>
      <c r="N907" s="169" t="s">
        <v>4529</v>
      </c>
      <c r="O907" s="133" t="s">
        <v>192</v>
      </c>
      <c r="P907" s="169" t="s">
        <v>3993</v>
      </c>
      <c r="Q907" s="174" t="str">
        <f t="shared" si="15"/>
        <v>DisablityStatus</v>
      </c>
      <c r="R907" s="174" t="s">
        <v>192</v>
      </c>
    </row>
    <row r="908" spans="1:18" ht="90" x14ac:dyDescent="0.25">
      <c r="A908" s="174"/>
      <c r="B908" s="174" t="s">
        <v>4524</v>
      </c>
      <c r="C908" s="169" t="s">
        <v>5612</v>
      </c>
      <c r="D908" s="169" t="s">
        <v>5612</v>
      </c>
      <c r="E908" s="169" t="s">
        <v>182</v>
      </c>
      <c r="F908" s="174">
        <v>100</v>
      </c>
      <c r="G908" s="147" t="s">
        <v>183</v>
      </c>
      <c r="H908" s="162"/>
      <c r="I908" s="147" t="s">
        <v>4527</v>
      </c>
      <c r="J908" s="147"/>
      <c r="K908" s="147"/>
      <c r="L908" s="114" t="s">
        <v>4587</v>
      </c>
      <c r="M908" s="169" t="s">
        <v>4528</v>
      </c>
      <c r="N908" s="169" t="s">
        <v>4529</v>
      </c>
      <c r="O908" s="133" t="s">
        <v>192</v>
      </c>
      <c r="P908" s="169" t="s">
        <v>3993</v>
      </c>
      <c r="Q908" s="174" t="str">
        <f t="shared" si="15"/>
        <v>EthnicGroup</v>
      </c>
      <c r="R908" s="174" t="s">
        <v>192</v>
      </c>
    </row>
    <row r="909" spans="1:18" ht="90" x14ac:dyDescent="0.25">
      <c r="A909" s="174"/>
      <c r="B909" s="174" t="s">
        <v>4524</v>
      </c>
      <c r="C909" s="169" t="s">
        <v>5613</v>
      </c>
      <c r="D909" s="169" t="s">
        <v>5613</v>
      </c>
      <c r="E909" s="169" t="s">
        <v>182</v>
      </c>
      <c r="F909" s="174">
        <v>100</v>
      </c>
      <c r="G909" s="147" t="s">
        <v>183</v>
      </c>
      <c r="H909" s="162"/>
      <c r="I909" s="147" t="s">
        <v>4527</v>
      </c>
      <c r="J909" s="147"/>
      <c r="K909" s="147"/>
      <c r="L909" s="114" t="s">
        <v>4587</v>
      </c>
      <c r="M909" s="169" t="s">
        <v>4528</v>
      </c>
      <c r="N909" s="169" t="s">
        <v>4529</v>
      </c>
      <c r="O909" s="133" t="s">
        <v>192</v>
      </c>
      <c r="P909" s="169" t="s">
        <v>3993</v>
      </c>
      <c r="Q909" s="174" t="str">
        <f t="shared" si="15"/>
        <v>EthnicGroupCode2</v>
      </c>
      <c r="R909" s="174" t="s">
        <v>192</v>
      </c>
    </row>
    <row r="910" spans="1:18" ht="90" x14ac:dyDescent="0.25">
      <c r="A910" s="174"/>
      <c r="B910" s="174" t="s">
        <v>4524</v>
      </c>
      <c r="C910" s="169" t="s">
        <v>5614</v>
      </c>
      <c r="D910" s="169" t="s">
        <v>5614</v>
      </c>
      <c r="E910" s="169" t="s">
        <v>182</v>
      </c>
      <c r="F910" s="174">
        <v>100</v>
      </c>
      <c r="G910" s="147" t="s">
        <v>183</v>
      </c>
      <c r="H910" s="162"/>
      <c r="I910" s="147" t="s">
        <v>4527</v>
      </c>
      <c r="J910" s="147"/>
      <c r="K910" s="147"/>
      <c r="L910" s="114" t="s">
        <v>4587</v>
      </c>
      <c r="M910" s="169" t="s">
        <v>4528</v>
      </c>
      <c r="N910" s="169" t="s">
        <v>4529</v>
      </c>
      <c r="O910" s="133" t="s">
        <v>192</v>
      </c>
      <c r="P910" s="169" t="s">
        <v>3993</v>
      </c>
      <c r="Q910" s="174" t="str">
        <f t="shared" si="15"/>
        <v>EthnicGroupCode4</v>
      </c>
      <c r="R910" s="174" t="s">
        <v>192</v>
      </c>
    </row>
    <row r="911" spans="1:18" ht="90" x14ac:dyDescent="0.25">
      <c r="A911" s="174"/>
      <c r="B911" s="174" t="s">
        <v>4524</v>
      </c>
      <c r="C911" s="169" t="s">
        <v>5615</v>
      </c>
      <c r="D911" s="169" t="s">
        <v>5615</v>
      </c>
      <c r="E911" s="169" t="s">
        <v>182</v>
      </c>
      <c r="F911" s="174">
        <v>100</v>
      </c>
      <c r="G911" s="147" t="s">
        <v>183</v>
      </c>
      <c r="H911" s="162"/>
      <c r="I911" s="147" t="s">
        <v>4527</v>
      </c>
      <c r="J911" s="147"/>
      <c r="K911" s="147"/>
      <c r="L911" s="114" t="s">
        <v>4587</v>
      </c>
      <c r="M911" s="169" t="s">
        <v>4528</v>
      </c>
      <c r="N911" s="169" t="s">
        <v>4529</v>
      </c>
      <c r="O911" s="133" t="s">
        <v>192</v>
      </c>
      <c r="P911" s="169" t="s">
        <v>3993</v>
      </c>
      <c r="Q911" s="174" t="str">
        <f t="shared" si="15"/>
        <v>EthnicGroupCodeDescription</v>
      </c>
      <c r="R911" s="174" t="s">
        <v>192</v>
      </c>
    </row>
    <row r="912" spans="1:18" ht="90" x14ac:dyDescent="0.25">
      <c r="A912" s="174"/>
      <c r="B912" s="174" t="s">
        <v>4524</v>
      </c>
      <c r="C912" s="169" t="s">
        <v>5616</v>
      </c>
      <c r="D912" s="169" t="s">
        <v>5616</v>
      </c>
      <c r="E912" s="169" t="s">
        <v>182</v>
      </c>
      <c r="F912" s="174">
        <v>100</v>
      </c>
      <c r="G912" s="147" t="s">
        <v>183</v>
      </c>
      <c r="H912" s="162"/>
      <c r="I912" s="147" t="s">
        <v>4527</v>
      </c>
      <c r="J912" s="147"/>
      <c r="K912" s="147"/>
      <c r="L912" s="114" t="s">
        <v>4587</v>
      </c>
      <c r="M912" s="169" t="s">
        <v>4528</v>
      </c>
      <c r="N912" s="169" t="s">
        <v>4529</v>
      </c>
      <c r="O912" s="133" t="s">
        <v>192</v>
      </c>
      <c r="P912" s="169" t="s">
        <v>3993</v>
      </c>
      <c r="Q912" s="174" t="str">
        <f t="shared" si="15"/>
        <v>EthnicGroupDescription</v>
      </c>
      <c r="R912" s="174" t="s">
        <v>192</v>
      </c>
    </row>
    <row r="913" spans="1:18" ht="90" x14ac:dyDescent="0.25">
      <c r="A913" s="174"/>
      <c r="B913" s="174" t="s">
        <v>4524</v>
      </c>
      <c r="C913" s="169" t="s">
        <v>5617</v>
      </c>
      <c r="D913" s="169" t="s">
        <v>5617</v>
      </c>
      <c r="E913" s="169" t="s">
        <v>182</v>
      </c>
      <c r="F913" s="174">
        <v>100</v>
      </c>
      <c r="G913" s="147" t="s">
        <v>183</v>
      </c>
      <c r="H913" s="162"/>
      <c r="I913" s="147" t="s">
        <v>4527</v>
      </c>
      <c r="J913" s="147"/>
      <c r="K913" s="147"/>
      <c r="L913" s="114" t="s">
        <v>4587</v>
      </c>
      <c r="M913" s="169" t="s">
        <v>4528</v>
      </c>
      <c r="N913" s="169" t="s">
        <v>4529</v>
      </c>
      <c r="O913" s="133" t="s">
        <v>192</v>
      </c>
      <c r="P913" s="169" t="s">
        <v>3993</v>
      </c>
      <c r="Q913" s="174" t="str">
        <f t="shared" si="15"/>
        <v>Ethnicity_2R</v>
      </c>
      <c r="R913" s="174" t="s">
        <v>192</v>
      </c>
    </row>
    <row r="914" spans="1:18" ht="90" x14ac:dyDescent="0.25">
      <c r="A914" s="174"/>
      <c r="B914" s="174" t="s">
        <v>4524</v>
      </c>
      <c r="C914" s="169" t="s">
        <v>5618</v>
      </c>
      <c r="D914" s="169" t="s">
        <v>5618</v>
      </c>
      <c r="E914" s="169" t="s">
        <v>182</v>
      </c>
      <c r="F914" s="174">
        <v>100</v>
      </c>
      <c r="G914" s="147" t="s">
        <v>183</v>
      </c>
      <c r="H914" s="162"/>
      <c r="I914" s="147" t="s">
        <v>4527</v>
      </c>
      <c r="J914" s="147"/>
      <c r="K914" s="147"/>
      <c r="L914" s="114" t="s">
        <v>4587</v>
      </c>
      <c r="M914" s="169" t="s">
        <v>4528</v>
      </c>
      <c r="N914" s="169" t="s">
        <v>4529</v>
      </c>
      <c r="O914" s="133" t="s">
        <v>192</v>
      </c>
      <c r="P914" s="169" t="s">
        <v>3993</v>
      </c>
      <c r="Q914" s="174" t="str">
        <f t="shared" si="15"/>
        <v>Ethnicity_A</v>
      </c>
      <c r="R914" s="174" t="s">
        <v>192</v>
      </c>
    </row>
    <row r="915" spans="1:18" ht="90" x14ac:dyDescent="0.25">
      <c r="A915" s="174"/>
      <c r="B915" s="174" t="s">
        <v>4524</v>
      </c>
      <c r="C915" s="169" t="s">
        <v>5619</v>
      </c>
      <c r="D915" s="169" t="s">
        <v>5619</v>
      </c>
      <c r="E915" s="169" t="s">
        <v>182</v>
      </c>
      <c r="F915" s="174">
        <v>100</v>
      </c>
      <c r="G915" s="147" t="s">
        <v>183</v>
      </c>
      <c r="H915" s="162"/>
      <c r="I915" s="147" t="s">
        <v>4527</v>
      </c>
      <c r="J915" s="147"/>
      <c r="K915" s="147"/>
      <c r="L915" s="114" t="s">
        <v>4587</v>
      </c>
      <c r="M915" s="169" t="s">
        <v>4528</v>
      </c>
      <c r="N915" s="169" t="s">
        <v>4529</v>
      </c>
      <c r="O915" s="133" t="s">
        <v>192</v>
      </c>
      <c r="P915" s="169" t="s">
        <v>3993</v>
      </c>
      <c r="Q915" s="174" t="str">
        <f t="shared" si="15"/>
        <v>Ethnicity_B</v>
      </c>
      <c r="R915" s="174" t="s">
        <v>192</v>
      </c>
    </row>
    <row r="916" spans="1:18" ht="90" x14ac:dyDescent="0.25">
      <c r="A916" s="174"/>
      <c r="B916" s="174" t="s">
        <v>4524</v>
      </c>
      <c r="C916" s="169" t="s">
        <v>5620</v>
      </c>
      <c r="D916" s="169" t="s">
        <v>5620</v>
      </c>
      <c r="E916" s="169" t="s">
        <v>182</v>
      </c>
      <c r="F916" s="174">
        <v>100</v>
      </c>
      <c r="G916" s="147" t="s">
        <v>183</v>
      </c>
      <c r="H916" s="162"/>
      <c r="I916" s="147" t="s">
        <v>4527</v>
      </c>
      <c r="J916" s="147"/>
      <c r="K916" s="147"/>
      <c r="L916" s="114" t="s">
        <v>4587</v>
      </c>
      <c r="M916" s="169" t="s">
        <v>4528</v>
      </c>
      <c r="N916" s="169" t="s">
        <v>4529</v>
      </c>
      <c r="O916" s="133" t="s">
        <v>192</v>
      </c>
      <c r="P916" s="169" t="s">
        <v>3993</v>
      </c>
      <c r="Q916" s="174" t="str">
        <f t="shared" si="15"/>
        <v>Ethnicity_I</v>
      </c>
      <c r="R916" s="174" t="s">
        <v>192</v>
      </c>
    </row>
    <row r="917" spans="1:18" ht="90" x14ac:dyDescent="0.25">
      <c r="A917" s="174"/>
      <c r="B917" s="174" t="s">
        <v>4524</v>
      </c>
      <c r="C917" s="169" t="s">
        <v>5621</v>
      </c>
      <c r="D917" s="169" t="s">
        <v>5621</v>
      </c>
      <c r="E917" s="169" t="s">
        <v>182</v>
      </c>
      <c r="F917" s="174">
        <v>100</v>
      </c>
      <c r="G917" s="147" t="s">
        <v>183</v>
      </c>
      <c r="H917" s="162"/>
      <c r="I917" s="147" t="s">
        <v>4527</v>
      </c>
      <c r="J917" s="147"/>
      <c r="K917" s="147"/>
      <c r="L917" s="114" t="s">
        <v>4587</v>
      </c>
      <c r="M917" s="169" t="s">
        <v>4528</v>
      </c>
      <c r="N917" s="169" t="s">
        <v>4529</v>
      </c>
      <c r="O917" s="133" t="s">
        <v>192</v>
      </c>
      <c r="P917" s="169" t="s">
        <v>3993</v>
      </c>
      <c r="Q917" s="174" t="str">
        <f t="shared" si="15"/>
        <v>Ethnicity_P</v>
      </c>
      <c r="R917" s="174" t="s">
        <v>192</v>
      </c>
    </row>
    <row r="918" spans="1:18" ht="90" x14ac:dyDescent="0.25">
      <c r="A918" s="174"/>
      <c r="B918" s="174" t="s">
        <v>4524</v>
      </c>
      <c r="C918" s="169" t="s">
        <v>5622</v>
      </c>
      <c r="D918" s="169" t="s">
        <v>5622</v>
      </c>
      <c r="E918" s="169" t="s">
        <v>182</v>
      </c>
      <c r="F918" s="174">
        <v>100</v>
      </c>
      <c r="G918" s="147" t="s">
        <v>183</v>
      </c>
      <c r="H918" s="162"/>
      <c r="I918" s="147" t="s">
        <v>4527</v>
      </c>
      <c r="J918" s="147"/>
      <c r="K918" s="147"/>
      <c r="L918" s="114" t="s">
        <v>4587</v>
      </c>
      <c r="M918" s="169" t="s">
        <v>4528</v>
      </c>
      <c r="N918" s="169" t="s">
        <v>4529</v>
      </c>
      <c r="O918" s="133" t="s">
        <v>192</v>
      </c>
      <c r="P918" s="169" t="s">
        <v>3993</v>
      </c>
      <c r="Q918" s="174" t="str">
        <f t="shared" si="15"/>
        <v>Ethnicity_text</v>
      </c>
      <c r="R918" s="174" t="s">
        <v>192</v>
      </c>
    </row>
    <row r="919" spans="1:18" ht="90" x14ac:dyDescent="0.25">
      <c r="A919" s="174"/>
      <c r="B919" s="174" t="s">
        <v>4524</v>
      </c>
      <c r="C919" s="169" t="s">
        <v>5623</v>
      </c>
      <c r="D919" s="169" t="s">
        <v>5623</v>
      </c>
      <c r="E919" s="169" t="s">
        <v>182</v>
      </c>
      <c r="F919" s="174">
        <v>100</v>
      </c>
      <c r="G919" s="147" t="s">
        <v>183</v>
      </c>
      <c r="H919" s="162"/>
      <c r="I919" s="147" t="s">
        <v>4527</v>
      </c>
      <c r="J919" s="147"/>
      <c r="K919" s="147"/>
      <c r="L919" s="114" t="s">
        <v>4587</v>
      </c>
      <c r="M919" s="169" t="s">
        <v>4528</v>
      </c>
      <c r="N919" s="169" t="s">
        <v>4529</v>
      </c>
      <c r="O919" s="133" t="s">
        <v>192</v>
      </c>
      <c r="P919" s="169" t="s">
        <v>3993</v>
      </c>
      <c r="Q919" s="174" t="str">
        <f t="shared" si="15"/>
        <v>Ethnicity_W</v>
      </c>
      <c r="R919" s="174" t="s">
        <v>192</v>
      </c>
    </row>
    <row r="920" spans="1:18" ht="90" x14ac:dyDescent="0.25">
      <c r="A920" s="174"/>
      <c r="B920" s="174" t="s">
        <v>4524</v>
      </c>
      <c r="C920" s="169" t="s">
        <v>5624</v>
      </c>
      <c r="D920" s="169" t="s">
        <v>5624</v>
      </c>
      <c r="E920" s="169" t="s">
        <v>182</v>
      </c>
      <c r="F920" s="174">
        <v>100</v>
      </c>
      <c r="G920" s="147" t="s">
        <v>183</v>
      </c>
      <c r="H920" s="162"/>
      <c r="I920" s="147" t="s">
        <v>4527</v>
      </c>
      <c r="J920" s="147"/>
      <c r="K920" s="147"/>
      <c r="L920" s="114" t="s">
        <v>4587</v>
      </c>
      <c r="M920" s="169" t="s">
        <v>4528</v>
      </c>
      <c r="N920" s="169" t="s">
        <v>4529</v>
      </c>
      <c r="O920" s="133" t="s">
        <v>192</v>
      </c>
      <c r="P920" s="169" t="s">
        <v>3993</v>
      </c>
      <c r="Q920" s="174" t="str">
        <f t="shared" si="15"/>
        <v>HispOrLat</v>
      </c>
      <c r="R920" s="174" t="s">
        <v>192</v>
      </c>
    </row>
    <row r="921" spans="1:18" ht="90" x14ac:dyDescent="0.25">
      <c r="A921" s="174"/>
      <c r="B921" s="174" t="s">
        <v>4524</v>
      </c>
      <c r="C921" s="169" t="s">
        <v>5625</v>
      </c>
      <c r="D921" s="169" t="s">
        <v>5625</v>
      </c>
      <c r="E921" s="169" t="s">
        <v>182</v>
      </c>
      <c r="F921" s="174">
        <v>100</v>
      </c>
      <c r="G921" s="147" t="s">
        <v>183</v>
      </c>
      <c r="H921" s="162"/>
      <c r="I921" s="147" t="s">
        <v>4527</v>
      </c>
      <c r="J921" s="147"/>
      <c r="K921" s="147"/>
      <c r="L921" s="114" t="s">
        <v>4587</v>
      </c>
      <c r="M921" s="169" t="s">
        <v>4528</v>
      </c>
      <c r="N921" s="169" t="s">
        <v>4529</v>
      </c>
      <c r="O921" s="133" t="s">
        <v>192</v>
      </c>
      <c r="P921" s="169" t="s">
        <v>3993</v>
      </c>
      <c r="Q921" s="174" t="str">
        <f t="shared" si="15"/>
        <v>HispOrLatKey</v>
      </c>
      <c r="R921" s="174" t="s">
        <v>192</v>
      </c>
    </row>
    <row r="922" spans="1:18" ht="90" x14ac:dyDescent="0.25">
      <c r="A922" s="174"/>
      <c r="B922" s="174" t="s">
        <v>4524</v>
      </c>
      <c r="C922" s="169" t="s">
        <v>5626</v>
      </c>
      <c r="D922" s="169" t="s">
        <v>5626</v>
      </c>
      <c r="E922" s="169" t="s">
        <v>182</v>
      </c>
      <c r="F922" s="174">
        <v>100</v>
      </c>
      <c r="G922" s="147" t="s">
        <v>183</v>
      </c>
      <c r="H922" s="162"/>
      <c r="I922" s="147" t="s">
        <v>4527</v>
      </c>
      <c r="J922" s="147"/>
      <c r="K922" s="147"/>
      <c r="L922" s="114" t="s">
        <v>4587</v>
      </c>
      <c r="M922" s="169" t="s">
        <v>4528</v>
      </c>
      <c r="N922" s="169" t="s">
        <v>4529</v>
      </c>
      <c r="O922" s="133" t="s">
        <v>192</v>
      </c>
      <c r="P922" s="169" t="s">
        <v>3993</v>
      </c>
      <c r="Q922" s="174" t="str">
        <f t="shared" si="15"/>
        <v>SpecialDisabledVeteran</v>
      </c>
      <c r="R922" s="174" t="s">
        <v>192</v>
      </c>
    </row>
    <row r="923" spans="1:18" ht="90" x14ac:dyDescent="0.25">
      <c r="A923" s="174"/>
      <c r="B923" s="174" t="s">
        <v>4524</v>
      </c>
      <c r="C923" s="169" t="s">
        <v>5627</v>
      </c>
      <c r="D923" s="169" t="s">
        <v>5627</v>
      </c>
      <c r="E923" s="169" t="s">
        <v>182</v>
      </c>
      <c r="F923" s="174">
        <v>100</v>
      </c>
      <c r="G923" s="147" t="s">
        <v>183</v>
      </c>
      <c r="H923" s="162"/>
      <c r="I923" s="147" t="s">
        <v>4527</v>
      </c>
      <c r="J923" s="147"/>
      <c r="K923" s="147"/>
      <c r="L923" s="114" t="s">
        <v>4587</v>
      </c>
      <c r="M923" s="169" t="s">
        <v>4528</v>
      </c>
      <c r="N923" s="169" t="s">
        <v>4529</v>
      </c>
      <c r="O923" s="133" t="s">
        <v>192</v>
      </c>
      <c r="P923" s="169" t="s">
        <v>3993</v>
      </c>
      <c r="Q923" s="174" t="str">
        <f t="shared" si="15"/>
        <v>SSN1</v>
      </c>
      <c r="R923" s="174" t="s">
        <v>192</v>
      </c>
    </row>
    <row r="924" spans="1:18" ht="90" x14ac:dyDescent="0.25">
      <c r="A924" s="174"/>
      <c r="B924" s="174" t="s">
        <v>4524</v>
      </c>
      <c r="C924" s="169" t="s">
        <v>5628</v>
      </c>
      <c r="D924" s="169" t="s">
        <v>5628</v>
      </c>
      <c r="E924" s="169" t="s">
        <v>182</v>
      </c>
      <c r="F924" s="174">
        <v>100</v>
      </c>
      <c r="G924" s="147" t="s">
        <v>183</v>
      </c>
      <c r="H924" s="162"/>
      <c r="I924" s="147" t="s">
        <v>4527</v>
      </c>
      <c r="J924" s="147"/>
      <c r="K924" s="147"/>
      <c r="L924" s="114" t="s">
        <v>4587</v>
      </c>
      <c r="M924" s="169" t="s">
        <v>4528</v>
      </c>
      <c r="N924" s="169" t="s">
        <v>4529</v>
      </c>
      <c r="O924" s="133" t="s">
        <v>192</v>
      </c>
      <c r="P924" s="169" t="s">
        <v>3993</v>
      </c>
      <c r="Q924" s="174" t="str">
        <f t="shared" si="15"/>
        <v>SSN11</v>
      </c>
      <c r="R924" s="174" t="s">
        <v>192</v>
      </c>
    </row>
    <row r="925" spans="1:18" ht="90" x14ac:dyDescent="0.25">
      <c r="A925" s="174"/>
      <c r="B925" s="174" t="s">
        <v>4524</v>
      </c>
      <c r="C925" s="169" t="s">
        <v>5629</v>
      </c>
      <c r="D925" s="169" t="s">
        <v>5629</v>
      </c>
      <c r="E925" s="169" t="s">
        <v>182</v>
      </c>
      <c r="F925" s="174">
        <v>100</v>
      </c>
      <c r="G925" s="147" t="s">
        <v>183</v>
      </c>
      <c r="H925" s="162"/>
      <c r="I925" s="147" t="s">
        <v>4527</v>
      </c>
      <c r="J925" s="147"/>
      <c r="K925" s="147"/>
      <c r="L925" s="114" t="s">
        <v>4587</v>
      </c>
      <c r="M925" s="169" t="s">
        <v>4528</v>
      </c>
      <c r="N925" s="169" t="s">
        <v>4529</v>
      </c>
      <c r="O925" s="133" t="s">
        <v>192</v>
      </c>
      <c r="P925" s="169" t="s">
        <v>3993</v>
      </c>
      <c r="Q925" s="174" t="str">
        <f t="shared" si="15"/>
        <v>SSN12</v>
      </c>
      <c r="R925" s="174" t="s">
        <v>192</v>
      </c>
    </row>
    <row r="926" spans="1:18" ht="90" x14ac:dyDescent="0.25">
      <c r="A926" s="174"/>
      <c r="B926" s="174" t="s">
        <v>4524</v>
      </c>
      <c r="C926" s="169" t="s">
        <v>5630</v>
      </c>
      <c r="D926" s="169" t="s">
        <v>5630</v>
      </c>
      <c r="E926" s="169" t="s">
        <v>182</v>
      </c>
      <c r="F926" s="174">
        <v>100</v>
      </c>
      <c r="G926" s="147" t="s">
        <v>183</v>
      </c>
      <c r="H926" s="162"/>
      <c r="I926" s="147" t="s">
        <v>4527</v>
      </c>
      <c r="J926" s="147"/>
      <c r="K926" s="147"/>
      <c r="L926" s="114" t="s">
        <v>4587</v>
      </c>
      <c r="M926" s="169" t="s">
        <v>4528</v>
      </c>
      <c r="N926" s="169" t="s">
        <v>4529</v>
      </c>
      <c r="O926" s="133" t="s">
        <v>192</v>
      </c>
      <c r="P926" s="169" t="s">
        <v>3993</v>
      </c>
      <c r="Q926" s="174" t="str">
        <f t="shared" si="15"/>
        <v>SSN13</v>
      </c>
      <c r="R926" s="174" t="s">
        <v>192</v>
      </c>
    </row>
    <row r="927" spans="1:18" ht="90" x14ac:dyDescent="0.25">
      <c r="A927" s="174"/>
      <c r="B927" s="174" t="s">
        <v>4524</v>
      </c>
      <c r="C927" s="169" t="s">
        <v>5631</v>
      </c>
      <c r="D927" s="169" t="s">
        <v>5631</v>
      </c>
      <c r="E927" s="169" t="s">
        <v>182</v>
      </c>
      <c r="F927" s="174">
        <v>100</v>
      </c>
      <c r="G927" s="147" t="s">
        <v>183</v>
      </c>
      <c r="H927" s="162"/>
      <c r="I927" s="147" t="s">
        <v>4527</v>
      </c>
      <c r="J927" s="147"/>
      <c r="K927" s="147"/>
      <c r="L927" s="114" t="s">
        <v>4587</v>
      </c>
      <c r="M927" s="169" t="s">
        <v>4528</v>
      </c>
      <c r="N927" s="169" t="s">
        <v>4529</v>
      </c>
      <c r="O927" s="133" t="s">
        <v>192</v>
      </c>
      <c r="P927" s="169" t="s">
        <v>3993</v>
      </c>
      <c r="Q927" s="174" t="str">
        <f t="shared" si="15"/>
        <v>SSN2</v>
      </c>
      <c r="R927" s="174" t="s">
        <v>192</v>
      </c>
    </row>
    <row r="928" spans="1:18" ht="90" x14ac:dyDescent="0.25">
      <c r="A928" s="174"/>
      <c r="B928" s="174" t="s">
        <v>4524</v>
      </c>
      <c r="C928" s="169" t="s">
        <v>5632</v>
      </c>
      <c r="D928" s="169" t="s">
        <v>5632</v>
      </c>
      <c r="E928" s="169" t="s">
        <v>182</v>
      </c>
      <c r="F928" s="174">
        <v>100</v>
      </c>
      <c r="G928" s="147" t="s">
        <v>183</v>
      </c>
      <c r="H928" s="162"/>
      <c r="I928" s="147" t="s">
        <v>4527</v>
      </c>
      <c r="J928" s="147"/>
      <c r="K928" s="147"/>
      <c r="L928" s="114" t="s">
        <v>4587</v>
      </c>
      <c r="M928" s="169" t="s">
        <v>4528</v>
      </c>
      <c r="N928" s="169" t="s">
        <v>4529</v>
      </c>
      <c r="O928" s="133" t="s">
        <v>192</v>
      </c>
      <c r="P928" s="169" t="s">
        <v>3993</v>
      </c>
      <c r="Q928" s="174" t="str">
        <f t="shared" si="15"/>
        <v>SSN21</v>
      </c>
      <c r="R928" s="174" t="s">
        <v>192</v>
      </c>
    </row>
    <row r="929" spans="1:18" ht="90" x14ac:dyDescent="0.25">
      <c r="A929" s="174"/>
      <c r="B929" s="174" t="s">
        <v>4524</v>
      </c>
      <c r="C929" s="169" t="s">
        <v>5633</v>
      </c>
      <c r="D929" s="169" t="s">
        <v>5633</v>
      </c>
      <c r="E929" s="169" t="s">
        <v>182</v>
      </c>
      <c r="F929" s="174">
        <v>100</v>
      </c>
      <c r="G929" s="147" t="s">
        <v>183</v>
      </c>
      <c r="H929" s="162"/>
      <c r="I929" s="147" t="s">
        <v>4527</v>
      </c>
      <c r="J929" s="147"/>
      <c r="K929" s="147"/>
      <c r="L929" s="114" t="s">
        <v>4587</v>
      </c>
      <c r="M929" s="169" t="s">
        <v>4528</v>
      </c>
      <c r="N929" s="169" t="s">
        <v>4529</v>
      </c>
      <c r="O929" s="133" t="s">
        <v>192</v>
      </c>
      <c r="P929" s="169" t="s">
        <v>3993</v>
      </c>
      <c r="Q929" s="174" t="str">
        <f t="shared" si="15"/>
        <v>SSN22</v>
      </c>
      <c r="R929" s="174" t="s">
        <v>192</v>
      </c>
    </row>
    <row r="930" spans="1:18" ht="90" x14ac:dyDescent="0.25">
      <c r="A930" s="174"/>
      <c r="B930" s="174" t="s">
        <v>4524</v>
      </c>
      <c r="C930" s="169" t="s">
        <v>5634</v>
      </c>
      <c r="D930" s="169" t="s">
        <v>5634</v>
      </c>
      <c r="E930" s="169" t="s">
        <v>182</v>
      </c>
      <c r="F930" s="174">
        <v>100</v>
      </c>
      <c r="G930" s="147" t="s">
        <v>183</v>
      </c>
      <c r="H930" s="162"/>
      <c r="I930" s="147" t="s">
        <v>4527</v>
      </c>
      <c r="J930" s="147"/>
      <c r="K930" s="147"/>
      <c r="L930" s="114" t="s">
        <v>4587</v>
      </c>
      <c r="M930" s="169" t="s">
        <v>4528</v>
      </c>
      <c r="N930" s="169" t="s">
        <v>4529</v>
      </c>
      <c r="O930" s="133" t="s">
        <v>192</v>
      </c>
      <c r="P930" s="169" t="s">
        <v>3993</v>
      </c>
      <c r="Q930" s="174" t="str">
        <f t="shared" si="15"/>
        <v>SSN3</v>
      </c>
      <c r="R930" s="174" t="s">
        <v>192</v>
      </c>
    </row>
    <row r="931" spans="1:18" ht="90" x14ac:dyDescent="0.25">
      <c r="A931" s="174"/>
      <c r="B931" s="174" t="s">
        <v>4524</v>
      </c>
      <c r="C931" s="169" t="s">
        <v>5635</v>
      </c>
      <c r="D931" s="169" t="s">
        <v>5635</v>
      </c>
      <c r="E931" s="169" t="s">
        <v>182</v>
      </c>
      <c r="F931" s="174">
        <v>100</v>
      </c>
      <c r="G931" s="147" t="s">
        <v>183</v>
      </c>
      <c r="H931" s="162"/>
      <c r="I931" s="147" t="s">
        <v>4527</v>
      </c>
      <c r="J931" s="147"/>
      <c r="K931" s="147"/>
      <c r="L931" s="114" t="s">
        <v>4587</v>
      </c>
      <c r="M931" s="169" t="s">
        <v>4528</v>
      </c>
      <c r="N931" s="169" t="s">
        <v>4529</v>
      </c>
      <c r="O931" s="133" t="s">
        <v>192</v>
      </c>
      <c r="P931" s="169" t="s">
        <v>3993</v>
      </c>
      <c r="Q931" s="174" t="str">
        <f t="shared" si="15"/>
        <v>SSN31</v>
      </c>
      <c r="R931" s="174" t="s">
        <v>192</v>
      </c>
    </row>
    <row r="932" spans="1:18" ht="90" x14ac:dyDescent="0.25">
      <c r="A932" s="174"/>
      <c r="B932" s="174" t="s">
        <v>4524</v>
      </c>
      <c r="C932" s="169" t="s">
        <v>5636</v>
      </c>
      <c r="D932" s="169" t="s">
        <v>5636</v>
      </c>
      <c r="E932" s="169" t="s">
        <v>182</v>
      </c>
      <c r="F932" s="174">
        <v>100</v>
      </c>
      <c r="G932" s="147" t="s">
        <v>183</v>
      </c>
      <c r="H932" s="162"/>
      <c r="I932" s="147" t="s">
        <v>4527</v>
      </c>
      <c r="J932" s="147"/>
      <c r="K932" s="147"/>
      <c r="L932" s="114" t="s">
        <v>4587</v>
      </c>
      <c r="M932" s="169" t="s">
        <v>4528</v>
      </c>
      <c r="N932" s="169" t="s">
        <v>4529</v>
      </c>
      <c r="O932" s="133" t="s">
        <v>192</v>
      </c>
      <c r="P932" s="169" t="s">
        <v>3993</v>
      </c>
      <c r="Q932" s="174" t="str">
        <f t="shared" si="15"/>
        <v>SSN32</v>
      </c>
      <c r="R932" s="174" t="s">
        <v>192</v>
      </c>
    </row>
    <row r="933" spans="1:18" ht="90" x14ac:dyDescent="0.25">
      <c r="A933" s="174"/>
      <c r="B933" s="174" t="s">
        <v>4524</v>
      </c>
      <c r="C933" s="169" t="s">
        <v>5637</v>
      </c>
      <c r="D933" s="169" t="s">
        <v>5637</v>
      </c>
      <c r="E933" s="169" t="s">
        <v>182</v>
      </c>
      <c r="F933" s="174">
        <v>100</v>
      </c>
      <c r="G933" s="147" t="s">
        <v>183</v>
      </c>
      <c r="H933" s="162"/>
      <c r="I933" s="147" t="s">
        <v>4527</v>
      </c>
      <c r="J933" s="147"/>
      <c r="K933" s="147"/>
      <c r="L933" s="114" t="s">
        <v>4587</v>
      </c>
      <c r="M933" s="169" t="s">
        <v>4528</v>
      </c>
      <c r="N933" s="169" t="s">
        <v>4529</v>
      </c>
      <c r="O933" s="133" t="s">
        <v>192</v>
      </c>
      <c r="P933" s="169" t="s">
        <v>3993</v>
      </c>
      <c r="Q933" s="174" t="str">
        <f t="shared" si="15"/>
        <v>SSN33</v>
      </c>
      <c r="R933" s="174" t="s">
        <v>192</v>
      </c>
    </row>
    <row r="934" spans="1:18" ht="90" x14ac:dyDescent="0.25">
      <c r="A934" s="174"/>
      <c r="B934" s="174" t="s">
        <v>4524</v>
      </c>
      <c r="C934" s="169" t="s">
        <v>5638</v>
      </c>
      <c r="D934" s="169" t="s">
        <v>5638</v>
      </c>
      <c r="E934" s="169" t="s">
        <v>182</v>
      </c>
      <c r="F934" s="174">
        <v>100</v>
      </c>
      <c r="G934" s="147" t="s">
        <v>183</v>
      </c>
      <c r="H934" s="162"/>
      <c r="I934" s="147" t="s">
        <v>4527</v>
      </c>
      <c r="J934" s="147"/>
      <c r="K934" s="147"/>
      <c r="L934" s="114" t="s">
        <v>4587</v>
      </c>
      <c r="M934" s="169" t="s">
        <v>4528</v>
      </c>
      <c r="N934" s="169" t="s">
        <v>4529</v>
      </c>
      <c r="O934" s="133" t="s">
        <v>192</v>
      </c>
      <c r="P934" s="169" t="s">
        <v>3993</v>
      </c>
      <c r="Q934" s="174" t="str">
        <f t="shared" si="15"/>
        <v>SSN34</v>
      </c>
      <c r="R934" s="174" t="s">
        <v>192</v>
      </c>
    </row>
    <row r="935" spans="1:18" ht="90" x14ac:dyDescent="0.25">
      <c r="A935" s="174"/>
      <c r="B935" s="174" t="s">
        <v>4524</v>
      </c>
      <c r="C935" s="169" t="s">
        <v>5639</v>
      </c>
      <c r="D935" s="169" t="s">
        <v>5639</v>
      </c>
      <c r="E935" s="169" t="s">
        <v>182</v>
      </c>
      <c r="F935" s="174">
        <v>100</v>
      </c>
      <c r="G935" s="147" t="s">
        <v>183</v>
      </c>
      <c r="H935" s="162"/>
      <c r="I935" s="147" t="s">
        <v>4527</v>
      </c>
      <c r="J935" s="147"/>
      <c r="K935" s="147"/>
      <c r="L935" s="114" t="s">
        <v>4587</v>
      </c>
      <c r="M935" s="169" t="s">
        <v>4528</v>
      </c>
      <c r="N935" s="169" t="s">
        <v>4529</v>
      </c>
      <c r="O935" s="133" t="s">
        <v>4585</v>
      </c>
      <c r="P935" s="169" t="s">
        <v>3993</v>
      </c>
      <c r="Q935" s="174" t="str">
        <f t="shared" si="15"/>
        <v>SSN4</v>
      </c>
      <c r="R935" s="174" t="s">
        <v>192</v>
      </c>
    </row>
    <row r="936" spans="1:18" ht="30" x14ac:dyDescent="0.25">
      <c r="A936" s="174"/>
      <c r="B936" s="174" t="s">
        <v>4524</v>
      </c>
      <c r="C936" s="169" t="s">
        <v>5640</v>
      </c>
      <c r="D936" s="169" t="s">
        <v>5640</v>
      </c>
      <c r="E936" s="169" t="s">
        <v>182</v>
      </c>
      <c r="F936" s="174">
        <v>100</v>
      </c>
      <c r="G936" s="147" t="s">
        <v>183</v>
      </c>
      <c r="H936" s="162"/>
      <c r="I936" s="147" t="s">
        <v>4527</v>
      </c>
      <c r="J936" s="147"/>
      <c r="K936" s="147"/>
      <c r="L936" s="114"/>
      <c r="M936" s="169" t="s">
        <v>4528</v>
      </c>
      <c r="N936" s="169" t="s">
        <v>4529</v>
      </c>
      <c r="O936" s="133" t="s">
        <v>4585</v>
      </c>
      <c r="P936" s="169" t="s">
        <v>3993</v>
      </c>
      <c r="Q936" s="174" t="str">
        <f t="shared" si="15"/>
        <v>AccountNumber_Primary_Validate</v>
      </c>
      <c r="R936" s="174" t="s">
        <v>192</v>
      </c>
    </row>
    <row r="937" spans="1:18" ht="30" x14ac:dyDescent="0.25">
      <c r="A937" s="174"/>
      <c r="B937" s="174" t="s">
        <v>4581</v>
      </c>
      <c r="C937" s="169" t="s">
        <v>5641</v>
      </c>
      <c r="D937" s="169" t="s">
        <v>3026</v>
      </c>
      <c r="E937" s="169" t="s">
        <v>182</v>
      </c>
      <c r="F937" s="174">
        <v>100</v>
      </c>
      <c r="G937" s="147" t="s">
        <v>183</v>
      </c>
      <c r="H937" s="162" t="str">
        <f t="shared" ref="H937:H948" si="16">D937</f>
        <v>Building Society Roll Number</v>
      </c>
      <c r="I937" s="147" t="s">
        <v>4527</v>
      </c>
      <c r="J937" s="147"/>
      <c r="K937" s="147"/>
      <c r="L937" s="114"/>
      <c r="M937" s="169" t="s">
        <v>4528</v>
      </c>
      <c r="N937" s="169" t="s">
        <v>4529</v>
      </c>
      <c r="O937" s="133" t="s">
        <v>4585</v>
      </c>
      <c r="P937" s="133" t="s">
        <v>4007</v>
      </c>
      <c r="Q937" s="174" t="str">
        <f t="shared" si="15"/>
        <v>Building Society Roll Number</v>
      </c>
      <c r="R937" s="174" t="s">
        <v>192</v>
      </c>
    </row>
    <row r="938" spans="1:18" ht="30" x14ac:dyDescent="0.25">
      <c r="A938" s="174"/>
      <c r="B938" s="174" t="s">
        <v>3987</v>
      </c>
      <c r="C938" s="169" t="s">
        <v>5642</v>
      </c>
      <c r="D938" s="169" t="s">
        <v>60</v>
      </c>
      <c r="E938" s="169" t="s">
        <v>182</v>
      </c>
      <c r="F938" s="174">
        <v>100</v>
      </c>
      <c r="G938" s="147" t="s">
        <v>183</v>
      </c>
      <c r="H938" s="162" t="str">
        <f t="shared" si="16"/>
        <v>Pay Range</v>
      </c>
      <c r="I938" s="147" t="s">
        <v>4527</v>
      </c>
      <c r="J938" s="147"/>
      <c r="K938" s="147"/>
      <c r="L938" s="114"/>
      <c r="M938" s="169" t="s">
        <v>4528</v>
      </c>
      <c r="N938" s="169" t="s">
        <v>4550</v>
      </c>
      <c r="O938" s="133" t="s">
        <v>4585</v>
      </c>
      <c r="P938" s="133" t="s">
        <v>4007</v>
      </c>
      <c r="Q938" s="174" t="str">
        <f t="shared" si="15"/>
        <v>Pay Range</v>
      </c>
      <c r="R938" s="174" t="s">
        <v>192</v>
      </c>
    </row>
    <row r="939" spans="1:18" ht="30" x14ac:dyDescent="0.25">
      <c r="A939" s="174"/>
      <c r="B939" s="174" t="s">
        <v>4581</v>
      </c>
      <c r="C939" s="169" t="s">
        <v>5643</v>
      </c>
      <c r="D939" s="169" t="s">
        <v>1737</v>
      </c>
      <c r="E939" s="169" t="s">
        <v>182</v>
      </c>
      <c r="F939" s="174">
        <v>100</v>
      </c>
      <c r="G939" s="147" t="s">
        <v>183</v>
      </c>
      <c r="H939" s="162" t="str">
        <f t="shared" si="16"/>
        <v>Ethnic Group</v>
      </c>
      <c r="I939" s="147" t="s">
        <v>4527</v>
      </c>
      <c r="J939" s="147"/>
      <c r="K939" s="147"/>
      <c r="L939" s="114"/>
      <c r="M939" s="169" t="s">
        <v>4528</v>
      </c>
      <c r="N939" s="169" t="s">
        <v>4529</v>
      </c>
      <c r="O939" s="133" t="s">
        <v>4585</v>
      </c>
      <c r="P939" s="133" t="s">
        <v>4007</v>
      </c>
      <c r="Q939" s="174" t="str">
        <f t="shared" si="15"/>
        <v>Ethnic Group</v>
      </c>
      <c r="R939" s="174" t="s">
        <v>192</v>
      </c>
    </row>
    <row r="940" spans="1:18" ht="30" x14ac:dyDescent="0.25">
      <c r="A940" s="174"/>
      <c r="B940" s="174" t="s">
        <v>4581</v>
      </c>
      <c r="C940" s="169" t="s">
        <v>5644</v>
      </c>
      <c r="D940" s="169" t="s">
        <v>5645</v>
      </c>
      <c r="E940" s="169" t="s">
        <v>182</v>
      </c>
      <c r="F940" s="174">
        <v>100</v>
      </c>
      <c r="G940" s="147" t="s">
        <v>183</v>
      </c>
      <c r="H940" s="162" t="str">
        <f t="shared" si="16"/>
        <v>Ex Military</v>
      </c>
      <c r="I940" s="147" t="s">
        <v>4527</v>
      </c>
      <c r="J940" s="147"/>
      <c r="K940" s="147"/>
      <c r="L940" s="114"/>
      <c r="M940" s="169" t="s">
        <v>4528</v>
      </c>
      <c r="N940" s="169" t="s">
        <v>4529</v>
      </c>
      <c r="O940" s="133" t="s">
        <v>4585</v>
      </c>
      <c r="P940" s="133" t="s">
        <v>4007</v>
      </c>
      <c r="Q940" s="174" t="str">
        <f t="shared" si="15"/>
        <v>Ex Military</v>
      </c>
      <c r="R940" s="174" t="s">
        <v>192</v>
      </c>
    </row>
    <row r="941" spans="1:18" ht="30" x14ac:dyDescent="0.25">
      <c r="A941" s="174"/>
      <c r="B941" s="174" t="s">
        <v>4581</v>
      </c>
      <c r="C941" s="169" t="s">
        <v>5646</v>
      </c>
      <c r="D941" s="169" t="s">
        <v>1811</v>
      </c>
      <c r="E941" s="169" t="s">
        <v>182</v>
      </c>
      <c r="F941" s="174">
        <v>100</v>
      </c>
      <c r="G941" s="147" t="s">
        <v>183</v>
      </c>
      <c r="H941" s="162" t="str">
        <f t="shared" si="16"/>
        <v>Military Status</v>
      </c>
      <c r="I941" s="147" t="s">
        <v>4527</v>
      </c>
      <c r="J941" s="147"/>
      <c r="K941" s="147"/>
      <c r="L941" s="114"/>
      <c r="M941" s="169" t="s">
        <v>4528</v>
      </c>
      <c r="N941" s="169" t="s">
        <v>4529</v>
      </c>
      <c r="O941" s="133" t="s">
        <v>4585</v>
      </c>
      <c r="P941" s="133" t="s">
        <v>4007</v>
      </c>
      <c r="Q941" s="174" t="str">
        <f t="shared" si="15"/>
        <v>Military Status</v>
      </c>
      <c r="R941" s="174" t="s">
        <v>192</v>
      </c>
    </row>
    <row r="942" spans="1:18" ht="30" x14ac:dyDescent="0.25">
      <c r="A942" s="174"/>
      <c r="B942" s="174" t="s">
        <v>3987</v>
      </c>
      <c r="C942" s="169" t="s">
        <v>5647</v>
      </c>
      <c r="D942" s="169" t="s">
        <v>2315</v>
      </c>
      <c r="E942" s="169" t="s">
        <v>182</v>
      </c>
      <c r="F942" s="174">
        <v>100</v>
      </c>
      <c r="G942" s="147" t="s">
        <v>183</v>
      </c>
      <c r="H942" s="162" t="str">
        <f t="shared" si="16"/>
        <v>Company</v>
      </c>
      <c r="I942" s="147" t="s">
        <v>4527</v>
      </c>
      <c r="J942" s="147"/>
      <c r="K942" s="147"/>
      <c r="L942" s="114"/>
      <c r="M942" s="169" t="s">
        <v>4528</v>
      </c>
      <c r="N942" s="169" t="s">
        <v>4550</v>
      </c>
      <c r="O942" s="317" t="s">
        <v>4696</v>
      </c>
      <c r="P942" s="133" t="s">
        <v>4007</v>
      </c>
      <c r="Q942" s="174" t="str">
        <f t="shared" si="15"/>
        <v>Company</v>
      </c>
      <c r="R942" s="174" t="s">
        <v>192</v>
      </c>
    </row>
    <row r="943" spans="1:18" ht="30" x14ac:dyDescent="0.25">
      <c r="A943" s="174"/>
      <c r="B943" s="174" t="s">
        <v>3987</v>
      </c>
      <c r="C943" s="169" t="s">
        <v>5648</v>
      </c>
      <c r="D943" s="169" t="s">
        <v>43</v>
      </c>
      <c r="E943" s="169" t="s">
        <v>182</v>
      </c>
      <c r="F943" s="174">
        <v>100</v>
      </c>
      <c r="G943" s="147" t="s">
        <v>183</v>
      </c>
      <c r="H943" s="162" t="str">
        <f t="shared" si="16"/>
        <v>Division</v>
      </c>
      <c r="I943" s="147" t="s">
        <v>4527</v>
      </c>
      <c r="J943" s="147"/>
      <c r="K943" s="147"/>
      <c r="L943" s="114"/>
      <c r="M943" s="169" t="s">
        <v>4528</v>
      </c>
      <c r="N943" s="169" t="s">
        <v>4550</v>
      </c>
      <c r="O943" s="317" t="s">
        <v>4696</v>
      </c>
      <c r="P943" s="133" t="s">
        <v>4007</v>
      </c>
      <c r="Q943" s="174" t="str">
        <f t="shared" si="15"/>
        <v>Division</v>
      </c>
      <c r="R943" s="174" t="s">
        <v>192</v>
      </c>
    </row>
    <row r="944" spans="1:18" ht="30" x14ac:dyDescent="0.25">
      <c r="A944" s="174"/>
      <c r="B944" s="174" t="s">
        <v>3987</v>
      </c>
      <c r="C944" s="169" t="s">
        <v>5649</v>
      </c>
      <c r="D944" s="169" t="s">
        <v>791</v>
      </c>
      <c r="E944" s="169" t="s">
        <v>182</v>
      </c>
      <c r="F944" s="174">
        <v>100</v>
      </c>
      <c r="G944" s="147" t="s">
        <v>183</v>
      </c>
      <c r="H944" s="162" t="str">
        <f t="shared" si="16"/>
        <v>Global Band</v>
      </c>
      <c r="I944" s="147" t="s">
        <v>4527</v>
      </c>
      <c r="J944" s="147"/>
      <c r="K944" s="147"/>
      <c r="L944" s="114"/>
      <c r="M944" s="169" t="s">
        <v>4528</v>
      </c>
      <c r="N944" s="169" t="s">
        <v>4550</v>
      </c>
      <c r="O944" s="317" t="s">
        <v>4696</v>
      </c>
      <c r="P944" s="133" t="s">
        <v>4007</v>
      </c>
      <c r="Q944" s="174" t="str">
        <f t="shared" si="15"/>
        <v>Global Band</v>
      </c>
      <c r="R944" s="174" t="s">
        <v>192</v>
      </c>
    </row>
    <row r="945" spans="1:18" ht="30" x14ac:dyDescent="0.25">
      <c r="A945" s="174"/>
      <c r="B945" s="174" t="s">
        <v>3987</v>
      </c>
      <c r="C945" s="169" t="s">
        <v>5650</v>
      </c>
      <c r="D945" s="169" t="s">
        <v>47</v>
      </c>
      <c r="E945" s="169" t="s">
        <v>182</v>
      </c>
      <c r="F945" s="174">
        <v>100</v>
      </c>
      <c r="G945" s="147" t="s">
        <v>183</v>
      </c>
      <c r="H945" s="162" t="str">
        <f t="shared" si="16"/>
        <v>Location</v>
      </c>
      <c r="I945" s="147" t="s">
        <v>4527</v>
      </c>
      <c r="J945" s="147"/>
      <c r="K945" s="147"/>
      <c r="L945" s="114"/>
      <c r="M945" s="169" t="s">
        <v>4528</v>
      </c>
      <c r="N945" s="169" t="s">
        <v>4550</v>
      </c>
      <c r="O945" s="317" t="s">
        <v>4696</v>
      </c>
      <c r="P945" s="133" t="s">
        <v>4007</v>
      </c>
      <c r="Q945" s="174" t="str">
        <f t="shared" si="15"/>
        <v>Location</v>
      </c>
      <c r="R945" s="174" t="s">
        <v>192</v>
      </c>
    </row>
    <row r="946" spans="1:18" ht="30" x14ac:dyDescent="0.25">
      <c r="A946" s="174"/>
      <c r="B946" s="174" t="s">
        <v>3987</v>
      </c>
      <c r="C946" s="169" t="s">
        <v>5651</v>
      </c>
      <c r="D946" s="169" t="s">
        <v>4926</v>
      </c>
      <c r="E946" s="169" t="s">
        <v>182</v>
      </c>
      <c r="F946" s="174">
        <v>100</v>
      </c>
      <c r="G946" s="147" t="s">
        <v>183</v>
      </c>
      <c r="H946" s="162" t="str">
        <f t="shared" si="16"/>
        <v>Termination Reason</v>
      </c>
      <c r="I946" s="147" t="s">
        <v>4527</v>
      </c>
      <c r="J946" s="147"/>
      <c r="K946" s="147"/>
      <c r="L946" s="114"/>
      <c r="M946" s="169" t="s">
        <v>4694</v>
      </c>
      <c r="N946" s="169" t="s">
        <v>4695</v>
      </c>
      <c r="O946" s="317" t="s">
        <v>4696</v>
      </c>
      <c r="P946" s="133" t="s">
        <v>4007</v>
      </c>
      <c r="Q946" s="174" t="str">
        <f t="shared" si="15"/>
        <v>Termination Reason</v>
      </c>
      <c r="R946" s="174" t="s">
        <v>192</v>
      </c>
    </row>
    <row r="947" spans="1:18" ht="30" x14ac:dyDescent="0.25">
      <c r="A947" s="174"/>
      <c r="B947" s="174" t="s">
        <v>3987</v>
      </c>
      <c r="C947" s="169" t="s">
        <v>5652</v>
      </c>
      <c r="D947" s="169" t="s">
        <v>2978</v>
      </c>
      <c r="E947" s="169" t="s">
        <v>182</v>
      </c>
      <c r="F947" s="174">
        <v>100</v>
      </c>
      <c r="G947" s="147" t="s">
        <v>183</v>
      </c>
      <c r="H947" s="162" t="str">
        <f t="shared" si="16"/>
        <v>Payment Method</v>
      </c>
      <c r="I947" s="147" t="s">
        <v>4527</v>
      </c>
      <c r="J947" s="147"/>
      <c r="K947" s="147"/>
      <c r="L947" s="114"/>
      <c r="M947" s="169" t="s">
        <v>4528</v>
      </c>
      <c r="N947" s="169" t="s">
        <v>4529</v>
      </c>
      <c r="O947" s="133" t="s">
        <v>4585</v>
      </c>
      <c r="P947" s="133" t="s">
        <v>4007</v>
      </c>
      <c r="Q947" s="174" t="str">
        <f t="shared" si="15"/>
        <v>Payment Method</v>
      </c>
      <c r="R947" s="174" t="s">
        <v>192</v>
      </c>
    </row>
    <row r="948" spans="1:18" ht="30" x14ac:dyDescent="0.25">
      <c r="A948" s="174"/>
      <c r="B948" s="174" t="s">
        <v>3987</v>
      </c>
      <c r="C948" s="169" t="s">
        <v>5653</v>
      </c>
      <c r="D948" s="169" t="s">
        <v>5654</v>
      </c>
      <c r="E948" s="169" t="s">
        <v>182</v>
      </c>
      <c r="F948" s="174">
        <v>100</v>
      </c>
      <c r="G948" s="147" t="s">
        <v>183</v>
      </c>
      <c r="H948" s="162" t="str">
        <f t="shared" si="16"/>
        <v>Relition</v>
      </c>
      <c r="I948" s="147" t="s">
        <v>4527</v>
      </c>
      <c r="J948" s="147"/>
      <c r="K948" s="147"/>
      <c r="L948" s="114"/>
      <c r="M948" s="169" t="s">
        <v>4528</v>
      </c>
      <c r="N948" s="169" t="s">
        <v>4529</v>
      </c>
      <c r="O948" s="133" t="s">
        <v>4585</v>
      </c>
      <c r="P948" s="133" t="s">
        <v>4007</v>
      </c>
      <c r="Q948" s="174" t="str">
        <f t="shared" si="15"/>
        <v>Relition</v>
      </c>
      <c r="R948" s="174" t="s">
        <v>192</v>
      </c>
    </row>
    <row r="949" spans="1:18" ht="30" x14ac:dyDescent="0.25">
      <c r="A949" s="174"/>
      <c r="B949" s="174" t="s">
        <v>3987</v>
      </c>
      <c r="C949" s="169" t="s">
        <v>5655</v>
      </c>
      <c r="D949" s="169" t="s">
        <v>2315</v>
      </c>
      <c r="E949" s="169" t="s">
        <v>182</v>
      </c>
      <c r="F949" s="174">
        <v>100</v>
      </c>
      <c r="G949" s="147" t="s">
        <v>183</v>
      </c>
      <c r="H949" s="162"/>
      <c r="I949" s="147" t="s">
        <v>4527</v>
      </c>
      <c r="J949" s="147"/>
      <c r="K949" s="147"/>
      <c r="L949" s="114"/>
      <c r="M949" s="169" t="s">
        <v>4694</v>
      </c>
      <c r="N949" s="169" t="s">
        <v>4550</v>
      </c>
      <c r="O949" s="317" t="s">
        <v>4696</v>
      </c>
      <c r="P949" s="169" t="s">
        <v>3993</v>
      </c>
      <c r="Q949" s="174" t="str">
        <f t="shared" si="15"/>
        <v>Company</v>
      </c>
      <c r="R949" s="174" t="s">
        <v>192</v>
      </c>
    </row>
    <row r="950" spans="1:18" ht="30" x14ac:dyDescent="0.25">
      <c r="A950" s="174"/>
      <c r="B950" s="174" t="s">
        <v>4524</v>
      </c>
      <c r="C950" s="169" t="s">
        <v>5656</v>
      </c>
      <c r="D950" s="169" t="s">
        <v>5656</v>
      </c>
      <c r="E950" s="169" t="s">
        <v>182</v>
      </c>
      <c r="F950" s="174">
        <v>100</v>
      </c>
      <c r="G950" s="147" t="s">
        <v>183</v>
      </c>
      <c r="H950" s="162"/>
      <c r="I950" s="147" t="s">
        <v>4527</v>
      </c>
      <c r="J950" s="147"/>
      <c r="K950" s="147"/>
      <c r="L950" s="114"/>
      <c r="M950" s="169" t="s">
        <v>4528</v>
      </c>
      <c r="N950" s="169" t="s">
        <v>4529</v>
      </c>
      <c r="O950" s="133" t="s">
        <v>4585</v>
      </c>
      <c r="P950" s="169" t="s">
        <v>3993</v>
      </c>
      <c r="Q950" s="174" t="str">
        <f t="shared" si="15"/>
        <v>RoutingNumber_Primary_Validate</v>
      </c>
      <c r="R950" s="174" t="s">
        <v>192</v>
      </c>
    </row>
    <row r="951" spans="1:18" ht="30" x14ac:dyDescent="0.25">
      <c r="A951" s="174"/>
      <c r="B951" s="174" t="s">
        <v>4524</v>
      </c>
      <c r="C951" s="169" t="s">
        <v>5657</v>
      </c>
      <c r="D951" s="169" t="s">
        <v>5657</v>
      </c>
      <c r="E951" s="169" t="s">
        <v>182</v>
      </c>
      <c r="F951" s="174">
        <v>100</v>
      </c>
      <c r="G951" s="147" t="s">
        <v>183</v>
      </c>
      <c r="H951" s="162"/>
      <c r="I951" s="147" t="s">
        <v>4527</v>
      </c>
      <c r="J951" s="147"/>
      <c r="K951" s="147"/>
      <c r="L951" s="114"/>
      <c r="M951" s="169" t="s">
        <v>4528</v>
      </c>
      <c r="N951" s="169" t="s">
        <v>4529</v>
      </c>
      <c r="O951" s="133" t="s">
        <v>4585</v>
      </c>
      <c r="P951" s="169" t="s">
        <v>3993</v>
      </c>
      <c r="Q951" s="174" t="str">
        <f t="shared" si="15"/>
        <v>SAP_AccountNumber</v>
      </c>
      <c r="R951" s="174" t="s">
        <v>192</v>
      </c>
    </row>
    <row r="952" spans="1:18" ht="30" x14ac:dyDescent="0.25">
      <c r="A952" s="174"/>
      <c r="B952" s="174" t="s">
        <v>4524</v>
      </c>
      <c r="C952" s="169" t="s">
        <v>5658</v>
      </c>
      <c r="D952" s="169" t="s">
        <v>5658</v>
      </c>
      <c r="E952" s="169" t="s">
        <v>182</v>
      </c>
      <c r="F952" s="174">
        <v>100</v>
      </c>
      <c r="G952" s="147" t="s">
        <v>183</v>
      </c>
      <c r="H952" s="162"/>
      <c r="I952" s="147" t="s">
        <v>4527</v>
      </c>
      <c r="J952" s="147"/>
      <c r="K952" s="147"/>
      <c r="L952" s="114"/>
      <c r="M952" s="169" t="s">
        <v>4528</v>
      </c>
      <c r="N952" s="169" t="s">
        <v>4529</v>
      </c>
      <c r="O952" s="133" t="s">
        <v>4585</v>
      </c>
      <c r="P952" s="169" t="s">
        <v>3993</v>
      </c>
      <c r="Q952" s="174" t="str">
        <f t="shared" si="15"/>
        <v>SAP_AccountType</v>
      </c>
      <c r="R952" s="174" t="s">
        <v>192</v>
      </c>
    </row>
    <row r="953" spans="1:18" ht="30" x14ac:dyDescent="0.25">
      <c r="A953" s="174"/>
      <c r="B953" s="174" t="s">
        <v>4524</v>
      </c>
      <c r="C953" s="169" t="s">
        <v>5659</v>
      </c>
      <c r="D953" s="169" t="s">
        <v>5659</v>
      </c>
      <c r="E953" s="169" t="s">
        <v>182</v>
      </c>
      <c r="F953" s="174">
        <v>100</v>
      </c>
      <c r="G953" s="147" t="s">
        <v>183</v>
      </c>
      <c r="H953" s="162"/>
      <c r="I953" s="147" t="s">
        <v>4527</v>
      </c>
      <c r="J953" s="147"/>
      <c r="K953" s="147"/>
      <c r="L953" s="114"/>
      <c r="M953" s="169" t="s">
        <v>4528</v>
      </c>
      <c r="N953" s="169" t="s">
        <v>4529</v>
      </c>
      <c r="O953" s="133" t="s">
        <v>4585</v>
      </c>
      <c r="P953" s="169" t="s">
        <v>3993</v>
      </c>
      <c r="Q953" s="174" t="str">
        <f t="shared" si="15"/>
        <v>SAP_Amount</v>
      </c>
      <c r="R953" s="174" t="s">
        <v>192</v>
      </c>
    </row>
    <row r="954" spans="1:18" ht="30" x14ac:dyDescent="0.25">
      <c r="A954" s="174"/>
      <c r="B954" s="174" t="s">
        <v>4524</v>
      </c>
      <c r="C954" s="169" t="s">
        <v>5660</v>
      </c>
      <c r="D954" s="169" t="s">
        <v>5660</v>
      </c>
      <c r="E954" s="169" t="s">
        <v>182</v>
      </c>
      <c r="F954" s="174">
        <v>100</v>
      </c>
      <c r="G954" s="147" t="s">
        <v>183</v>
      </c>
      <c r="H954" s="162"/>
      <c r="I954" s="147" t="s">
        <v>4527</v>
      </c>
      <c r="J954" s="147"/>
      <c r="K954" s="147"/>
      <c r="L954" s="114"/>
      <c r="M954" s="169" t="s">
        <v>4528</v>
      </c>
      <c r="N954" s="169" t="s">
        <v>4529</v>
      </c>
      <c r="O954" s="133" t="s">
        <v>4585</v>
      </c>
      <c r="P954" s="169" t="s">
        <v>3993</v>
      </c>
      <c r="Q954" s="174" t="str">
        <f t="shared" si="15"/>
        <v>SAP_BankCountry</v>
      </c>
      <c r="R954" s="174" t="s">
        <v>192</v>
      </c>
    </row>
    <row r="955" spans="1:18" ht="30" x14ac:dyDescent="0.25">
      <c r="A955" s="174"/>
      <c r="B955" s="174" t="s">
        <v>4524</v>
      </c>
      <c r="C955" s="169" t="s">
        <v>5661</v>
      </c>
      <c r="D955" s="169" t="s">
        <v>5661</v>
      </c>
      <c r="E955" s="169" t="s">
        <v>182</v>
      </c>
      <c r="F955" s="174">
        <v>100</v>
      </c>
      <c r="G955" s="147" t="s">
        <v>183</v>
      </c>
      <c r="H955" s="162"/>
      <c r="I955" s="147" t="s">
        <v>4527</v>
      </c>
      <c r="J955" s="147"/>
      <c r="K955" s="147"/>
      <c r="L955" s="114"/>
      <c r="M955" s="169" t="s">
        <v>4528</v>
      </c>
      <c r="N955" s="169" t="s">
        <v>4529</v>
      </c>
      <c r="O955" s="133" t="s">
        <v>4585</v>
      </c>
      <c r="P955" s="169" t="s">
        <v>3993</v>
      </c>
      <c r="Q955" s="174" t="str">
        <f t="shared" si="15"/>
        <v>SAP_BankCountry_Primary</v>
      </c>
      <c r="R955" s="174" t="s">
        <v>192</v>
      </c>
    </row>
    <row r="956" spans="1:18" ht="30" x14ac:dyDescent="0.25">
      <c r="A956" s="174"/>
      <c r="B956" s="174" t="s">
        <v>4524</v>
      </c>
      <c r="C956" s="169" t="s">
        <v>5662</v>
      </c>
      <c r="D956" s="169" t="s">
        <v>5662</v>
      </c>
      <c r="E956" s="169" t="s">
        <v>182</v>
      </c>
      <c r="F956" s="174">
        <v>100</v>
      </c>
      <c r="G956" s="147" t="s">
        <v>183</v>
      </c>
      <c r="H956" s="162"/>
      <c r="I956" s="147" t="s">
        <v>4527</v>
      </c>
      <c r="J956" s="147"/>
      <c r="K956" s="147"/>
      <c r="L956" s="114"/>
      <c r="M956" s="169" t="s">
        <v>4528</v>
      </c>
      <c r="N956" s="169" t="s">
        <v>4529</v>
      </c>
      <c r="O956" s="133" t="s">
        <v>4585</v>
      </c>
      <c r="P956" s="169" t="s">
        <v>3993</v>
      </c>
      <c r="Q956" s="174" t="str">
        <f t="shared" si="15"/>
        <v>SAP_RoutingNumber</v>
      </c>
      <c r="R956" s="174" t="s">
        <v>192</v>
      </c>
    </row>
    <row r="957" spans="1:18" ht="30" x14ac:dyDescent="0.25">
      <c r="A957" s="174"/>
      <c r="B957" s="174" t="s">
        <v>4524</v>
      </c>
      <c r="C957" s="169" t="s">
        <v>5663</v>
      </c>
      <c r="D957" s="169" t="s">
        <v>5663</v>
      </c>
      <c r="E957" s="169" t="s">
        <v>182</v>
      </c>
      <c r="F957" s="174">
        <v>100</v>
      </c>
      <c r="G957" s="147" t="s">
        <v>183</v>
      </c>
      <c r="H957" s="162"/>
      <c r="I957" s="147" t="s">
        <v>4527</v>
      </c>
      <c r="J957" s="147"/>
      <c r="K957" s="147"/>
      <c r="L957" s="114"/>
      <c r="M957" s="169" t="s">
        <v>4528</v>
      </c>
      <c r="N957" s="169" t="s">
        <v>4529</v>
      </c>
      <c r="O957" s="133" t="s">
        <v>4585</v>
      </c>
      <c r="P957" s="169" t="s">
        <v>3993</v>
      </c>
      <c r="Q957" s="174" t="str">
        <f t="shared" si="15"/>
        <v>W4MaritalStatusDesc</v>
      </c>
      <c r="R957" s="174" t="s">
        <v>192</v>
      </c>
    </row>
    <row r="958" spans="1:18" ht="30" x14ac:dyDescent="0.25">
      <c r="A958" s="174"/>
      <c r="B958" s="174" t="s">
        <v>3987</v>
      </c>
      <c r="C958" s="169" t="s">
        <v>5664</v>
      </c>
      <c r="D958" s="169" t="s">
        <v>2178</v>
      </c>
      <c r="E958" s="169" t="s">
        <v>182</v>
      </c>
      <c r="F958" s="174">
        <v>100</v>
      </c>
      <c r="G958" s="147" t="s">
        <v>183</v>
      </c>
      <c r="H958" s="162"/>
      <c r="I958" s="147" t="s">
        <v>4527</v>
      </c>
      <c r="J958" s="147"/>
      <c r="K958" s="147"/>
      <c r="L958" s="114"/>
      <c r="M958" s="169" t="s">
        <v>4694</v>
      </c>
      <c r="N958" s="169" t="s">
        <v>4529</v>
      </c>
      <c r="O958" s="317" t="s">
        <v>4696</v>
      </c>
      <c r="P958" s="169" t="s">
        <v>3993</v>
      </c>
      <c r="Q958" s="174" t="str">
        <f t="shared" si="15"/>
        <v>Email</v>
      </c>
      <c r="R958" s="174" t="s">
        <v>192</v>
      </c>
    </row>
    <row r="959" spans="1:18" ht="30" x14ac:dyDescent="0.25">
      <c r="A959" s="174"/>
      <c r="B959" s="174" t="s">
        <v>3987</v>
      </c>
      <c r="C959" s="169" t="s">
        <v>5665</v>
      </c>
      <c r="D959" s="169" t="s">
        <v>4365</v>
      </c>
      <c r="E959" s="169" t="s">
        <v>182</v>
      </c>
      <c r="F959" s="174">
        <v>100</v>
      </c>
      <c r="G959" s="147" t="s">
        <v>183</v>
      </c>
      <c r="H959" s="162" t="str">
        <f>D959</f>
        <v>Background Check Level</v>
      </c>
      <c r="I959" s="147" t="s">
        <v>4527</v>
      </c>
      <c r="J959" s="147"/>
      <c r="K959" s="147"/>
      <c r="L959" s="114"/>
      <c r="M959" s="169" t="s">
        <v>4528</v>
      </c>
      <c r="N959" s="169" t="s">
        <v>4550</v>
      </c>
      <c r="O959" s="133" t="s">
        <v>192</v>
      </c>
      <c r="P959" s="133" t="s">
        <v>4007</v>
      </c>
      <c r="Q959" s="174" t="str">
        <f t="shared" si="15"/>
        <v>Background Check Level</v>
      </c>
      <c r="R959" s="174" t="s">
        <v>192</v>
      </c>
    </row>
    <row r="960" spans="1:18" ht="30" x14ac:dyDescent="0.25">
      <c r="A960" s="174"/>
      <c r="B960" s="174" t="s">
        <v>4524</v>
      </c>
      <c r="C960" s="169" t="s">
        <v>5666</v>
      </c>
      <c r="D960" s="169" t="s">
        <v>5666</v>
      </c>
      <c r="E960" s="169" t="s">
        <v>182</v>
      </c>
      <c r="F960" s="174">
        <v>100</v>
      </c>
      <c r="G960" s="147" t="s">
        <v>183</v>
      </c>
      <c r="H960" s="162"/>
      <c r="I960" s="147" t="s">
        <v>4527</v>
      </c>
      <c r="J960" s="147"/>
      <c r="K960" s="147"/>
      <c r="L960" s="114"/>
      <c r="M960" s="169" t="s">
        <v>4528</v>
      </c>
      <c r="N960" s="169" t="s">
        <v>4529</v>
      </c>
      <c r="O960" s="133" t="s">
        <v>192</v>
      </c>
      <c r="P960" s="169" t="s">
        <v>3993</v>
      </c>
      <c r="Q960" s="174" t="str">
        <f t="shared" si="15"/>
        <v>ArmyBranch_text</v>
      </c>
      <c r="R960" s="174" t="s">
        <v>192</v>
      </c>
    </row>
    <row r="961" spans="1:18" ht="30" x14ac:dyDescent="0.25">
      <c r="A961" s="174"/>
      <c r="B961" s="174" t="s">
        <v>4524</v>
      </c>
      <c r="C961" s="169" t="s">
        <v>5667</v>
      </c>
      <c r="D961" s="169" t="s">
        <v>5667</v>
      </c>
      <c r="E961" s="169" t="s">
        <v>182</v>
      </c>
      <c r="F961" s="174">
        <v>100</v>
      </c>
      <c r="G961" s="147" t="s">
        <v>183</v>
      </c>
      <c r="H961" s="162"/>
      <c r="I961" s="147" t="s">
        <v>4527</v>
      </c>
      <c r="J961" s="147"/>
      <c r="K961" s="147"/>
      <c r="L961" s="114"/>
      <c r="M961" s="169" t="s">
        <v>4528</v>
      </c>
      <c r="N961" s="169" t="s">
        <v>4529</v>
      </c>
      <c r="O961" s="133" t="s">
        <v>192</v>
      </c>
      <c r="P961" s="169" t="s">
        <v>3993</v>
      </c>
      <c r="Q961" s="174" t="str">
        <f t="shared" si="15"/>
        <v>CountyTownship</v>
      </c>
      <c r="R961" s="174" t="s">
        <v>192</v>
      </c>
    </row>
    <row r="962" spans="1:18" ht="30" x14ac:dyDescent="0.25">
      <c r="A962" s="174"/>
      <c r="B962" s="174" t="s">
        <v>3987</v>
      </c>
      <c r="C962" s="169" t="s">
        <v>5668</v>
      </c>
      <c r="D962" s="169" t="s">
        <v>5668</v>
      </c>
      <c r="E962" s="169" t="s">
        <v>182</v>
      </c>
      <c r="F962" s="174">
        <v>100</v>
      </c>
      <c r="G962" s="147" t="s">
        <v>183</v>
      </c>
      <c r="H962" s="162"/>
      <c r="I962" s="147" t="s">
        <v>4527</v>
      </c>
      <c r="J962" s="147"/>
      <c r="K962" s="147"/>
      <c r="L962" s="114"/>
      <c r="M962" s="169" t="s">
        <v>4528</v>
      </c>
      <c r="N962" s="169" t="s">
        <v>4529</v>
      </c>
      <c r="O962" s="133" t="s">
        <v>192</v>
      </c>
      <c r="P962" s="169" t="s">
        <v>3993</v>
      </c>
      <c r="Q962" s="174" t="str">
        <f t="shared" ref="Q962:Q1025" si="17">IF(H962="",D962,H962)</f>
        <v>DeptName</v>
      </c>
      <c r="R962" s="174" t="s">
        <v>192</v>
      </c>
    </row>
    <row r="963" spans="1:18" ht="30" x14ac:dyDescent="0.25">
      <c r="A963" s="174"/>
      <c r="B963" s="174" t="s">
        <v>3987</v>
      </c>
      <c r="C963" s="169" t="s">
        <v>445</v>
      </c>
      <c r="D963" s="169" t="s">
        <v>445</v>
      </c>
      <c r="E963" s="169" t="s">
        <v>182</v>
      </c>
      <c r="F963" s="174">
        <v>100</v>
      </c>
      <c r="G963" s="147" t="s">
        <v>183</v>
      </c>
      <c r="H963" s="162"/>
      <c r="I963" s="147" t="s">
        <v>4527</v>
      </c>
      <c r="J963" s="147"/>
      <c r="K963" s="147"/>
      <c r="L963" s="114"/>
      <c r="M963" s="169" t="s">
        <v>4528</v>
      </c>
      <c r="N963" s="169" t="s">
        <v>4529</v>
      </c>
      <c r="O963" s="133" t="s">
        <v>192</v>
      </c>
      <c r="P963" s="169" t="s">
        <v>3993</v>
      </c>
      <c r="Q963" s="174" t="str">
        <f t="shared" si="17"/>
        <v>District</v>
      </c>
      <c r="R963" s="174" t="s">
        <v>192</v>
      </c>
    </row>
    <row r="964" spans="1:18" ht="30" x14ac:dyDescent="0.25">
      <c r="A964" s="174"/>
      <c r="B964" s="174" t="s">
        <v>3987</v>
      </c>
      <c r="C964" s="169" t="s">
        <v>5669</v>
      </c>
      <c r="D964" s="169" t="s">
        <v>5669</v>
      </c>
      <c r="E964" s="169" t="s">
        <v>182</v>
      </c>
      <c r="F964" s="174">
        <v>100</v>
      </c>
      <c r="G964" s="147" t="s">
        <v>183</v>
      </c>
      <c r="H964" s="162"/>
      <c r="I964" s="147" t="s">
        <v>4527</v>
      </c>
      <c r="J964" s="147"/>
      <c r="K964" s="147"/>
      <c r="L964" s="114"/>
      <c r="M964" s="169" t="s">
        <v>4528</v>
      </c>
      <c r="N964" s="169" t="s">
        <v>4529</v>
      </c>
      <c r="O964" s="133" t="s">
        <v>192</v>
      </c>
      <c r="P964" s="169" t="s">
        <v>3993</v>
      </c>
      <c r="Q964" s="174" t="str">
        <f t="shared" si="17"/>
        <v>DistrictCode</v>
      </c>
      <c r="R964" s="174" t="s">
        <v>192</v>
      </c>
    </row>
    <row r="965" spans="1:18" ht="30" x14ac:dyDescent="0.25">
      <c r="A965" s="174"/>
      <c r="B965" s="174" t="s">
        <v>3987</v>
      </c>
      <c r="C965" s="169" t="s">
        <v>43</v>
      </c>
      <c r="D965" s="169" t="s">
        <v>43</v>
      </c>
      <c r="E965" s="169" t="s">
        <v>182</v>
      </c>
      <c r="F965" s="174">
        <v>100</v>
      </c>
      <c r="G965" s="147" t="s">
        <v>183</v>
      </c>
      <c r="H965" s="162"/>
      <c r="I965" s="147" t="s">
        <v>4527</v>
      </c>
      <c r="J965" s="147"/>
      <c r="K965" s="147"/>
      <c r="L965" s="114"/>
      <c r="M965" s="169" t="s">
        <v>4528</v>
      </c>
      <c r="N965" s="169" t="s">
        <v>4529</v>
      </c>
      <c r="O965" s="133" t="s">
        <v>192</v>
      </c>
      <c r="P965" s="169" t="s">
        <v>3993</v>
      </c>
      <c r="Q965" s="174" t="str">
        <f t="shared" si="17"/>
        <v>Division</v>
      </c>
      <c r="R965" s="174" t="s">
        <v>192</v>
      </c>
    </row>
    <row r="966" spans="1:18" ht="90" x14ac:dyDescent="0.25">
      <c r="A966" s="174"/>
      <c r="B966" s="174" t="s">
        <v>4524</v>
      </c>
      <c r="C966" s="169" t="s">
        <v>5670</v>
      </c>
      <c r="D966" s="169" t="s">
        <v>5670</v>
      </c>
      <c r="E966" s="169" t="s">
        <v>182</v>
      </c>
      <c r="F966" s="174">
        <v>100</v>
      </c>
      <c r="G966" s="147" t="s">
        <v>183</v>
      </c>
      <c r="H966" s="162"/>
      <c r="I966" s="147" t="s">
        <v>4527</v>
      </c>
      <c r="J966" s="147"/>
      <c r="K966" s="147"/>
      <c r="L966" s="114" t="s">
        <v>4587</v>
      </c>
      <c r="M966" s="169" t="s">
        <v>4528</v>
      </c>
      <c r="N966" s="169" t="s">
        <v>4529</v>
      </c>
      <c r="O966" s="133" t="s">
        <v>192</v>
      </c>
      <c r="P966" s="169" t="s">
        <v>3993</v>
      </c>
      <c r="Q966" s="174" t="str">
        <f t="shared" si="17"/>
        <v>IsMailingAddressSamePhysical</v>
      </c>
      <c r="R966" s="174" t="s">
        <v>192</v>
      </c>
    </row>
    <row r="967" spans="1:18" ht="30" x14ac:dyDescent="0.25">
      <c r="A967" s="174"/>
      <c r="B967" s="174" t="s">
        <v>3987</v>
      </c>
      <c r="C967" s="169" t="s">
        <v>5671</v>
      </c>
      <c r="D967" s="169" t="s">
        <v>5671</v>
      </c>
      <c r="E967" s="169" t="s">
        <v>182</v>
      </c>
      <c r="F967" s="174">
        <v>100</v>
      </c>
      <c r="G967" s="147" t="s">
        <v>183</v>
      </c>
      <c r="H967" s="162"/>
      <c r="I967" s="147" t="s">
        <v>4527</v>
      </c>
      <c r="J967" s="147"/>
      <c r="K967" s="147"/>
      <c r="L967" s="114"/>
      <c r="M967" s="169" t="s">
        <v>4528</v>
      </c>
      <c r="N967" s="169" t="s">
        <v>4543</v>
      </c>
      <c r="O967" s="133" t="s">
        <v>192</v>
      </c>
      <c r="P967" s="169" t="s">
        <v>3993</v>
      </c>
      <c r="Q967" s="174" t="str">
        <f t="shared" si="17"/>
        <v>JobLocationText</v>
      </c>
      <c r="R967" s="174" t="s">
        <v>192</v>
      </c>
    </row>
    <row r="968" spans="1:18" ht="30" x14ac:dyDescent="0.25">
      <c r="A968" s="174"/>
      <c r="B968" s="174" t="s">
        <v>3987</v>
      </c>
      <c r="C968" s="169" t="s">
        <v>5672</v>
      </c>
      <c r="D968" s="169" t="s">
        <v>5672</v>
      </c>
      <c r="E968" s="169" t="s">
        <v>182</v>
      </c>
      <c r="F968" s="174">
        <v>100</v>
      </c>
      <c r="G968" s="147" t="s">
        <v>183</v>
      </c>
      <c r="H968" s="162"/>
      <c r="I968" s="147" t="s">
        <v>4527</v>
      </c>
      <c r="J968" s="147"/>
      <c r="K968" s="147"/>
      <c r="L968" s="114"/>
      <c r="M968" s="169" t="s">
        <v>4528</v>
      </c>
      <c r="N968" s="169" t="s">
        <v>4543</v>
      </c>
      <c r="O968" s="133" t="s">
        <v>192</v>
      </c>
      <c r="P968" s="169" t="s">
        <v>3993</v>
      </c>
      <c r="Q968" s="174" t="str">
        <f t="shared" si="17"/>
        <v>JobPayClassText</v>
      </c>
      <c r="R968" s="174" t="s">
        <v>192</v>
      </c>
    </row>
    <row r="969" spans="1:18" ht="30" x14ac:dyDescent="0.25">
      <c r="A969" s="174"/>
      <c r="B969" s="174" t="s">
        <v>3987</v>
      </c>
      <c r="C969" s="169" t="s">
        <v>5673</v>
      </c>
      <c r="D969" s="169" t="s">
        <v>5673</v>
      </c>
      <c r="E969" s="169" t="s">
        <v>182</v>
      </c>
      <c r="F969" s="174">
        <v>100</v>
      </c>
      <c r="G969" s="147" t="s">
        <v>183</v>
      </c>
      <c r="H969" s="162"/>
      <c r="I969" s="147" t="s">
        <v>4527</v>
      </c>
      <c r="J969" s="147"/>
      <c r="K969" s="147"/>
      <c r="L969" s="114"/>
      <c r="M969" s="169" t="s">
        <v>4528</v>
      </c>
      <c r="N969" s="169" t="s">
        <v>4543</v>
      </c>
      <c r="O969" s="133" t="s">
        <v>192</v>
      </c>
      <c r="P969" s="169" t="s">
        <v>3993</v>
      </c>
      <c r="Q969" s="174" t="str">
        <f t="shared" si="17"/>
        <v>JobPayTypeText</v>
      </c>
      <c r="R969" s="174" t="s">
        <v>192</v>
      </c>
    </row>
    <row r="970" spans="1:18" ht="30" x14ac:dyDescent="0.25">
      <c r="A970" s="174"/>
      <c r="B970" s="174" t="s">
        <v>3987</v>
      </c>
      <c r="C970" s="169" t="s">
        <v>5674</v>
      </c>
      <c r="D970" s="169" t="s">
        <v>5674</v>
      </c>
      <c r="E970" s="169" t="s">
        <v>182</v>
      </c>
      <c r="F970" s="174">
        <v>100</v>
      </c>
      <c r="G970" s="147" t="s">
        <v>183</v>
      </c>
      <c r="H970" s="162"/>
      <c r="I970" s="147" t="s">
        <v>4527</v>
      </c>
      <c r="J970" s="147"/>
      <c r="K970" s="147"/>
      <c r="L970" s="114"/>
      <c r="M970" s="169" t="s">
        <v>4528</v>
      </c>
      <c r="N970" s="169" t="s">
        <v>4543</v>
      </c>
      <c r="O970" s="133" t="s">
        <v>192</v>
      </c>
      <c r="P970" s="169" t="s">
        <v>3993</v>
      </c>
      <c r="Q970" s="174" t="str">
        <f t="shared" si="17"/>
        <v>JobPermTempText</v>
      </c>
      <c r="R970" s="174" t="s">
        <v>192</v>
      </c>
    </row>
    <row r="971" spans="1:18" ht="30" x14ac:dyDescent="0.25">
      <c r="A971" s="174"/>
      <c r="B971" s="174" t="s">
        <v>3987</v>
      </c>
      <c r="C971" s="169" t="s">
        <v>5675</v>
      </c>
      <c r="D971" s="169" t="s">
        <v>5675</v>
      </c>
      <c r="E971" s="169" t="s">
        <v>182</v>
      </c>
      <c r="F971" s="174">
        <v>100</v>
      </c>
      <c r="G971" s="147" t="s">
        <v>183</v>
      </c>
      <c r="H971" s="162"/>
      <c r="I971" s="147" t="s">
        <v>4527</v>
      </c>
      <c r="J971" s="147"/>
      <c r="K971" s="147"/>
      <c r="L971" s="114"/>
      <c r="M971" s="169" t="s">
        <v>4528</v>
      </c>
      <c r="N971" s="169" t="s">
        <v>4543</v>
      </c>
      <c r="O971" s="133" t="s">
        <v>192</v>
      </c>
      <c r="P971" s="169" t="s">
        <v>3993</v>
      </c>
      <c r="Q971" s="174" t="str">
        <f t="shared" si="17"/>
        <v>JobReferralSource</v>
      </c>
      <c r="R971" s="174" t="s">
        <v>192</v>
      </c>
    </row>
    <row r="972" spans="1:18" ht="30" x14ac:dyDescent="0.25">
      <c r="A972" s="174"/>
      <c r="B972" s="174" t="s">
        <v>3987</v>
      </c>
      <c r="C972" s="169" t="s">
        <v>5676</v>
      </c>
      <c r="D972" s="169" t="s">
        <v>5676</v>
      </c>
      <c r="E972" s="169" t="s">
        <v>182</v>
      </c>
      <c r="F972" s="174">
        <v>100</v>
      </c>
      <c r="G972" s="147" t="s">
        <v>183</v>
      </c>
      <c r="H972" s="162"/>
      <c r="I972" s="147" t="s">
        <v>4527</v>
      </c>
      <c r="J972" s="147"/>
      <c r="K972" s="147"/>
      <c r="L972" s="114"/>
      <c r="M972" s="169" t="s">
        <v>4528</v>
      </c>
      <c r="N972" s="169" t="s">
        <v>4543</v>
      </c>
      <c r="O972" s="133" t="s">
        <v>192</v>
      </c>
      <c r="P972" s="169" t="s">
        <v>3993</v>
      </c>
      <c r="Q972" s="174" t="str">
        <f t="shared" si="17"/>
        <v>JobReferralSourceOther</v>
      </c>
      <c r="R972" s="174" t="s">
        <v>192</v>
      </c>
    </row>
    <row r="973" spans="1:18" ht="30" x14ac:dyDescent="0.25">
      <c r="A973" s="174"/>
      <c r="B973" s="174" t="s">
        <v>3987</v>
      </c>
      <c r="C973" s="169" t="s">
        <v>5677</v>
      </c>
      <c r="D973" s="169" t="s">
        <v>5677</v>
      </c>
      <c r="E973" s="169" t="s">
        <v>182</v>
      </c>
      <c r="F973" s="174">
        <v>100</v>
      </c>
      <c r="G973" s="147" t="s">
        <v>183</v>
      </c>
      <c r="H973" s="162"/>
      <c r="I973" s="147" t="s">
        <v>4527</v>
      </c>
      <c r="J973" s="147"/>
      <c r="K973" s="147"/>
      <c r="L973" s="114"/>
      <c r="M973" s="169" t="s">
        <v>4528</v>
      </c>
      <c r="N973" s="169" t="s">
        <v>4543</v>
      </c>
      <c r="O973" s="133" t="s">
        <v>192</v>
      </c>
      <c r="P973" s="169" t="s">
        <v>3993</v>
      </c>
      <c r="Q973" s="174" t="str">
        <f t="shared" si="17"/>
        <v>JobReferredByEmployee</v>
      </c>
      <c r="R973" s="174" t="s">
        <v>192</v>
      </c>
    </row>
    <row r="974" spans="1:18" ht="30" x14ac:dyDescent="0.25">
      <c r="A974" s="174"/>
      <c r="B974" s="174" t="s">
        <v>3987</v>
      </c>
      <c r="C974" s="169" t="s">
        <v>5678</v>
      </c>
      <c r="D974" s="169" t="s">
        <v>5678</v>
      </c>
      <c r="E974" s="169" t="s">
        <v>182</v>
      </c>
      <c r="F974" s="174">
        <v>100</v>
      </c>
      <c r="G974" s="147" t="s">
        <v>183</v>
      </c>
      <c r="H974" s="162"/>
      <c r="I974" s="147" t="s">
        <v>4527</v>
      </c>
      <c r="J974" s="147"/>
      <c r="K974" s="147"/>
      <c r="L974" s="114"/>
      <c r="M974" s="169" t="s">
        <v>4528</v>
      </c>
      <c r="N974" s="169" t="s">
        <v>4543</v>
      </c>
      <c r="O974" s="133" t="s">
        <v>192</v>
      </c>
      <c r="P974" s="169" t="s">
        <v>3993</v>
      </c>
      <c r="Q974" s="174" t="str">
        <f t="shared" si="17"/>
        <v>LocName</v>
      </c>
      <c r="R974" s="174" t="s">
        <v>192</v>
      </c>
    </row>
    <row r="975" spans="1:18" ht="30" x14ac:dyDescent="0.25">
      <c r="A975" s="174"/>
      <c r="B975" s="174" t="s">
        <v>4524</v>
      </c>
      <c r="C975" s="169" t="s">
        <v>5679</v>
      </c>
      <c r="D975" s="169" t="s">
        <v>5679</v>
      </c>
      <c r="E975" s="169" t="s">
        <v>182</v>
      </c>
      <c r="F975" s="174">
        <v>100</v>
      </c>
      <c r="G975" s="147" t="s">
        <v>183</v>
      </c>
      <c r="H975" s="162"/>
      <c r="I975" s="147" t="s">
        <v>4527</v>
      </c>
      <c r="J975" s="147"/>
      <c r="K975" s="147"/>
      <c r="L975" s="114"/>
      <c r="M975" s="169" t="s">
        <v>4528</v>
      </c>
      <c r="N975" s="169" t="s">
        <v>4529</v>
      </c>
      <c r="O975" s="133" t="s">
        <v>192</v>
      </c>
      <c r="P975" s="169" t="s">
        <v>3993</v>
      </c>
      <c r="Q975" s="174" t="str">
        <f t="shared" si="17"/>
        <v>MailAddressState_Text</v>
      </c>
      <c r="R975" s="174" t="s">
        <v>192</v>
      </c>
    </row>
    <row r="976" spans="1:18" ht="30" x14ac:dyDescent="0.25">
      <c r="A976" s="174"/>
      <c r="B976" s="174" t="s">
        <v>4524</v>
      </c>
      <c r="C976" s="169" t="s">
        <v>5680</v>
      </c>
      <c r="D976" s="169" t="s">
        <v>5680</v>
      </c>
      <c r="E976" s="169" t="s">
        <v>182</v>
      </c>
      <c r="F976" s="174">
        <v>100</v>
      </c>
      <c r="G976" s="147" t="s">
        <v>183</v>
      </c>
      <c r="H976" s="162"/>
      <c r="I976" s="147" t="s">
        <v>4527</v>
      </c>
      <c r="J976" s="147"/>
      <c r="K976" s="147"/>
      <c r="L976" s="114"/>
      <c r="M976" s="169" t="s">
        <v>4528</v>
      </c>
      <c r="N976" s="169" t="s">
        <v>4529</v>
      </c>
      <c r="O976" s="133" t="s">
        <v>192</v>
      </c>
      <c r="P976" s="169" t="s">
        <v>3993</v>
      </c>
      <c r="Q976" s="174" t="str">
        <f t="shared" si="17"/>
        <v>MailCountry_Text</v>
      </c>
      <c r="R976" s="174" t="s">
        <v>192</v>
      </c>
    </row>
    <row r="977" spans="1:18" ht="30" x14ac:dyDescent="0.25">
      <c r="A977" s="174"/>
      <c r="B977" s="174" t="s">
        <v>3987</v>
      </c>
      <c r="C977" s="169" t="s">
        <v>5681</v>
      </c>
      <c r="D977" s="169" t="s">
        <v>5681</v>
      </c>
      <c r="E977" s="169" t="s">
        <v>182</v>
      </c>
      <c r="F977" s="174">
        <v>100</v>
      </c>
      <c r="G977" s="147" t="s">
        <v>183</v>
      </c>
      <c r="H977" s="162"/>
      <c r="I977" s="147" t="s">
        <v>4527</v>
      </c>
      <c r="J977" s="147"/>
      <c r="K977" s="147"/>
      <c r="L977" s="114"/>
      <c r="M977" s="169" t="s">
        <v>4528</v>
      </c>
      <c r="N977" s="169" t="s">
        <v>4543</v>
      </c>
      <c r="O977" s="133" t="s">
        <v>192</v>
      </c>
      <c r="P977" s="169" t="s">
        <v>3993</v>
      </c>
      <c r="Q977" s="174" t="str">
        <f t="shared" si="17"/>
        <v>ManagerEmail</v>
      </c>
      <c r="R977" s="174" t="s">
        <v>192</v>
      </c>
    </row>
    <row r="978" spans="1:18" ht="30" x14ac:dyDescent="0.25">
      <c r="A978" s="174"/>
      <c r="B978" s="174" t="s">
        <v>3987</v>
      </c>
      <c r="C978" s="169" t="s">
        <v>5682</v>
      </c>
      <c r="D978" s="169" t="s">
        <v>5682</v>
      </c>
      <c r="E978" s="169" t="s">
        <v>182</v>
      </c>
      <c r="F978" s="174">
        <v>100</v>
      </c>
      <c r="G978" s="147" t="s">
        <v>183</v>
      </c>
      <c r="H978" s="162"/>
      <c r="I978" s="147" t="s">
        <v>4527</v>
      </c>
      <c r="J978" s="147"/>
      <c r="K978" s="147"/>
      <c r="L978" s="114"/>
      <c r="M978" s="169" t="s">
        <v>4528</v>
      </c>
      <c r="N978" s="169" t="s">
        <v>4543</v>
      </c>
      <c r="O978" s="133" t="s">
        <v>192</v>
      </c>
      <c r="P978" s="169" t="s">
        <v>3993</v>
      </c>
      <c r="Q978" s="174" t="str">
        <f t="shared" si="17"/>
        <v>ManagerFullName</v>
      </c>
      <c r="R978" s="174" t="s">
        <v>192</v>
      </c>
    </row>
    <row r="979" spans="1:18" ht="30" x14ac:dyDescent="0.25">
      <c r="A979" s="174"/>
      <c r="B979" s="174" t="s">
        <v>3987</v>
      </c>
      <c r="C979" s="169" t="s">
        <v>5683</v>
      </c>
      <c r="D979" s="169" t="s">
        <v>5683</v>
      </c>
      <c r="E979" s="169" t="s">
        <v>182</v>
      </c>
      <c r="F979" s="174">
        <v>100</v>
      </c>
      <c r="G979" s="147" t="s">
        <v>183</v>
      </c>
      <c r="H979" s="162"/>
      <c r="I979" s="147" t="s">
        <v>4527</v>
      </c>
      <c r="J979" s="147"/>
      <c r="K979" s="147"/>
      <c r="L979" s="114"/>
      <c r="M979" s="169" t="s">
        <v>4528</v>
      </c>
      <c r="N979" s="169" t="s">
        <v>4550</v>
      </c>
      <c r="O979" s="133" t="s">
        <v>192</v>
      </c>
      <c r="P979" s="169" t="s">
        <v>3993</v>
      </c>
      <c r="Q979" s="174" t="str">
        <f t="shared" si="17"/>
        <v>ManagerID</v>
      </c>
      <c r="R979" s="174" t="s">
        <v>192</v>
      </c>
    </row>
    <row r="980" spans="1:18" ht="30" x14ac:dyDescent="0.25">
      <c r="A980" s="174"/>
      <c r="B980" s="174" t="s">
        <v>3987</v>
      </c>
      <c r="C980" s="169" t="s">
        <v>5684</v>
      </c>
      <c r="D980" s="169" t="s">
        <v>5684</v>
      </c>
      <c r="E980" s="169" t="s">
        <v>182</v>
      </c>
      <c r="F980" s="174">
        <v>100</v>
      </c>
      <c r="G980" s="147" t="s">
        <v>183</v>
      </c>
      <c r="H980" s="162"/>
      <c r="I980" s="147" t="s">
        <v>4527</v>
      </c>
      <c r="J980" s="147"/>
      <c r="K980" s="147"/>
      <c r="L980" s="114"/>
      <c r="M980" s="169" t="s">
        <v>4528</v>
      </c>
      <c r="N980" s="169" t="s">
        <v>4543</v>
      </c>
      <c r="O980" s="133" t="s">
        <v>192</v>
      </c>
      <c r="P980" s="169" t="s">
        <v>3993</v>
      </c>
      <c r="Q980" s="174" t="str">
        <f t="shared" si="17"/>
        <v>ManagerTitle</v>
      </c>
      <c r="R980" s="174" t="s">
        <v>192</v>
      </c>
    </row>
    <row r="981" spans="1:18" ht="30" x14ac:dyDescent="0.25">
      <c r="A981" s="174"/>
      <c r="B981" s="174" t="s">
        <v>3987</v>
      </c>
      <c r="C981" s="169" t="s">
        <v>5685</v>
      </c>
      <c r="D981" s="169" t="s">
        <v>5685</v>
      </c>
      <c r="E981" s="169" t="s">
        <v>182</v>
      </c>
      <c r="F981" s="174">
        <v>100</v>
      </c>
      <c r="G981" s="147" t="s">
        <v>183</v>
      </c>
      <c r="H981" s="162"/>
      <c r="I981" s="147" t="s">
        <v>4527</v>
      </c>
      <c r="J981" s="147"/>
      <c r="K981" s="147"/>
      <c r="L981" s="114"/>
      <c r="M981" s="169" t="s">
        <v>4528</v>
      </c>
      <c r="N981" s="169" t="s">
        <v>4543</v>
      </c>
      <c r="O981" s="133" t="s">
        <v>192</v>
      </c>
      <c r="P981" s="169" t="s">
        <v>3993</v>
      </c>
      <c r="Q981" s="174" t="str">
        <f t="shared" si="17"/>
        <v>PhoneAC</v>
      </c>
      <c r="R981" s="174" t="s">
        <v>192</v>
      </c>
    </row>
    <row r="982" spans="1:18" ht="30" x14ac:dyDescent="0.25">
      <c r="A982" s="174"/>
      <c r="B982" s="174" t="s">
        <v>3987</v>
      </c>
      <c r="C982" s="169" t="s">
        <v>5686</v>
      </c>
      <c r="D982" s="169" t="s">
        <v>5686</v>
      </c>
      <c r="E982" s="169" t="s">
        <v>182</v>
      </c>
      <c r="F982" s="174">
        <v>100</v>
      </c>
      <c r="G982" s="147" t="s">
        <v>183</v>
      </c>
      <c r="H982" s="162"/>
      <c r="I982" s="147" t="s">
        <v>4527</v>
      </c>
      <c r="J982" s="147"/>
      <c r="K982" s="147"/>
      <c r="L982" s="114"/>
      <c r="M982" s="169" t="s">
        <v>4528</v>
      </c>
      <c r="N982" s="169" t="s">
        <v>4543</v>
      </c>
      <c r="O982" s="133" t="s">
        <v>192</v>
      </c>
      <c r="P982" s="169" t="s">
        <v>3993</v>
      </c>
      <c r="Q982" s="174" t="str">
        <f t="shared" si="17"/>
        <v>PhoneNum</v>
      </c>
      <c r="R982" s="174" t="s">
        <v>192</v>
      </c>
    </row>
    <row r="983" spans="1:18" ht="30" x14ac:dyDescent="0.25">
      <c r="A983" s="174"/>
      <c r="B983" s="174" t="s">
        <v>3987</v>
      </c>
      <c r="C983" s="169" t="s">
        <v>5687</v>
      </c>
      <c r="D983" s="169" t="s">
        <v>5687</v>
      </c>
      <c r="E983" s="169" t="s">
        <v>182</v>
      </c>
      <c r="F983" s="174">
        <v>100</v>
      </c>
      <c r="G983" s="147" t="s">
        <v>183</v>
      </c>
      <c r="H983" s="162"/>
      <c r="I983" s="147" t="s">
        <v>4527</v>
      </c>
      <c r="J983" s="147"/>
      <c r="K983" s="147"/>
      <c r="L983" s="114"/>
      <c r="M983" s="169" t="s">
        <v>4528</v>
      </c>
      <c r="N983" s="169" t="s">
        <v>4543</v>
      </c>
      <c r="O983" s="133" t="s">
        <v>192</v>
      </c>
      <c r="P983" s="169" t="s">
        <v>3993</v>
      </c>
      <c r="Q983" s="174" t="str">
        <f t="shared" si="17"/>
        <v>RecruiterEmail</v>
      </c>
      <c r="R983" s="174" t="s">
        <v>192</v>
      </c>
    </row>
    <row r="984" spans="1:18" ht="30" x14ac:dyDescent="0.25">
      <c r="A984" s="174"/>
      <c r="B984" s="174" t="s">
        <v>3987</v>
      </c>
      <c r="C984" s="169" t="s">
        <v>5688</v>
      </c>
      <c r="D984" s="169" t="s">
        <v>5688</v>
      </c>
      <c r="E984" s="169" t="s">
        <v>182</v>
      </c>
      <c r="F984" s="174">
        <v>100</v>
      </c>
      <c r="G984" s="147" t="s">
        <v>183</v>
      </c>
      <c r="H984" s="162"/>
      <c r="I984" s="147" t="s">
        <v>4527</v>
      </c>
      <c r="J984" s="147"/>
      <c r="K984" s="147"/>
      <c r="L984" s="114"/>
      <c r="M984" s="169" t="s">
        <v>4528</v>
      </c>
      <c r="N984" s="169" t="s">
        <v>4543</v>
      </c>
      <c r="O984" s="133" t="s">
        <v>192</v>
      </c>
      <c r="P984" s="169" t="s">
        <v>3993</v>
      </c>
      <c r="Q984" s="174" t="str">
        <f t="shared" si="17"/>
        <v>RecruiterFullName</v>
      </c>
      <c r="R984" s="174" t="s">
        <v>192</v>
      </c>
    </row>
    <row r="985" spans="1:18" ht="30" x14ac:dyDescent="0.25">
      <c r="A985" s="174"/>
      <c r="B985" s="174" t="s">
        <v>3987</v>
      </c>
      <c r="C985" s="169" t="s">
        <v>5689</v>
      </c>
      <c r="D985" s="169" t="s">
        <v>5689</v>
      </c>
      <c r="E985" s="169" t="s">
        <v>182</v>
      </c>
      <c r="F985" s="174">
        <v>100</v>
      </c>
      <c r="G985" s="147" t="s">
        <v>183</v>
      </c>
      <c r="H985" s="162"/>
      <c r="I985" s="147" t="s">
        <v>4527</v>
      </c>
      <c r="J985" s="147"/>
      <c r="K985" s="147"/>
      <c r="L985" s="114"/>
      <c r="M985" s="169" t="s">
        <v>4528</v>
      </c>
      <c r="N985" s="169" t="s">
        <v>4543</v>
      </c>
      <c r="O985" s="133" t="s">
        <v>192</v>
      </c>
      <c r="P985" s="169" t="s">
        <v>3993</v>
      </c>
      <c r="Q985" s="174" t="str">
        <f t="shared" si="17"/>
        <v>RecruiterID</v>
      </c>
      <c r="R985" s="174" t="s">
        <v>192</v>
      </c>
    </row>
    <row r="986" spans="1:18" ht="30" x14ac:dyDescent="0.25">
      <c r="A986" s="174"/>
      <c r="B986" s="174" t="s">
        <v>3987</v>
      </c>
      <c r="C986" s="169" t="s">
        <v>5690</v>
      </c>
      <c r="D986" s="169" t="s">
        <v>5690</v>
      </c>
      <c r="E986" s="169" t="s">
        <v>182</v>
      </c>
      <c r="F986" s="174">
        <v>100</v>
      </c>
      <c r="G986" s="147" t="s">
        <v>183</v>
      </c>
      <c r="H986" s="162"/>
      <c r="I986" s="147" t="s">
        <v>4527</v>
      </c>
      <c r="J986" s="147"/>
      <c r="K986" s="147"/>
      <c r="L986" s="114"/>
      <c r="M986" s="169" t="s">
        <v>4528</v>
      </c>
      <c r="N986" s="169" t="s">
        <v>4543</v>
      </c>
      <c r="O986" s="133" t="s">
        <v>192</v>
      </c>
      <c r="P986" s="169" t="s">
        <v>3993</v>
      </c>
      <c r="Q986" s="174" t="str">
        <f t="shared" si="17"/>
        <v>RecruiterTitle</v>
      </c>
      <c r="R986" s="174" t="s">
        <v>192</v>
      </c>
    </row>
    <row r="987" spans="1:18" ht="30" x14ac:dyDescent="0.25">
      <c r="A987" s="174"/>
      <c r="B987" s="174" t="s">
        <v>4524</v>
      </c>
      <c r="C987" s="169" t="s">
        <v>5691</v>
      </c>
      <c r="D987" s="169" t="s">
        <v>5691</v>
      </c>
      <c r="E987" s="169" t="s">
        <v>182</v>
      </c>
      <c r="F987" s="174">
        <v>100</v>
      </c>
      <c r="G987" s="147" t="s">
        <v>183</v>
      </c>
      <c r="H987" s="162"/>
      <c r="I987" s="147" t="s">
        <v>4527</v>
      </c>
      <c r="J987" s="147"/>
      <c r="K987" s="147"/>
      <c r="L987" s="114"/>
      <c r="M987" s="169" t="s">
        <v>4528</v>
      </c>
      <c r="N987" s="169" t="s">
        <v>4543</v>
      </c>
      <c r="O987" s="133" t="s">
        <v>192</v>
      </c>
      <c r="P987" s="169" t="s">
        <v>3993</v>
      </c>
      <c r="Q987" s="174" t="str">
        <f t="shared" si="17"/>
        <v>OrientationManagerUS</v>
      </c>
      <c r="R987" s="174" t="s">
        <v>192</v>
      </c>
    </row>
    <row r="988" spans="1:18" ht="30" x14ac:dyDescent="0.25">
      <c r="A988" s="174"/>
      <c r="B988" s="174" t="s">
        <v>4524</v>
      </c>
      <c r="C988" s="169" t="s">
        <v>5692</v>
      </c>
      <c r="D988" s="169" t="s">
        <v>5692</v>
      </c>
      <c r="E988" s="169" t="s">
        <v>182</v>
      </c>
      <c r="F988" s="174">
        <v>100</v>
      </c>
      <c r="G988" s="147" t="s">
        <v>183</v>
      </c>
      <c r="H988" s="162"/>
      <c r="I988" s="147" t="s">
        <v>4527</v>
      </c>
      <c r="J988" s="147"/>
      <c r="K988" s="147"/>
      <c r="L988" s="114"/>
      <c r="M988" s="169" t="s">
        <v>4528</v>
      </c>
      <c r="N988" s="169" t="s">
        <v>4543</v>
      </c>
      <c r="O988" s="133" t="s">
        <v>192</v>
      </c>
      <c r="P988" s="169" t="s">
        <v>3993</v>
      </c>
      <c r="Q988" s="174" t="str">
        <f t="shared" si="17"/>
        <v>selectmr</v>
      </c>
      <c r="R988" s="174" t="s">
        <v>192</v>
      </c>
    </row>
    <row r="989" spans="1:18" ht="30" x14ac:dyDescent="0.25">
      <c r="A989" s="174"/>
      <c r="B989" s="174" t="s">
        <v>3987</v>
      </c>
      <c r="C989" s="169" t="s">
        <v>5693</v>
      </c>
      <c r="D989" s="169" t="s">
        <v>5694</v>
      </c>
      <c r="E989" s="169" t="s">
        <v>182</v>
      </c>
      <c r="F989" s="174">
        <v>100</v>
      </c>
      <c r="G989" s="147" t="s">
        <v>183</v>
      </c>
      <c r="H989" s="162" t="str">
        <f>D989</f>
        <v>Policy Acknowledgement</v>
      </c>
      <c r="I989" s="147" t="s">
        <v>4527</v>
      </c>
      <c r="J989" s="147"/>
      <c r="K989" s="147"/>
      <c r="L989" s="114"/>
      <c r="M989" s="169" t="s">
        <v>4528</v>
      </c>
      <c r="N989" s="169" t="s">
        <v>4529</v>
      </c>
      <c r="O989" s="133" t="s">
        <v>192</v>
      </c>
      <c r="P989" s="133" t="s">
        <v>4007</v>
      </c>
      <c r="Q989" s="174" t="str">
        <f t="shared" si="17"/>
        <v>Policy Acknowledgement</v>
      </c>
      <c r="R989" s="174" t="s">
        <v>192</v>
      </c>
    </row>
    <row r="990" spans="1:18" ht="30" x14ac:dyDescent="0.25">
      <c r="A990" s="174"/>
      <c r="B990" s="174" t="s">
        <v>4524</v>
      </c>
      <c r="C990" s="169" t="s">
        <v>5695</v>
      </c>
      <c r="D990" s="169" t="s">
        <v>5695</v>
      </c>
      <c r="E990" s="169" t="s">
        <v>182</v>
      </c>
      <c r="F990" s="174">
        <v>100</v>
      </c>
      <c r="G990" s="147" t="s">
        <v>183</v>
      </c>
      <c r="H990" s="162"/>
      <c r="I990" s="147" t="s">
        <v>4527</v>
      </c>
      <c r="J990" s="147"/>
      <c r="K990" s="147"/>
      <c r="L990" s="114"/>
      <c r="M990" s="169" t="s">
        <v>4528</v>
      </c>
      <c r="N990" s="169" t="s">
        <v>4529</v>
      </c>
      <c r="O990" s="133" t="s">
        <v>192</v>
      </c>
      <c r="P990" s="169" t="s">
        <v>3993</v>
      </c>
      <c r="Q990" s="174" t="str">
        <f t="shared" si="17"/>
        <v>AccountNumber_Validate</v>
      </c>
      <c r="R990" s="174" t="s">
        <v>192</v>
      </c>
    </row>
    <row r="991" spans="1:18" ht="30" x14ac:dyDescent="0.25">
      <c r="A991" s="174"/>
      <c r="B991" s="174" t="s">
        <v>4524</v>
      </c>
      <c r="C991" s="169" t="s">
        <v>5696</v>
      </c>
      <c r="D991" s="169" t="s">
        <v>5696</v>
      </c>
      <c r="E991" s="169" t="s">
        <v>182</v>
      </c>
      <c r="F991" s="174">
        <v>100</v>
      </c>
      <c r="G991" s="147" t="s">
        <v>183</v>
      </c>
      <c r="H991" s="162"/>
      <c r="I991" s="147" t="s">
        <v>4527</v>
      </c>
      <c r="J991" s="147"/>
      <c r="K991" s="147"/>
      <c r="L991" s="114"/>
      <c r="M991" s="169" t="s">
        <v>4528</v>
      </c>
      <c r="N991" s="169" t="s">
        <v>4529</v>
      </c>
      <c r="O991" s="133" t="s">
        <v>192</v>
      </c>
      <c r="P991" s="169" t="s">
        <v>3993</v>
      </c>
      <c r="Q991" s="174" t="str">
        <f t="shared" si="17"/>
        <v>RoutingNumber_Validate</v>
      </c>
      <c r="R991" s="174" t="s">
        <v>192</v>
      </c>
    </row>
    <row r="992" spans="1:18" ht="30" x14ac:dyDescent="0.25">
      <c r="A992" s="174"/>
      <c r="B992" s="174" t="s">
        <v>3987</v>
      </c>
      <c r="C992" s="169" t="s">
        <v>5697</v>
      </c>
      <c r="D992" s="169" t="s">
        <v>2988</v>
      </c>
      <c r="E992" s="169" t="s">
        <v>182</v>
      </c>
      <c r="F992" s="174">
        <v>100</v>
      </c>
      <c r="G992" s="147" t="s">
        <v>183</v>
      </c>
      <c r="H992" s="162"/>
      <c r="I992" s="147" t="s">
        <v>4527</v>
      </c>
      <c r="J992" s="147"/>
      <c r="K992" s="147"/>
      <c r="L992" s="114"/>
      <c r="M992" s="169" t="s">
        <v>4528</v>
      </c>
      <c r="N992" s="169" t="s">
        <v>4529</v>
      </c>
      <c r="O992" s="133" t="s">
        <v>192</v>
      </c>
      <c r="P992" s="169" t="s">
        <v>3993</v>
      </c>
      <c r="Q992" s="174" t="str">
        <f t="shared" si="17"/>
        <v>Account Number</v>
      </c>
      <c r="R992" s="174" t="s">
        <v>192</v>
      </c>
    </row>
    <row r="993" spans="1:18" ht="30" x14ac:dyDescent="0.25">
      <c r="A993" s="174"/>
      <c r="B993" s="174" t="s">
        <v>3987</v>
      </c>
      <c r="C993" s="169" t="s">
        <v>5698</v>
      </c>
      <c r="D993" s="169" t="s">
        <v>3022</v>
      </c>
      <c r="E993" s="169" t="s">
        <v>182</v>
      </c>
      <c r="F993" s="174">
        <v>100</v>
      </c>
      <c r="G993" s="147" t="s">
        <v>183</v>
      </c>
      <c r="H993" s="162"/>
      <c r="I993" s="147" t="s">
        <v>4527</v>
      </c>
      <c r="J993" s="147"/>
      <c r="K993" s="147"/>
      <c r="L993" s="114"/>
      <c r="M993" s="169" t="s">
        <v>4528</v>
      </c>
      <c r="N993" s="169" t="s">
        <v>4529</v>
      </c>
      <c r="O993" s="133" t="s">
        <v>192</v>
      </c>
      <c r="P993" s="169" t="s">
        <v>3993</v>
      </c>
      <c r="Q993" s="174" t="str">
        <f t="shared" si="17"/>
        <v>Account Type</v>
      </c>
      <c r="R993" s="174" t="s">
        <v>192</v>
      </c>
    </row>
    <row r="994" spans="1:18" ht="30" x14ac:dyDescent="0.25">
      <c r="A994" s="174"/>
      <c r="B994" s="174" t="s">
        <v>3987</v>
      </c>
      <c r="C994" s="169" t="s">
        <v>5699</v>
      </c>
      <c r="D994" s="169" t="s">
        <v>1130</v>
      </c>
      <c r="E994" s="169" t="s">
        <v>182</v>
      </c>
      <c r="F994" s="174">
        <v>100</v>
      </c>
      <c r="G994" s="147" t="s">
        <v>183</v>
      </c>
      <c r="H994" s="162"/>
      <c r="I994" s="147" t="s">
        <v>4527</v>
      </c>
      <c r="J994" s="147"/>
      <c r="K994" s="147"/>
      <c r="L994" s="114"/>
      <c r="M994" s="169" t="s">
        <v>4528</v>
      </c>
      <c r="N994" s="169" t="s">
        <v>4529</v>
      </c>
      <c r="O994" s="133" t="s">
        <v>192</v>
      </c>
      <c r="P994" s="169" t="s">
        <v>3993</v>
      </c>
      <c r="Q994" s="174" t="str">
        <f t="shared" si="17"/>
        <v>Bank Country</v>
      </c>
      <c r="R994" s="174" t="s">
        <v>192</v>
      </c>
    </row>
    <row r="995" spans="1:18" ht="30" x14ac:dyDescent="0.25">
      <c r="A995" s="174"/>
      <c r="B995" s="174" t="s">
        <v>3987</v>
      </c>
      <c r="C995" s="169" t="s">
        <v>5700</v>
      </c>
      <c r="D995" s="169" t="s">
        <v>5701</v>
      </c>
      <c r="E995" s="169" t="s">
        <v>182</v>
      </c>
      <c r="F995" s="174">
        <v>100</v>
      </c>
      <c r="G995" s="147" t="s">
        <v>183</v>
      </c>
      <c r="H995" s="162"/>
      <c r="I995" s="147" t="s">
        <v>4527</v>
      </c>
      <c r="J995" s="147"/>
      <c r="K995" s="147"/>
      <c r="L995" s="114"/>
      <c r="M995" s="169" t="s">
        <v>4528</v>
      </c>
      <c r="N995" s="169" t="s">
        <v>4529</v>
      </c>
      <c r="O995" s="133" t="s">
        <v>192</v>
      </c>
      <c r="P995" s="169" t="s">
        <v>3993</v>
      </c>
      <c r="Q995" s="174" t="str">
        <f t="shared" si="17"/>
        <v>DD_Additional Additional</v>
      </c>
      <c r="R995" s="174" t="s">
        <v>192</v>
      </c>
    </row>
    <row r="996" spans="1:18" ht="30" x14ac:dyDescent="0.25">
      <c r="A996" s="174"/>
      <c r="B996" s="174" t="s">
        <v>3987</v>
      </c>
      <c r="C996" s="169" t="s">
        <v>5702</v>
      </c>
      <c r="D996" s="169" t="s">
        <v>2978</v>
      </c>
      <c r="E996" s="169" t="s">
        <v>182</v>
      </c>
      <c r="F996" s="174">
        <v>100</v>
      </c>
      <c r="G996" s="147" t="s">
        <v>183</v>
      </c>
      <c r="H996" s="162"/>
      <c r="I996" s="147" t="s">
        <v>4527</v>
      </c>
      <c r="J996" s="147"/>
      <c r="K996" s="147"/>
      <c r="L996" s="114"/>
      <c r="M996" s="169" t="s">
        <v>4528</v>
      </c>
      <c r="N996" s="169" t="s">
        <v>4529</v>
      </c>
      <c r="O996" s="133" t="s">
        <v>192</v>
      </c>
      <c r="P996" s="169" t="s">
        <v>3993</v>
      </c>
      <c r="Q996" s="174" t="str">
        <f t="shared" si="17"/>
        <v>Payment Method</v>
      </c>
      <c r="R996" s="174" t="s">
        <v>192</v>
      </c>
    </row>
    <row r="997" spans="1:18" ht="30" x14ac:dyDescent="0.25">
      <c r="A997" s="174"/>
      <c r="B997" s="174" t="s">
        <v>3987</v>
      </c>
      <c r="C997" s="169" t="s">
        <v>5703</v>
      </c>
      <c r="D997" s="169" t="s">
        <v>2978</v>
      </c>
      <c r="E997" s="169" t="s">
        <v>182</v>
      </c>
      <c r="F997" s="174">
        <v>100</v>
      </c>
      <c r="G997" s="147" t="s">
        <v>183</v>
      </c>
      <c r="H997" s="162"/>
      <c r="I997" s="147" t="s">
        <v>4527</v>
      </c>
      <c r="J997" s="147"/>
      <c r="K997" s="147"/>
      <c r="L997" s="114"/>
      <c r="M997" s="169" t="s">
        <v>4528</v>
      </c>
      <c r="N997" s="169" t="s">
        <v>4529</v>
      </c>
      <c r="O997" s="133" t="s">
        <v>192</v>
      </c>
      <c r="P997" s="169" t="s">
        <v>3993</v>
      </c>
      <c r="Q997" s="174" t="str">
        <f t="shared" si="17"/>
        <v>Payment Method</v>
      </c>
      <c r="R997" s="174" t="s">
        <v>192</v>
      </c>
    </row>
    <row r="998" spans="1:18" ht="30" x14ac:dyDescent="0.25">
      <c r="A998" s="174"/>
      <c r="B998" s="174" t="s">
        <v>3987</v>
      </c>
      <c r="C998" s="169" t="s">
        <v>5704</v>
      </c>
      <c r="D998" s="169" t="s">
        <v>1134</v>
      </c>
      <c r="E998" s="169" t="s">
        <v>182</v>
      </c>
      <c r="F998" s="174">
        <v>100</v>
      </c>
      <c r="G998" s="147" t="s">
        <v>183</v>
      </c>
      <c r="H998" s="162"/>
      <c r="I998" s="147" t="s">
        <v>4527</v>
      </c>
      <c r="J998" s="147"/>
      <c r="K998" s="147"/>
      <c r="L998" s="114"/>
      <c r="M998" s="169" t="s">
        <v>4528</v>
      </c>
      <c r="N998" s="169" t="s">
        <v>4529</v>
      </c>
      <c r="O998" s="133" t="s">
        <v>192</v>
      </c>
      <c r="P998" s="169" t="s">
        <v>3993</v>
      </c>
      <c r="Q998" s="174" t="str">
        <f t="shared" si="17"/>
        <v>Routing Number</v>
      </c>
      <c r="R998" s="174" t="s">
        <v>192</v>
      </c>
    </row>
    <row r="999" spans="1:18" ht="30" x14ac:dyDescent="0.25">
      <c r="A999" s="174"/>
      <c r="B999" s="174" t="s">
        <v>3987</v>
      </c>
      <c r="C999" s="169" t="s">
        <v>5705</v>
      </c>
      <c r="D999" s="169" t="s">
        <v>1180</v>
      </c>
      <c r="E999" s="169" t="s">
        <v>182</v>
      </c>
      <c r="F999" s="174">
        <v>100</v>
      </c>
      <c r="G999" s="147" t="s">
        <v>183</v>
      </c>
      <c r="H999" s="162"/>
      <c r="I999" s="147" t="s">
        <v>4527</v>
      </c>
      <c r="J999" s="147"/>
      <c r="K999" s="147"/>
      <c r="L999" s="114" t="s">
        <v>5706</v>
      </c>
      <c r="M999" s="169" t="s">
        <v>4528</v>
      </c>
      <c r="N999" s="169" t="s">
        <v>4543</v>
      </c>
      <c r="O999" s="133" t="s">
        <v>192</v>
      </c>
      <c r="P999" s="169" t="s">
        <v>3993</v>
      </c>
      <c r="Q999" s="174" t="str">
        <f t="shared" si="17"/>
        <v>Salutation</v>
      </c>
      <c r="R999" s="174" t="s">
        <v>192</v>
      </c>
    </row>
    <row r="1000" spans="1:18" ht="30" x14ac:dyDescent="0.25">
      <c r="A1000" s="174"/>
      <c r="B1000" s="174" t="s">
        <v>3987</v>
      </c>
      <c r="C1000" s="169" t="s">
        <v>5707</v>
      </c>
      <c r="D1000" s="169" t="s">
        <v>1194</v>
      </c>
      <c r="E1000" s="169" t="s">
        <v>182</v>
      </c>
      <c r="F1000" s="174">
        <v>100</v>
      </c>
      <c r="G1000" s="147" t="s">
        <v>183</v>
      </c>
      <c r="H1000" s="162"/>
      <c r="I1000" s="147" t="s">
        <v>4527</v>
      </c>
      <c r="J1000" s="147"/>
      <c r="K1000" s="147"/>
      <c r="L1000" s="114" t="s">
        <v>5706</v>
      </c>
      <c r="M1000" s="169" t="s">
        <v>4528</v>
      </c>
      <c r="N1000" s="169" t="s">
        <v>4543</v>
      </c>
      <c r="O1000" s="133" t="s">
        <v>192</v>
      </c>
      <c r="P1000" s="169" t="s">
        <v>3993</v>
      </c>
      <c r="Q1000" s="174" t="str">
        <f t="shared" si="17"/>
        <v>Suffix</v>
      </c>
      <c r="R1000" s="174" t="s">
        <v>192</v>
      </c>
    </row>
    <row r="1001" spans="1:18" ht="30" x14ac:dyDescent="0.25">
      <c r="A1001" s="174"/>
      <c r="B1001" s="174" t="s">
        <v>4524</v>
      </c>
      <c r="C1001" s="169" t="s">
        <v>5708</v>
      </c>
      <c r="D1001" s="169" t="s">
        <v>1263</v>
      </c>
      <c r="E1001" s="169" t="s">
        <v>182</v>
      </c>
      <c r="F1001" s="174">
        <v>100</v>
      </c>
      <c r="G1001" s="147" t="s">
        <v>183</v>
      </c>
      <c r="H1001" s="162"/>
      <c r="I1001" s="147" t="s">
        <v>4527</v>
      </c>
      <c r="J1001" s="147"/>
      <c r="K1001" s="147"/>
      <c r="L1001" s="114"/>
      <c r="M1001" s="169" t="s">
        <v>4528</v>
      </c>
      <c r="N1001" s="169" t="s">
        <v>4529</v>
      </c>
      <c r="O1001" s="133" t="s">
        <v>192</v>
      </c>
      <c r="P1001" s="169" t="s">
        <v>3993</v>
      </c>
      <c r="Q1001" s="174" t="str">
        <f t="shared" si="17"/>
        <v>Gender</v>
      </c>
      <c r="R1001" s="174" t="s">
        <v>192</v>
      </c>
    </row>
    <row r="1002" spans="1:18" ht="30" x14ac:dyDescent="0.25">
      <c r="A1002" s="174"/>
      <c r="B1002" s="174" t="s">
        <v>4524</v>
      </c>
      <c r="C1002" s="169" t="s">
        <v>5709</v>
      </c>
      <c r="D1002" s="169" t="s">
        <v>5710</v>
      </c>
      <c r="E1002" s="169" t="s">
        <v>182</v>
      </c>
      <c r="F1002" s="174">
        <v>100</v>
      </c>
      <c r="G1002" s="147" t="s">
        <v>183</v>
      </c>
      <c r="H1002" s="162"/>
      <c r="I1002" s="147" t="s">
        <v>4527</v>
      </c>
      <c r="J1002" s="147"/>
      <c r="K1002" s="147"/>
      <c r="L1002" s="114"/>
      <c r="M1002" s="169" t="s">
        <v>4528</v>
      </c>
      <c r="N1002" s="169" t="s">
        <v>4529</v>
      </c>
      <c r="O1002" s="133" t="s">
        <v>192</v>
      </c>
      <c r="P1002" s="169" t="s">
        <v>3993</v>
      </c>
      <c r="Q1002" s="174" t="str">
        <f t="shared" si="17"/>
        <v>Need Ethnicity</v>
      </c>
      <c r="R1002" s="174" t="s">
        <v>192</v>
      </c>
    </row>
    <row r="1003" spans="1:18" ht="30" x14ac:dyDescent="0.25">
      <c r="A1003" s="174"/>
      <c r="B1003" s="174" t="s">
        <v>3987</v>
      </c>
      <c r="C1003" s="169" t="s">
        <v>5711</v>
      </c>
      <c r="D1003" s="169" t="s">
        <v>5712</v>
      </c>
      <c r="E1003" s="169" t="s">
        <v>182</v>
      </c>
      <c r="F1003" s="174">
        <v>100</v>
      </c>
      <c r="G1003" s="147" t="s">
        <v>183</v>
      </c>
      <c r="H1003" s="162"/>
      <c r="I1003" s="147" t="s">
        <v>4527</v>
      </c>
      <c r="J1003" s="147"/>
      <c r="K1003" s="147"/>
      <c r="L1003" s="114"/>
      <c r="M1003" s="169" t="s">
        <v>4528</v>
      </c>
      <c r="N1003" s="169" t="s">
        <v>4529</v>
      </c>
      <c r="O1003" s="133" t="s">
        <v>192</v>
      </c>
      <c r="P1003" s="169" t="s">
        <v>3993</v>
      </c>
      <c r="Q1003" s="174" t="str">
        <f t="shared" si="17"/>
        <v>Login</v>
      </c>
      <c r="R1003" s="174" t="s">
        <v>192</v>
      </c>
    </row>
    <row r="1004" spans="1:18" ht="30" x14ac:dyDescent="0.25">
      <c r="A1004" s="174"/>
      <c r="B1004" s="174" t="s">
        <v>3987</v>
      </c>
      <c r="C1004" s="169" t="s">
        <v>5713</v>
      </c>
      <c r="D1004" s="169" t="s">
        <v>156</v>
      </c>
      <c r="E1004" s="169" t="s">
        <v>182</v>
      </c>
      <c r="F1004" s="174">
        <v>100</v>
      </c>
      <c r="G1004" s="147" t="s">
        <v>183</v>
      </c>
      <c r="H1004" s="162"/>
      <c r="I1004" s="147" t="s">
        <v>4527</v>
      </c>
      <c r="J1004" s="147"/>
      <c r="K1004" s="147"/>
      <c r="L1004" s="114"/>
      <c r="M1004" s="169" t="s">
        <v>4694</v>
      </c>
      <c r="N1004" s="169" t="s">
        <v>4695</v>
      </c>
      <c r="O1004" s="133" t="s">
        <v>192</v>
      </c>
      <c r="P1004" s="169" t="s">
        <v>3993</v>
      </c>
      <c r="Q1004" s="174" t="str">
        <f t="shared" si="17"/>
        <v>Type</v>
      </c>
      <c r="R1004" s="174" t="s">
        <v>192</v>
      </c>
    </row>
    <row r="1005" spans="1:18" ht="30" x14ac:dyDescent="0.25">
      <c r="A1005" s="174"/>
      <c r="B1005" s="174" t="s">
        <v>3987</v>
      </c>
      <c r="C1005" s="169" t="s">
        <v>5714</v>
      </c>
      <c r="D1005" s="169" t="s">
        <v>24</v>
      </c>
      <c r="E1005" s="169" t="s">
        <v>182</v>
      </c>
      <c r="F1005" s="174">
        <v>100</v>
      </c>
      <c r="G1005" s="147" t="s">
        <v>183</v>
      </c>
      <c r="H1005" s="162"/>
      <c r="I1005" s="147" t="s">
        <v>4527</v>
      </c>
      <c r="J1005" s="147"/>
      <c r="K1005" s="147"/>
      <c r="L1005" s="114"/>
      <c r="M1005" s="169" t="s">
        <v>4694</v>
      </c>
      <c r="N1005" s="169" t="s">
        <v>4695</v>
      </c>
      <c r="O1005" s="133" t="s">
        <v>192</v>
      </c>
      <c r="P1005" s="169" t="s">
        <v>3993</v>
      </c>
      <c r="Q1005" s="174" t="str">
        <f t="shared" si="17"/>
        <v>Comments</v>
      </c>
      <c r="R1005" s="174" t="s">
        <v>192</v>
      </c>
    </row>
    <row r="1006" spans="1:18" ht="30" x14ac:dyDescent="0.25">
      <c r="A1006" s="174"/>
      <c r="B1006" s="174" t="s">
        <v>4524</v>
      </c>
      <c r="C1006" s="169" t="s">
        <v>5715</v>
      </c>
      <c r="D1006" s="169" t="s">
        <v>5716</v>
      </c>
      <c r="E1006" s="169" t="s">
        <v>182</v>
      </c>
      <c r="F1006" s="174">
        <v>100</v>
      </c>
      <c r="G1006" s="147" t="s">
        <v>183</v>
      </c>
      <c r="H1006" s="162" t="str">
        <f>D1006</f>
        <v>Critical Access</v>
      </c>
      <c r="I1006" s="147" t="s">
        <v>4527</v>
      </c>
      <c r="J1006" s="147"/>
      <c r="K1006" s="147"/>
      <c r="L1006" s="114"/>
      <c r="M1006" s="169" t="s">
        <v>4694</v>
      </c>
      <c r="N1006" s="169" t="s">
        <v>4695</v>
      </c>
      <c r="O1006" s="133" t="s">
        <v>192</v>
      </c>
      <c r="P1006" s="169" t="s">
        <v>4007</v>
      </c>
      <c r="Q1006" s="174" t="str">
        <f t="shared" si="17"/>
        <v>Critical Access</v>
      </c>
      <c r="R1006" s="174" t="s">
        <v>192</v>
      </c>
    </row>
    <row r="1007" spans="1:18" ht="30" x14ac:dyDescent="0.25">
      <c r="A1007" s="174"/>
      <c r="B1007" s="174" t="s">
        <v>4524</v>
      </c>
      <c r="C1007" s="169" t="s">
        <v>5717</v>
      </c>
      <c r="D1007" s="169" t="s">
        <v>327</v>
      </c>
      <c r="E1007" s="169" t="s">
        <v>182</v>
      </c>
      <c r="F1007" s="174">
        <v>100</v>
      </c>
      <c r="G1007" s="147" t="s">
        <v>183</v>
      </c>
      <c r="H1007" s="162" t="str">
        <f>D1007</f>
        <v>FERC</v>
      </c>
      <c r="I1007" s="147" t="s">
        <v>4527</v>
      </c>
      <c r="J1007" s="147"/>
      <c r="K1007" s="147"/>
      <c r="L1007" s="114"/>
      <c r="M1007" s="169" t="s">
        <v>4694</v>
      </c>
      <c r="N1007" s="169" t="s">
        <v>4695</v>
      </c>
      <c r="O1007" s="133" t="s">
        <v>192</v>
      </c>
      <c r="P1007" s="169" t="s">
        <v>4007</v>
      </c>
      <c r="Q1007" s="174" t="str">
        <f t="shared" si="17"/>
        <v>FERC</v>
      </c>
      <c r="R1007" s="174" t="s">
        <v>192</v>
      </c>
    </row>
    <row r="1008" spans="1:18" ht="30" x14ac:dyDescent="0.25">
      <c r="A1008" s="174"/>
      <c r="B1008" s="174" t="s">
        <v>5718</v>
      </c>
      <c r="C1008" s="169" t="s">
        <v>5719</v>
      </c>
      <c r="D1008" s="169" t="s">
        <v>5720</v>
      </c>
      <c r="E1008" s="169" t="s">
        <v>182</v>
      </c>
      <c r="F1008" s="174">
        <v>100</v>
      </c>
      <c r="G1008" s="147" t="s">
        <v>183</v>
      </c>
      <c r="H1008" s="162" t="str">
        <f>D1008</f>
        <v>Keys</v>
      </c>
      <c r="I1008" s="147" t="s">
        <v>4527</v>
      </c>
      <c r="J1008" s="147"/>
      <c r="K1008" s="147"/>
      <c r="L1008" s="114"/>
      <c r="M1008" s="169" t="s">
        <v>4694</v>
      </c>
      <c r="N1008" s="169" t="s">
        <v>4695</v>
      </c>
      <c r="O1008" s="133" t="s">
        <v>192</v>
      </c>
      <c r="P1008" s="169" t="s">
        <v>4007</v>
      </c>
      <c r="Q1008" s="174" t="str">
        <f t="shared" si="17"/>
        <v>Keys</v>
      </c>
      <c r="R1008" s="174" t="s">
        <v>192</v>
      </c>
    </row>
    <row r="1009" spans="1:18" ht="30" x14ac:dyDescent="0.25">
      <c r="A1009" s="174"/>
      <c r="B1009" s="174" t="s">
        <v>4524</v>
      </c>
      <c r="C1009" s="169" t="s">
        <v>5721</v>
      </c>
      <c r="D1009" s="169" t="s">
        <v>2584</v>
      </c>
      <c r="E1009" s="169" t="s">
        <v>182</v>
      </c>
      <c r="F1009" s="174">
        <v>100</v>
      </c>
      <c r="G1009" s="147" t="s">
        <v>183</v>
      </c>
      <c r="H1009" s="162" t="str">
        <f>D1009</f>
        <v>NERC</v>
      </c>
      <c r="I1009" s="147" t="s">
        <v>4527</v>
      </c>
      <c r="J1009" s="147"/>
      <c r="K1009" s="147"/>
      <c r="L1009" s="114"/>
      <c r="M1009" s="169" t="s">
        <v>4694</v>
      </c>
      <c r="N1009" s="169" t="s">
        <v>4695</v>
      </c>
      <c r="O1009" s="133" t="s">
        <v>192</v>
      </c>
      <c r="P1009" s="169" t="s">
        <v>4007</v>
      </c>
      <c r="Q1009" s="174" t="str">
        <f t="shared" si="17"/>
        <v>NERC</v>
      </c>
      <c r="R1009" s="174" t="s">
        <v>192</v>
      </c>
    </row>
    <row r="1010" spans="1:18" ht="30" x14ac:dyDescent="0.25">
      <c r="A1010" s="174"/>
      <c r="B1010" s="174" t="s">
        <v>5718</v>
      </c>
      <c r="C1010" s="169" t="s">
        <v>5722</v>
      </c>
      <c r="D1010" s="169" t="s">
        <v>5723</v>
      </c>
      <c r="E1010" s="169" t="s">
        <v>182</v>
      </c>
      <c r="F1010" s="174">
        <v>100</v>
      </c>
      <c r="G1010" s="147" t="s">
        <v>183</v>
      </c>
      <c r="H1010" s="162" t="str">
        <f>D1010</f>
        <v>Software</v>
      </c>
      <c r="I1010" s="147" t="s">
        <v>4527</v>
      </c>
      <c r="J1010" s="147"/>
      <c r="K1010" s="147"/>
      <c r="L1010" s="114"/>
      <c r="M1010" s="169" t="s">
        <v>4694</v>
      </c>
      <c r="N1010" s="169" t="s">
        <v>4695</v>
      </c>
      <c r="O1010" s="133" t="s">
        <v>192</v>
      </c>
      <c r="P1010" s="169" t="s">
        <v>4007</v>
      </c>
      <c r="Q1010" s="174" t="str">
        <f t="shared" si="17"/>
        <v>Software</v>
      </c>
      <c r="R1010" s="174" t="s">
        <v>192</v>
      </c>
    </row>
    <row r="1011" spans="1:18" ht="30" x14ac:dyDescent="0.25">
      <c r="A1011" s="174"/>
      <c r="B1011" s="174" t="s">
        <v>3987</v>
      </c>
      <c r="C1011" s="169" t="s">
        <v>5724</v>
      </c>
      <c r="D1011" s="169" t="s">
        <v>5724</v>
      </c>
      <c r="E1011" s="169" t="s">
        <v>182</v>
      </c>
      <c r="F1011" s="174">
        <v>100</v>
      </c>
      <c r="G1011" s="147" t="s">
        <v>183</v>
      </c>
      <c r="H1011" s="162"/>
      <c r="I1011" s="147" t="s">
        <v>4527</v>
      </c>
      <c r="J1011" s="147"/>
      <c r="K1011" s="147"/>
      <c r="L1011" s="114"/>
      <c r="M1011" s="169" t="s">
        <v>4694</v>
      </c>
      <c r="N1011" s="169" t="s">
        <v>4695</v>
      </c>
      <c r="O1011" s="133" t="s">
        <v>192</v>
      </c>
      <c r="P1011" s="169" t="s">
        <v>3993</v>
      </c>
      <c r="Q1011" s="174" t="str">
        <f t="shared" si="17"/>
        <v>Pager</v>
      </c>
      <c r="R1011" s="174" t="s">
        <v>192</v>
      </c>
    </row>
    <row r="1012" spans="1:18" ht="30" x14ac:dyDescent="0.25">
      <c r="A1012" s="174"/>
      <c r="B1012" s="174" t="s">
        <v>3987</v>
      </c>
      <c r="C1012" s="169" t="s">
        <v>5725</v>
      </c>
      <c r="D1012" s="169" t="s">
        <v>5725</v>
      </c>
      <c r="E1012" s="169" t="s">
        <v>182</v>
      </c>
      <c r="F1012" s="174">
        <v>100</v>
      </c>
      <c r="G1012" s="147" t="s">
        <v>183</v>
      </c>
      <c r="H1012" s="162"/>
      <c r="I1012" s="147" t="s">
        <v>4527</v>
      </c>
      <c r="J1012" s="147"/>
      <c r="K1012" s="147"/>
      <c r="L1012" s="114"/>
      <c r="M1012" s="169" t="s">
        <v>4694</v>
      </c>
      <c r="N1012" s="169" t="s">
        <v>4695</v>
      </c>
      <c r="O1012" s="133" t="s">
        <v>192</v>
      </c>
      <c r="P1012" s="169" t="s">
        <v>3993</v>
      </c>
      <c r="Q1012" s="174" t="str">
        <f t="shared" si="17"/>
        <v>Parking</v>
      </c>
      <c r="R1012" s="174" t="s">
        <v>192</v>
      </c>
    </row>
    <row r="1013" spans="1:18" ht="30" x14ac:dyDescent="0.25">
      <c r="A1013" s="174"/>
      <c r="B1013" s="174" t="s">
        <v>3987</v>
      </c>
      <c r="C1013" s="169" t="s">
        <v>5726</v>
      </c>
      <c r="D1013" s="169" t="s">
        <v>5726</v>
      </c>
      <c r="E1013" s="169" t="s">
        <v>182</v>
      </c>
      <c r="F1013" s="174">
        <v>100</v>
      </c>
      <c r="G1013" s="147" t="s">
        <v>183</v>
      </c>
      <c r="H1013" s="162"/>
      <c r="I1013" s="147" t="s">
        <v>4527</v>
      </c>
      <c r="J1013" s="147"/>
      <c r="K1013" s="147"/>
      <c r="L1013" s="114"/>
      <c r="M1013" s="169" t="s">
        <v>4694</v>
      </c>
      <c r="N1013" s="169" t="s">
        <v>4695</v>
      </c>
      <c r="O1013" s="133" t="s">
        <v>192</v>
      </c>
      <c r="P1013" s="169" t="s">
        <v>3993</v>
      </c>
      <c r="Q1013" s="174" t="str">
        <f t="shared" si="17"/>
        <v>PCType</v>
      </c>
      <c r="R1013" s="174" t="s">
        <v>192</v>
      </c>
    </row>
    <row r="1014" spans="1:18" ht="30" x14ac:dyDescent="0.25">
      <c r="A1014" s="174"/>
      <c r="B1014" s="174" t="s">
        <v>3987</v>
      </c>
      <c r="C1014" s="169" t="s">
        <v>5727</v>
      </c>
      <c r="D1014" s="169" t="s">
        <v>5728</v>
      </c>
      <c r="E1014" s="169" t="s">
        <v>182</v>
      </c>
      <c r="F1014" s="174">
        <v>100</v>
      </c>
      <c r="G1014" s="147" t="s">
        <v>183</v>
      </c>
      <c r="H1014" s="162"/>
      <c r="I1014" s="147" t="s">
        <v>4527</v>
      </c>
      <c r="J1014" s="147"/>
      <c r="K1014" s="147"/>
      <c r="L1014" s="114"/>
      <c r="M1014" s="169" t="s">
        <v>4694</v>
      </c>
      <c r="N1014" s="169" t="s">
        <v>4695</v>
      </c>
      <c r="O1014" s="133" t="s">
        <v>192</v>
      </c>
      <c r="P1014" s="169" t="s">
        <v>3993</v>
      </c>
      <c r="Q1014" s="174" t="str">
        <f t="shared" si="17"/>
        <v>Badge</v>
      </c>
      <c r="R1014" s="174" t="s">
        <v>192</v>
      </c>
    </row>
    <row r="1015" spans="1:18" ht="30" x14ac:dyDescent="0.25">
      <c r="A1015" s="174"/>
      <c r="B1015" s="174" t="s">
        <v>3987</v>
      </c>
      <c r="C1015" s="169" t="s">
        <v>5729</v>
      </c>
      <c r="D1015" s="169" t="s">
        <v>5730</v>
      </c>
      <c r="E1015" s="169" t="s">
        <v>182</v>
      </c>
      <c r="F1015" s="174">
        <v>100</v>
      </c>
      <c r="G1015" s="147" t="s">
        <v>183</v>
      </c>
      <c r="H1015" s="162"/>
      <c r="I1015" s="147" t="s">
        <v>4527</v>
      </c>
      <c r="J1015" s="147"/>
      <c r="K1015" s="147"/>
      <c r="L1015" s="114"/>
      <c r="M1015" s="169" t="s">
        <v>4694</v>
      </c>
      <c r="N1015" s="169" t="s">
        <v>4695</v>
      </c>
      <c r="O1015" s="133" t="s">
        <v>192</v>
      </c>
      <c r="P1015" s="169" t="s">
        <v>3993</v>
      </c>
      <c r="Q1015" s="174" t="str">
        <f t="shared" si="17"/>
        <v>Exit Interview</v>
      </c>
      <c r="R1015" s="174" t="s">
        <v>192</v>
      </c>
    </row>
    <row r="1016" spans="1:18" ht="30" x14ac:dyDescent="0.25">
      <c r="A1016" s="174"/>
      <c r="B1016" s="174" t="s">
        <v>3987</v>
      </c>
      <c r="C1016" s="169" t="s">
        <v>5731</v>
      </c>
      <c r="D1016" s="169" t="s">
        <v>5732</v>
      </c>
      <c r="E1016" s="169" t="s">
        <v>182</v>
      </c>
      <c r="F1016" s="174">
        <v>100</v>
      </c>
      <c r="G1016" s="147" t="s">
        <v>183</v>
      </c>
      <c r="H1016" s="162"/>
      <c r="I1016" s="147" t="s">
        <v>4527</v>
      </c>
      <c r="J1016" s="147"/>
      <c r="K1016" s="147"/>
      <c r="L1016" s="114"/>
      <c r="M1016" s="169" t="s">
        <v>4694</v>
      </c>
      <c r="N1016" s="169" t="s">
        <v>4695</v>
      </c>
      <c r="O1016" s="133" t="s">
        <v>192</v>
      </c>
      <c r="P1016" s="169" t="s">
        <v>3993</v>
      </c>
      <c r="Q1016" s="174" t="str">
        <f t="shared" si="17"/>
        <v>Required</v>
      </c>
      <c r="R1016" s="174" t="s">
        <v>192</v>
      </c>
    </row>
    <row r="1017" spans="1:18" ht="30" x14ac:dyDescent="0.25">
      <c r="A1017" s="174"/>
      <c r="B1017" s="174" t="s">
        <v>3987</v>
      </c>
      <c r="C1017" s="169" t="s">
        <v>5733</v>
      </c>
      <c r="D1017" s="169" t="s">
        <v>5734</v>
      </c>
      <c r="E1017" s="169" t="s">
        <v>182</v>
      </c>
      <c r="F1017" s="174">
        <v>100</v>
      </c>
      <c r="G1017" s="147" t="s">
        <v>183</v>
      </c>
      <c r="H1017" s="162"/>
      <c r="I1017" s="147" t="s">
        <v>4527</v>
      </c>
      <c r="J1017" s="147"/>
      <c r="K1017" s="147"/>
      <c r="L1017" s="114"/>
      <c r="M1017" s="169" t="s">
        <v>4528</v>
      </c>
      <c r="N1017" s="169" t="s">
        <v>4543</v>
      </c>
      <c r="O1017" s="133" t="s">
        <v>192</v>
      </c>
      <c r="P1017" s="169" t="s">
        <v>3993</v>
      </c>
      <c r="Q1017" s="174" t="str">
        <f t="shared" si="17"/>
        <v>Hire</v>
      </c>
      <c r="R1017" s="174" t="s">
        <v>192</v>
      </c>
    </row>
    <row r="1018" spans="1:18" ht="30" x14ac:dyDescent="0.25">
      <c r="A1018" s="174"/>
      <c r="B1018" s="174" t="s">
        <v>4524</v>
      </c>
      <c r="C1018" s="169" t="s">
        <v>5735</v>
      </c>
      <c r="D1018" s="169" t="s">
        <v>5736</v>
      </c>
      <c r="E1018" s="169" t="s">
        <v>182</v>
      </c>
      <c r="F1018" s="174">
        <v>100</v>
      </c>
      <c r="G1018" s="147" t="s">
        <v>183</v>
      </c>
      <c r="H1018" s="162"/>
      <c r="I1018" s="147" t="s">
        <v>4527</v>
      </c>
      <c r="J1018" s="147"/>
      <c r="K1018" s="147"/>
      <c r="L1018" s="114"/>
      <c r="M1018" s="169" t="s">
        <v>4528</v>
      </c>
      <c r="N1018" s="169" t="s">
        <v>4529</v>
      </c>
      <c r="O1018" s="133" t="s">
        <v>192</v>
      </c>
      <c r="P1018" s="169" t="s">
        <v>3993</v>
      </c>
      <c r="Q1018" s="174" t="str">
        <f t="shared" si="17"/>
        <v>I9</v>
      </c>
      <c r="R1018" s="174" t="s">
        <v>192</v>
      </c>
    </row>
    <row r="1019" spans="1:18" ht="30" x14ac:dyDescent="0.25">
      <c r="A1019" s="174"/>
      <c r="B1019" s="174" t="s">
        <v>5718</v>
      </c>
      <c r="C1019" s="169" t="s">
        <v>5737</v>
      </c>
      <c r="D1019" s="169" t="s">
        <v>4897</v>
      </c>
      <c r="E1019" s="169" t="s">
        <v>182</v>
      </c>
      <c r="F1019" s="174">
        <v>100</v>
      </c>
      <c r="G1019" s="147" t="s">
        <v>183</v>
      </c>
      <c r="H1019" s="162" t="str">
        <f>D1019</f>
        <v>BSRN</v>
      </c>
      <c r="I1019" s="147" t="s">
        <v>4527</v>
      </c>
      <c r="J1019" s="147"/>
      <c r="K1019" s="147"/>
      <c r="L1019" s="114"/>
      <c r="M1019" s="169" t="s">
        <v>4528</v>
      </c>
      <c r="N1019" s="169" t="s">
        <v>4529</v>
      </c>
      <c r="O1019" s="133" t="s">
        <v>192</v>
      </c>
      <c r="P1019" s="169" t="s">
        <v>4007</v>
      </c>
      <c r="Q1019" s="174" t="str">
        <f t="shared" si="17"/>
        <v>BSRN</v>
      </c>
      <c r="R1019" s="174" t="s">
        <v>192</v>
      </c>
    </row>
    <row r="1020" spans="1:18" ht="30" x14ac:dyDescent="0.25">
      <c r="A1020" s="174"/>
      <c r="B1020" s="174" t="s">
        <v>4581</v>
      </c>
      <c r="C1020" s="169" t="s">
        <v>5738</v>
      </c>
      <c r="D1020" s="169" t="s">
        <v>5739</v>
      </c>
      <c r="E1020" s="169" t="s">
        <v>182</v>
      </c>
      <c r="F1020" s="174">
        <v>100</v>
      </c>
      <c r="G1020" s="147" t="s">
        <v>183</v>
      </c>
      <c r="H1020" s="162" t="str">
        <f>D1020</f>
        <v>Inducation Stage 2</v>
      </c>
      <c r="I1020" s="147" t="s">
        <v>4527</v>
      </c>
      <c r="J1020" s="147"/>
      <c r="K1020" s="147"/>
      <c r="L1020" s="114"/>
      <c r="M1020" s="169" t="s">
        <v>4528</v>
      </c>
      <c r="N1020" s="169" t="s">
        <v>4529</v>
      </c>
      <c r="O1020" s="133" t="s">
        <v>192</v>
      </c>
      <c r="P1020" s="169" t="s">
        <v>4007</v>
      </c>
      <c r="Q1020" s="174" t="str">
        <f t="shared" si="17"/>
        <v>Inducation Stage 2</v>
      </c>
      <c r="R1020" s="174" t="s">
        <v>192</v>
      </c>
    </row>
    <row r="1021" spans="1:18" ht="30" x14ac:dyDescent="0.25">
      <c r="A1021" s="174"/>
      <c r="B1021" s="174" t="s">
        <v>4581</v>
      </c>
      <c r="C1021" s="169" t="s">
        <v>5740</v>
      </c>
      <c r="D1021" s="169" t="s">
        <v>5741</v>
      </c>
      <c r="E1021" s="169" t="s">
        <v>182</v>
      </c>
      <c r="F1021" s="174">
        <v>100</v>
      </c>
      <c r="G1021" s="147" t="s">
        <v>183</v>
      </c>
      <c r="H1021" s="162" t="str">
        <f>D1021</f>
        <v>Induction State 3</v>
      </c>
      <c r="I1021" s="147" t="s">
        <v>4527</v>
      </c>
      <c r="J1021" s="147"/>
      <c r="K1021" s="147"/>
      <c r="L1021" s="114"/>
      <c r="M1021" s="169" t="s">
        <v>4528</v>
      </c>
      <c r="N1021" s="169" t="s">
        <v>4529</v>
      </c>
      <c r="O1021" s="133" t="s">
        <v>192</v>
      </c>
      <c r="P1021" s="169" t="s">
        <v>4007</v>
      </c>
      <c r="Q1021" s="174" t="str">
        <f t="shared" si="17"/>
        <v>Induction State 3</v>
      </c>
      <c r="R1021" s="174" t="s">
        <v>192</v>
      </c>
    </row>
    <row r="1022" spans="1:18" ht="30" x14ac:dyDescent="0.25">
      <c r="A1022" s="174"/>
      <c r="B1022" s="174" t="s">
        <v>5718</v>
      </c>
      <c r="C1022" s="169" t="s">
        <v>5742</v>
      </c>
      <c r="D1022" s="169" t="s">
        <v>4027</v>
      </c>
      <c r="E1022" s="169" t="s">
        <v>182</v>
      </c>
      <c r="F1022" s="174">
        <v>100</v>
      </c>
      <c r="G1022" s="147" t="s">
        <v>183</v>
      </c>
      <c r="H1022" s="162" t="str">
        <f>D1022</f>
        <v>Active Directory Account?</v>
      </c>
      <c r="I1022" s="147" t="s">
        <v>4527</v>
      </c>
      <c r="J1022" s="147"/>
      <c r="K1022" s="147"/>
      <c r="L1022" s="114"/>
      <c r="M1022" s="169" t="s">
        <v>4528</v>
      </c>
      <c r="N1022" s="169" t="s">
        <v>4550</v>
      </c>
      <c r="O1022" s="133" t="s">
        <v>192</v>
      </c>
      <c r="P1022" s="169" t="s">
        <v>4007</v>
      </c>
      <c r="Q1022" s="174" t="str">
        <f t="shared" si="17"/>
        <v>Active Directory Account?</v>
      </c>
      <c r="R1022" s="174" t="s">
        <v>192</v>
      </c>
    </row>
    <row r="1023" spans="1:18" ht="30" x14ac:dyDescent="0.25">
      <c r="A1023" s="174"/>
      <c r="B1023" s="174" t="s">
        <v>5718</v>
      </c>
      <c r="C1023" s="169" t="s">
        <v>5743</v>
      </c>
      <c r="D1023" s="169" t="s">
        <v>60</v>
      </c>
      <c r="E1023" s="169" t="s">
        <v>182</v>
      </c>
      <c r="F1023" s="174">
        <v>100</v>
      </c>
      <c r="G1023" s="147" t="s">
        <v>183</v>
      </c>
      <c r="H1023" s="162" t="str">
        <f>D1023</f>
        <v>Pay Range</v>
      </c>
      <c r="I1023" s="147" t="s">
        <v>4527</v>
      </c>
      <c r="J1023" s="147"/>
      <c r="K1023" s="147"/>
      <c r="L1023" s="114"/>
      <c r="M1023" s="169" t="s">
        <v>4528</v>
      </c>
      <c r="N1023" s="169" t="s">
        <v>4550</v>
      </c>
      <c r="O1023" s="133" t="s">
        <v>192</v>
      </c>
      <c r="P1023" s="169" t="s">
        <v>4007</v>
      </c>
      <c r="Q1023" s="174" t="str">
        <f t="shared" si="17"/>
        <v>Pay Range</v>
      </c>
      <c r="R1023" s="174" t="s">
        <v>192</v>
      </c>
    </row>
    <row r="1024" spans="1:18" ht="30" x14ac:dyDescent="0.25">
      <c r="A1024" s="174"/>
      <c r="B1024" s="174" t="s">
        <v>3987</v>
      </c>
      <c r="C1024" s="169" t="s">
        <v>5744</v>
      </c>
      <c r="D1024" s="169" t="s">
        <v>5744</v>
      </c>
      <c r="E1024" s="169" t="s">
        <v>182</v>
      </c>
      <c r="F1024" s="174">
        <v>100</v>
      </c>
      <c r="G1024" s="147" t="s">
        <v>183</v>
      </c>
      <c r="H1024" s="162"/>
      <c r="I1024" s="147" t="s">
        <v>4527</v>
      </c>
      <c r="J1024" s="147"/>
      <c r="K1024" s="147"/>
      <c r="L1024" s="114"/>
      <c r="M1024" s="169" t="s">
        <v>4528</v>
      </c>
      <c r="N1024" s="169" t="s">
        <v>4543</v>
      </c>
      <c r="O1024" s="133" t="s">
        <v>192</v>
      </c>
      <c r="P1024" s="169" t="s">
        <v>3993</v>
      </c>
      <c r="Q1024" s="174" t="str">
        <f t="shared" si="17"/>
        <v>DeptCodeText</v>
      </c>
      <c r="R1024" s="174" t="s">
        <v>192</v>
      </c>
    </row>
    <row r="1025" spans="1:18" ht="30" x14ac:dyDescent="0.25">
      <c r="A1025" s="174"/>
      <c r="B1025" s="174" t="s">
        <v>3987</v>
      </c>
      <c r="C1025" s="169" t="s">
        <v>5745</v>
      </c>
      <c r="D1025" s="169" t="s">
        <v>5745</v>
      </c>
      <c r="E1025" s="169" t="s">
        <v>182</v>
      </c>
      <c r="F1025" s="174">
        <v>100</v>
      </c>
      <c r="G1025" s="147" t="s">
        <v>183</v>
      </c>
      <c r="H1025" s="162"/>
      <c r="I1025" s="147" t="s">
        <v>4527</v>
      </c>
      <c r="J1025" s="147"/>
      <c r="K1025" s="147"/>
      <c r="L1025" s="114"/>
      <c r="M1025" s="169" t="s">
        <v>4528</v>
      </c>
      <c r="N1025" s="169" t="s">
        <v>4543</v>
      </c>
      <c r="O1025" s="133" t="s">
        <v>192</v>
      </c>
      <c r="P1025" s="169" t="s">
        <v>3993</v>
      </c>
      <c r="Q1025" s="174" t="str">
        <f t="shared" si="17"/>
        <v>DivCodeText</v>
      </c>
      <c r="R1025" s="174" t="s">
        <v>192</v>
      </c>
    </row>
    <row r="1026" spans="1:18" ht="30" x14ac:dyDescent="0.25">
      <c r="A1026" s="174"/>
      <c r="B1026" s="174" t="s">
        <v>3987</v>
      </c>
      <c r="C1026" s="169" t="s">
        <v>5746</v>
      </c>
      <c r="D1026" s="169" t="s">
        <v>5746</v>
      </c>
      <c r="E1026" s="169" t="s">
        <v>182</v>
      </c>
      <c r="F1026" s="174">
        <v>100</v>
      </c>
      <c r="G1026" s="147" t="s">
        <v>183</v>
      </c>
      <c r="H1026" s="162"/>
      <c r="I1026" s="147" t="s">
        <v>4527</v>
      </c>
      <c r="J1026" s="147"/>
      <c r="K1026" s="147"/>
      <c r="L1026" s="114"/>
      <c r="M1026" s="169" t="s">
        <v>4528</v>
      </c>
      <c r="N1026" s="169" t="s">
        <v>4543</v>
      </c>
      <c r="O1026" s="133" t="s">
        <v>192</v>
      </c>
      <c r="P1026" s="169" t="s">
        <v>3993</v>
      </c>
      <c r="Q1026" s="174" t="str">
        <f t="shared" ref="Q1026:Q1089" si="18">IF(H1026="",D1026,H1026)</f>
        <v>LocDistrictText</v>
      </c>
      <c r="R1026" s="174" t="s">
        <v>192</v>
      </c>
    </row>
    <row r="1027" spans="1:18" ht="30" x14ac:dyDescent="0.25">
      <c r="A1027" s="174"/>
      <c r="B1027" s="174" t="s">
        <v>5718</v>
      </c>
      <c r="C1027" s="169" t="s">
        <v>5747</v>
      </c>
      <c r="D1027" s="169" t="s">
        <v>4349</v>
      </c>
      <c r="E1027" s="169" t="s">
        <v>182</v>
      </c>
      <c r="F1027" s="174">
        <v>100</v>
      </c>
      <c r="G1027" s="147" t="s">
        <v>183</v>
      </c>
      <c r="H1027" s="162" t="str">
        <f t="shared" ref="H1027:H1035" si="19">D1027</f>
        <v>Rehire?</v>
      </c>
      <c r="I1027" s="147" t="s">
        <v>4527</v>
      </c>
      <c r="J1027" s="147"/>
      <c r="K1027" s="147"/>
      <c r="L1027" s="114" t="s">
        <v>5706</v>
      </c>
      <c r="M1027" s="169" t="s">
        <v>4528</v>
      </c>
      <c r="N1027" s="169" t="s">
        <v>4550</v>
      </c>
      <c r="O1027" s="133" t="s">
        <v>192</v>
      </c>
      <c r="P1027" s="169" t="s">
        <v>4007</v>
      </c>
      <c r="Q1027" s="174" t="str">
        <f t="shared" si="18"/>
        <v>Rehire?</v>
      </c>
      <c r="R1027" s="174" t="s">
        <v>192</v>
      </c>
    </row>
    <row r="1028" spans="1:18" ht="30" x14ac:dyDescent="0.25">
      <c r="A1028" s="174"/>
      <c r="B1028" s="174" t="s">
        <v>5718</v>
      </c>
      <c r="C1028" s="169" t="s">
        <v>5748</v>
      </c>
      <c r="D1028" s="169" t="s">
        <v>5749</v>
      </c>
      <c r="E1028" s="169" t="s">
        <v>182</v>
      </c>
      <c r="F1028" s="174">
        <v>100</v>
      </c>
      <c r="G1028" s="147" t="s">
        <v>183</v>
      </c>
      <c r="H1028" s="162" t="str">
        <f t="shared" si="19"/>
        <v>IDC Charter</v>
      </c>
      <c r="I1028" s="147" t="s">
        <v>4527</v>
      </c>
      <c r="J1028" s="147"/>
      <c r="K1028" s="147"/>
      <c r="L1028" s="114"/>
      <c r="M1028" s="169" t="s">
        <v>4528</v>
      </c>
      <c r="N1028" s="169" t="s">
        <v>4550</v>
      </c>
      <c r="O1028" s="133" t="s">
        <v>192</v>
      </c>
      <c r="P1028" s="169" t="s">
        <v>4007</v>
      </c>
      <c r="Q1028" s="174" t="str">
        <f t="shared" si="18"/>
        <v>IDC Charter</v>
      </c>
      <c r="R1028" s="174" t="s">
        <v>192</v>
      </c>
    </row>
    <row r="1029" spans="1:18" ht="30" x14ac:dyDescent="0.25">
      <c r="A1029" s="174"/>
      <c r="B1029" s="174" t="s">
        <v>5718</v>
      </c>
      <c r="C1029" s="169" t="s">
        <v>5750</v>
      </c>
      <c r="D1029" s="169" t="s">
        <v>4491</v>
      </c>
      <c r="E1029" s="169" t="s">
        <v>182</v>
      </c>
      <c r="F1029" s="174">
        <v>100</v>
      </c>
      <c r="G1029" s="147" t="s">
        <v>183</v>
      </c>
      <c r="H1029" s="162" t="str">
        <f t="shared" si="19"/>
        <v>Commission Package</v>
      </c>
      <c r="I1029" s="147" t="s">
        <v>4527</v>
      </c>
      <c r="J1029" s="147"/>
      <c r="K1029" s="147"/>
      <c r="L1029" s="114" t="s">
        <v>5706</v>
      </c>
      <c r="M1029" s="169" t="s">
        <v>4528</v>
      </c>
      <c r="N1029" s="169" t="s">
        <v>4550</v>
      </c>
      <c r="O1029" s="133" t="s">
        <v>192</v>
      </c>
      <c r="P1029" s="169" t="s">
        <v>4007</v>
      </c>
      <c r="Q1029" s="174" t="str">
        <f t="shared" si="18"/>
        <v>Commission Package</v>
      </c>
      <c r="R1029" s="174" t="s">
        <v>192</v>
      </c>
    </row>
    <row r="1030" spans="1:18" ht="30" x14ac:dyDescent="0.25">
      <c r="A1030" s="174"/>
      <c r="B1030" s="174" t="s">
        <v>4524</v>
      </c>
      <c r="C1030" s="169" t="s">
        <v>5751</v>
      </c>
      <c r="D1030" s="169" t="s">
        <v>4569</v>
      </c>
      <c r="E1030" s="169" t="s">
        <v>182</v>
      </c>
      <c r="F1030" s="174">
        <v>100</v>
      </c>
      <c r="G1030" s="147" t="s">
        <v>183</v>
      </c>
      <c r="H1030" s="162" t="str">
        <f t="shared" si="19"/>
        <v>Federal Motor Carrier Position</v>
      </c>
      <c r="I1030" s="147" t="s">
        <v>4527</v>
      </c>
      <c r="J1030" s="147"/>
      <c r="K1030" s="147"/>
      <c r="L1030" s="114" t="s">
        <v>5706</v>
      </c>
      <c r="M1030" s="169" t="s">
        <v>4528</v>
      </c>
      <c r="N1030" s="169" t="s">
        <v>4550</v>
      </c>
      <c r="O1030" s="133" t="s">
        <v>192</v>
      </c>
      <c r="P1030" s="169" t="s">
        <v>4007</v>
      </c>
      <c r="Q1030" s="174" t="str">
        <f t="shared" si="18"/>
        <v>Federal Motor Carrier Position</v>
      </c>
      <c r="R1030" s="174" t="s">
        <v>192</v>
      </c>
    </row>
    <row r="1031" spans="1:18" ht="30" x14ac:dyDescent="0.25">
      <c r="A1031" s="174"/>
      <c r="B1031" s="174" t="s">
        <v>4524</v>
      </c>
      <c r="C1031" s="169" t="s">
        <v>5752</v>
      </c>
      <c r="D1031" s="169" t="s">
        <v>5753</v>
      </c>
      <c r="E1031" s="169" t="s">
        <v>182</v>
      </c>
      <c r="F1031" s="174">
        <v>100</v>
      </c>
      <c r="G1031" s="147" t="s">
        <v>183</v>
      </c>
      <c r="H1031" s="162" t="str">
        <f t="shared" si="19"/>
        <v>Gas Pipeline + CDL over 26k lbs Position</v>
      </c>
      <c r="I1031" s="147" t="s">
        <v>4527</v>
      </c>
      <c r="J1031" s="147"/>
      <c r="K1031" s="147"/>
      <c r="L1031" s="114" t="s">
        <v>5706</v>
      </c>
      <c r="M1031" s="169" t="s">
        <v>4528</v>
      </c>
      <c r="N1031" s="169" t="s">
        <v>4550</v>
      </c>
      <c r="O1031" s="133" t="s">
        <v>192</v>
      </c>
      <c r="P1031" s="169" t="s">
        <v>4007</v>
      </c>
      <c r="Q1031" s="174" t="str">
        <f t="shared" si="18"/>
        <v>Gas Pipeline + CDL over 26k lbs Position</v>
      </c>
      <c r="R1031" s="174" t="s">
        <v>192</v>
      </c>
    </row>
    <row r="1032" spans="1:18" ht="30" x14ac:dyDescent="0.25">
      <c r="A1032" s="174"/>
      <c r="B1032" s="174" t="s">
        <v>4524</v>
      </c>
      <c r="C1032" s="169" t="s">
        <v>5754</v>
      </c>
      <c r="D1032" s="169" t="s">
        <v>5755</v>
      </c>
      <c r="E1032" s="169" t="s">
        <v>182</v>
      </c>
      <c r="F1032" s="174">
        <v>100</v>
      </c>
      <c r="G1032" s="147" t="s">
        <v>183</v>
      </c>
      <c r="H1032" s="162" t="str">
        <f t="shared" si="19"/>
        <v>Gas Pipeline Position</v>
      </c>
      <c r="I1032" s="147" t="s">
        <v>4527</v>
      </c>
      <c r="J1032" s="147"/>
      <c r="K1032" s="147"/>
      <c r="L1032" s="114" t="s">
        <v>5706</v>
      </c>
      <c r="M1032" s="169" t="s">
        <v>4528</v>
      </c>
      <c r="N1032" s="169" t="s">
        <v>4550</v>
      </c>
      <c r="O1032" s="133" t="s">
        <v>192</v>
      </c>
      <c r="P1032" s="169" t="s">
        <v>4007</v>
      </c>
      <c r="Q1032" s="174" t="str">
        <f t="shared" si="18"/>
        <v>Gas Pipeline Position</v>
      </c>
      <c r="R1032" s="174" t="s">
        <v>192</v>
      </c>
    </row>
    <row r="1033" spans="1:18" ht="30" x14ac:dyDescent="0.25">
      <c r="A1033" s="174"/>
      <c r="B1033" s="174" t="s">
        <v>4524</v>
      </c>
      <c r="C1033" s="169" t="s">
        <v>5756</v>
      </c>
      <c r="D1033" s="169" t="s">
        <v>327</v>
      </c>
      <c r="E1033" s="169" t="s">
        <v>182</v>
      </c>
      <c r="F1033" s="174">
        <v>100</v>
      </c>
      <c r="G1033" s="147" t="s">
        <v>183</v>
      </c>
      <c r="H1033" s="162" t="str">
        <f t="shared" si="19"/>
        <v>FERC</v>
      </c>
      <c r="I1033" s="147" t="s">
        <v>4527</v>
      </c>
      <c r="J1033" s="147"/>
      <c r="K1033" s="147"/>
      <c r="L1033" s="114" t="s">
        <v>5706</v>
      </c>
      <c r="M1033" s="169" t="s">
        <v>4528</v>
      </c>
      <c r="N1033" s="169" t="s">
        <v>4550</v>
      </c>
      <c r="O1033" s="133" t="s">
        <v>192</v>
      </c>
      <c r="P1033" s="169" t="s">
        <v>4007</v>
      </c>
      <c r="Q1033" s="174" t="str">
        <f t="shared" si="18"/>
        <v>FERC</v>
      </c>
      <c r="R1033" s="174" t="s">
        <v>192</v>
      </c>
    </row>
    <row r="1034" spans="1:18" ht="30" x14ac:dyDescent="0.25">
      <c r="A1034" s="174"/>
      <c r="B1034" s="174" t="s">
        <v>4524</v>
      </c>
      <c r="C1034" s="169" t="s">
        <v>5757</v>
      </c>
      <c r="D1034" s="169" t="s">
        <v>4575</v>
      </c>
      <c r="E1034" s="169" t="s">
        <v>182</v>
      </c>
      <c r="F1034" s="174">
        <v>100</v>
      </c>
      <c r="G1034" s="147" t="s">
        <v>183</v>
      </c>
      <c r="H1034" s="162" t="str">
        <f t="shared" si="19"/>
        <v>LNG Position</v>
      </c>
      <c r="I1034" s="147" t="s">
        <v>4527</v>
      </c>
      <c r="J1034" s="147"/>
      <c r="K1034" s="147"/>
      <c r="L1034" s="114" t="s">
        <v>5706</v>
      </c>
      <c r="M1034" s="169" t="s">
        <v>4528</v>
      </c>
      <c r="N1034" s="169" t="s">
        <v>4550</v>
      </c>
      <c r="O1034" s="133" t="s">
        <v>192</v>
      </c>
      <c r="P1034" s="169" t="s">
        <v>4007</v>
      </c>
      <c r="Q1034" s="174" t="str">
        <f t="shared" si="18"/>
        <v>LNG Position</v>
      </c>
      <c r="R1034" s="174" t="s">
        <v>192</v>
      </c>
    </row>
    <row r="1035" spans="1:18" ht="30" x14ac:dyDescent="0.25">
      <c r="A1035" s="174"/>
      <c r="B1035" s="174" t="s">
        <v>4524</v>
      </c>
      <c r="C1035" s="169" t="s">
        <v>5758</v>
      </c>
      <c r="D1035" s="169" t="s">
        <v>5759</v>
      </c>
      <c r="E1035" s="169" t="s">
        <v>182</v>
      </c>
      <c r="F1035" s="174">
        <v>100</v>
      </c>
      <c r="G1035" s="147" t="s">
        <v>183</v>
      </c>
      <c r="H1035" s="162" t="str">
        <f t="shared" si="19"/>
        <v>NERC CIP</v>
      </c>
      <c r="I1035" s="147" t="s">
        <v>4527</v>
      </c>
      <c r="J1035" s="147"/>
      <c r="K1035" s="147"/>
      <c r="L1035" s="114" t="s">
        <v>5706</v>
      </c>
      <c r="M1035" s="169" t="s">
        <v>4528</v>
      </c>
      <c r="N1035" s="169" t="s">
        <v>4550</v>
      </c>
      <c r="O1035" s="133" t="s">
        <v>192</v>
      </c>
      <c r="P1035" s="169" t="s">
        <v>4007</v>
      </c>
      <c r="Q1035" s="174" t="str">
        <f t="shared" si="18"/>
        <v>NERC CIP</v>
      </c>
      <c r="R1035" s="174" t="s">
        <v>192</v>
      </c>
    </row>
    <row r="1036" spans="1:18" ht="30" x14ac:dyDescent="0.25">
      <c r="A1036" s="174"/>
      <c r="B1036" s="174" t="s">
        <v>5718</v>
      </c>
      <c r="C1036" s="169" t="s">
        <v>5760</v>
      </c>
      <c r="D1036" s="169" t="s">
        <v>5760</v>
      </c>
      <c r="E1036" s="169" t="s">
        <v>182</v>
      </c>
      <c r="F1036" s="174">
        <v>100</v>
      </c>
      <c r="G1036" s="147" t="s">
        <v>183</v>
      </c>
      <c r="H1036" s="162" t="s">
        <v>192</v>
      </c>
      <c r="I1036" s="147" t="s">
        <v>4527</v>
      </c>
      <c r="J1036" s="147"/>
      <c r="K1036" s="147"/>
      <c r="L1036" s="114" t="s">
        <v>5706</v>
      </c>
      <c r="M1036" s="169" t="s">
        <v>4528</v>
      </c>
      <c r="N1036" s="169" t="s">
        <v>4543</v>
      </c>
      <c r="O1036" s="133" t="s">
        <v>192</v>
      </c>
      <c r="P1036" s="169" t="s">
        <v>4007</v>
      </c>
      <c r="Q1036" s="174" t="str">
        <f t="shared" si="18"/>
        <v>N/A</v>
      </c>
      <c r="R1036" s="174" t="s">
        <v>192</v>
      </c>
    </row>
    <row r="1037" spans="1:18" ht="30" x14ac:dyDescent="0.25">
      <c r="A1037" s="174"/>
      <c r="B1037" s="174" t="s">
        <v>5718</v>
      </c>
      <c r="C1037" s="169" t="s">
        <v>5761</v>
      </c>
      <c r="D1037" s="169" t="s">
        <v>5761</v>
      </c>
      <c r="E1037" s="169" t="s">
        <v>182</v>
      </c>
      <c r="F1037" s="174">
        <v>100</v>
      </c>
      <c r="G1037" s="147" t="s">
        <v>183</v>
      </c>
      <c r="H1037" s="162" t="s">
        <v>192</v>
      </c>
      <c r="I1037" s="147" t="s">
        <v>4527</v>
      </c>
      <c r="J1037" s="147"/>
      <c r="K1037" s="147"/>
      <c r="L1037" s="114" t="s">
        <v>5706</v>
      </c>
      <c r="M1037" s="169" t="s">
        <v>4528</v>
      </c>
      <c r="N1037" s="169" t="s">
        <v>4543</v>
      </c>
      <c r="O1037" s="133" t="s">
        <v>192</v>
      </c>
      <c r="P1037" s="169" t="s">
        <v>4007</v>
      </c>
      <c r="Q1037" s="174" t="str">
        <f t="shared" si="18"/>
        <v>N/A</v>
      </c>
      <c r="R1037" s="174" t="s">
        <v>192</v>
      </c>
    </row>
    <row r="1038" spans="1:18" ht="30" x14ac:dyDescent="0.25">
      <c r="A1038" s="174"/>
      <c r="B1038" s="174" t="s">
        <v>4524</v>
      </c>
      <c r="C1038" s="169" t="s">
        <v>5762</v>
      </c>
      <c r="D1038" s="169" t="s">
        <v>5762</v>
      </c>
      <c r="E1038" s="169" t="s">
        <v>182</v>
      </c>
      <c r="F1038" s="174">
        <v>100</v>
      </c>
      <c r="G1038" s="147" t="s">
        <v>183</v>
      </c>
      <c r="H1038" s="162" t="s">
        <v>192</v>
      </c>
      <c r="I1038" s="147" t="s">
        <v>4527</v>
      </c>
      <c r="J1038" s="147"/>
      <c r="K1038" s="147"/>
      <c r="L1038" s="114" t="s">
        <v>5706</v>
      </c>
      <c r="M1038" s="169" t="s">
        <v>4528</v>
      </c>
      <c r="N1038" s="169" t="s">
        <v>4543</v>
      </c>
      <c r="O1038" s="133" t="s">
        <v>192</v>
      </c>
      <c r="P1038" s="169" t="s">
        <v>4007</v>
      </c>
      <c r="Q1038" s="174" t="str">
        <f t="shared" si="18"/>
        <v>N/A</v>
      </c>
      <c r="R1038" s="174" t="s">
        <v>192</v>
      </c>
    </row>
    <row r="1039" spans="1:18" ht="30" x14ac:dyDescent="0.25">
      <c r="A1039" s="174"/>
      <c r="B1039" s="174" t="s">
        <v>3987</v>
      </c>
      <c r="C1039" s="169" t="s">
        <v>5763</v>
      </c>
      <c r="D1039" s="169" t="s">
        <v>4571</v>
      </c>
      <c r="E1039" s="169" t="s">
        <v>182</v>
      </c>
      <c r="F1039" s="174">
        <v>100</v>
      </c>
      <c r="G1039" s="147" t="s">
        <v>183</v>
      </c>
      <c r="H1039" s="162" t="str">
        <f>D1039</f>
        <v>Driving Role</v>
      </c>
      <c r="I1039" s="147" t="s">
        <v>4527</v>
      </c>
      <c r="J1039" s="147"/>
      <c r="K1039" s="147"/>
      <c r="L1039" s="114"/>
      <c r="M1039" s="169" t="s">
        <v>4528</v>
      </c>
      <c r="N1039" s="169" t="s">
        <v>4550</v>
      </c>
      <c r="O1039" s="133" t="s">
        <v>192</v>
      </c>
      <c r="P1039" s="169" t="s">
        <v>4007</v>
      </c>
      <c r="Q1039" s="174" t="str">
        <f t="shared" si="18"/>
        <v>Driving Role</v>
      </c>
      <c r="R1039" s="174" t="s">
        <v>192</v>
      </c>
    </row>
    <row r="1040" spans="1:18" ht="30" x14ac:dyDescent="0.25">
      <c r="A1040" s="174"/>
      <c r="B1040" s="174" t="s">
        <v>4524</v>
      </c>
      <c r="C1040" s="169" t="s">
        <v>5764</v>
      </c>
      <c r="D1040" s="169" t="s">
        <v>5765</v>
      </c>
      <c r="E1040" s="169" t="s">
        <v>182</v>
      </c>
      <c r="F1040" s="174">
        <v>100</v>
      </c>
      <c r="G1040" s="147" t="s">
        <v>183</v>
      </c>
      <c r="H1040" s="162" t="str">
        <f>D1040</f>
        <v>Home ID</v>
      </c>
      <c r="I1040" s="147" t="s">
        <v>4527</v>
      </c>
      <c r="J1040" s="147"/>
      <c r="K1040" s="147"/>
      <c r="L1040" s="114"/>
      <c r="M1040" s="169" t="s">
        <v>4528</v>
      </c>
      <c r="N1040" s="169" t="s">
        <v>4550</v>
      </c>
      <c r="O1040" s="133" t="s">
        <v>192</v>
      </c>
      <c r="P1040" s="169" t="s">
        <v>4007</v>
      </c>
      <c r="Q1040" s="174" t="str">
        <f t="shared" si="18"/>
        <v>Home ID</v>
      </c>
      <c r="R1040" s="174" t="s">
        <v>192</v>
      </c>
    </row>
    <row r="1041" spans="1:18" ht="30" x14ac:dyDescent="0.25">
      <c r="A1041" s="174"/>
      <c r="B1041" s="174" t="s">
        <v>4524</v>
      </c>
      <c r="C1041" s="169" t="s">
        <v>5766</v>
      </c>
      <c r="D1041" s="169" t="s">
        <v>5767</v>
      </c>
      <c r="E1041" s="169" t="s">
        <v>182</v>
      </c>
      <c r="F1041" s="174">
        <v>100</v>
      </c>
      <c r="G1041" s="147" t="s">
        <v>183</v>
      </c>
      <c r="H1041" s="162" t="str">
        <f>D1041</f>
        <v>Home ID Zone</v>
      </c>
      <c r="I1041" s="147" t="s">
        <v>4527</v>
      </c>
      <c r="J1041" s="147"/>
      <c r="K1041" s="147"/>
      <c r="L1041" s="114"/>
      <c r="M1041" s="169" t="s">
        <v>4528</v>
      </c>
      <c r="N1041" s="169" t="s">
        <v>4550</v>
      </c>
      <c r="O1041" s="133" t="s">
        <v>192</v>
      </c>
      <c r="P1041" s="169" t="s">
        <v>4007</v>
      </c>
      <c r="Q1041" s="174" t="str">
        <f t="shared" si="18"/>
        <v>Home ID Zone</v>
      </c>
      <c r="R1041" s="174" t="s">
        <v>192</v>
      </c>
    </row>
    <row r="1042" spans="1:18" ht="30" x14ac:dyDescent="0.25">
      <c r="A1042" s="174"/>
      <c r="B1042" s="174" t="s">
        <v>4581</v>
      </c>
      <c r="C1042" s="169" t="s">
        <v>5768</v>
      </c>
      <c r="D1042" s="169" t="s">
        <v>5769</v>
      </c>
      <c r="E1042" s="169" t="s">
        <v>182</v>
      </c>
      <c r="F1042" s="174">
        <v>100</v>
      </c>
      <c r="G1042" s="147" t="s">
        <v>183</v>
      </c>
      <c r="H1042" s="162" t="str">
        <f>D1042</f>
        <v>Terms &amp; Conditions</v>
      </c>
      <c r="I1042" s="147" t="s">
        <v>4527</v>
      </c>
      <c r="J1042" s="147"/>
      <c r="K1042" s="147"/>
      <c r="L1042" s="114"/>
      <c r="M1042" s="169" t="s">
        <v>4528</v>
      </c>
      <c r="N1042" s="169" t="s">
        <v>4550</v>
      </c>
      <c r="O1042" s="133" t="s">
        <v>192</v>
      </c>
      <c r="P1042" s="169" t="s">
        <v>4007</v>
      </c>
      <c r="Q1042" s="174" t="str">
        <f t="shared" si="18"/>
        <v>Terms &amp; Conditions</v>
      </c>
      <c r="R1042" s="174" t="s">
        <v>192</v>
      </c>
    </row>
    <row r="1043" spans="1:18" ht="30" x14ac:dyDescent="0.25">
      <c r="A1043" s="174"/>
      <c r="B1043" s="174" t="s">
        <v>4524</v>
      </c>
      <c r="C1043" s="169" t="s">
        <v>5770</v>
      </c>
      <c r="D1043" s="169" t="s">
        <v>5770</v>
      </c>
      <c r="E1043" s="169" t="s">
        <v>182</v>
      </c>
      <c r="F1043" s="174">
        <v>100</v>
      </c>
      <c r="G1043" s="147" t="s">
        <v>183</v>
      </c>
      <c r="H1043" s="162"/>
      <c r="I1043" s="147" t="s">
        <v>4527</v>
      </c>
      <c r="J1043" s="147"/>
      <c r="K1043" s="147"/>
      <c r="L1043" s="114"/>
      <c r="M1043" s="169" t="s">
        <v>4528</v>
      </c>
      <c r="N1043" s="169" t="s">
        <v>4529</v>
      </c>
      <c r="O1043" s="133" t="s">
        <v>192</v>
      </c>
      <c r="P1043" s="169" t="s">
        <v>3993</v>
      </c>
      <c r="Q1043" s="174" t="str">
        <f t="shared" si="18"/>
        <v>DateOfBrth</v>
      </c>
      <c r="R1043" s="174" t="s">
        <v>192</v>
      </c>
    </row>
    <row r="1044" spans="1:18" ht="60" x14ac:dyDescent="0.25">
      <c r="A1044" s="174"/>
      <c r="B1044" s="174" t="s">
        <v>4581</v>
      </c>
      <c r="C1044" s="169" t="s">
        <v>5771</v>
      </c>
      <c r="D1044" s="169" t="s">
        <v>5771</v>
      </c>
      <c r="E1044" s="169" t="s">
        <v>182</v>
      </c>
      <c r="F1044" s="174">
        <v>100</v>
      </c>
      <c r="G1044" s="147" t="s">
        <v>183</v>
      </c>
      <c r="H1044" s="162"/>
      <c r="I1044" s="147" t="s">
        <v>4527</v>
      </c>
      <c r="J1044" s="147"/>
      <c r="K1044" s="147"/>
      <c r="L1044" s="114" t="s">
        <v>4900</v>
      </c>
      <c r="M1044" s="169" t="s">
        <v>4528</v>
      </c>
      <c r="N1044" s="169" t="s">
        <v>4529</v>
      </c>
      <c r="O1044" s="133" t="s">
        <v>192</v>
      </c>
      <c r="P1044" s="169" t="s">
        <v>3993</v>
      </c>
      <c r="Q1044" s="174" t="str">
        <f t="shared" si="18"/>
        <v>SAP_UK_SarterCheckist_repayloandirect</v>
      </c>
      <c r="R1044" s="174" t="s">
        <v>192</v>
      </c>
    </row>
    <row r="1045" spans="1:18" ht="60" x14ac:dyDescent="0.25">
      <c r="A1045" s="174"/>
      <c r="B1045" s="174" t="s">
        <v>4581</v>
      </c>
      <c r="C1045" s="169" t="s">
        <v>5772</v>
      </c>
      <c r="D1045" s="169" t="s">
        <v>5772</v>
      </c>
      <c r="E1045" s="169" t="s">
        <v>182</v>
      </c>
      <c r="F1045" s="174">
        <v>100</v>
      </c>
      <c r="G1045" s="147" t="s">
        <v>183</v>
      </c>
      <c r="H1045" s="162"/>
      <c r="I1045" s="147" t="s">
        <v>4527</v>
      </c>
      <c r="J1045" s="147"/>
      <c r="K1045" s="147"/>
      <c r="L1045" s="114" t="s">
        <v>4900</v>
      </c>
      <c r="M1045" s="169" t="s">
        <v>4528</v>
      </c>
      <c r="N1045" s="169" t="s">
        <v>4529</v>
      </c>
      <c r="O1045" s="133" t="s">
        <v>192</v>
      </c>
      <c r="P1045" s="169" t="s">
        <v>3993</v>
      </c>
      <c r="Q1045" s="174" t="str">
        <f t="shared" si="18"/>
        <v>SAP_UK_StarterChecklist_Finishstudies</v>
      </c>
      <c r="R1045" s="174" t="s">
        <v>192</v>
      </c>
    </row>
    <row r="1046" spans="1:18" ht="60" x14ac:dyDescent="0.25">
      <c r="A1046" s="174"/>
      <c r="B1046" s="174" t="s">
        <v>4581</v>
      </c>
      <c r="C1046" s="169" t="s">
        <v>5773</v>
      </c>
      <c r="D1046" s="169" t="s">
        <v>5773</v>
      </c>
      <c r="E1046" s="169" t="s">
        <v>182</v>
      </c>
      <c r="F1046" s="174">
        <v>100</v>
      </c>
      <c r="G1046" s="147" t="s">
        <v>183</v>
      </c>
      <c r="H1046" s="162"/>
      <c r="I1046" s="147" t="s">
        <v>4527</v>
      </c>
      <c r="J1046" s="147"/>
      <c r="K1046" s="147"/>
      <c r="L1046" s="114" t="s">
        <v>4900</v>
      </c>
      <c r="M1046" s="169" t="s">
        <v>4528</v>
      </c>
      <c r="N1046" s="169" t="s">
        <v>4529</v>
      </c>
      <c r="O1046" s="133" t="s">
        <v>192</v>
      </c>
      <c r="P1046" s="169" t="s">
        <v>3993</v>
      </c>
      <c r="Q1046" s="174" t="str">
        <f t="shared" si="18"/>
        <v>SAP_UK_StarterChecklist_notfullyrepad</v>
      </c>
      <c r="R1046" s="174" t="s">
        <v>192</v>
      </c>
    </row>
    <row r="1047" spans="1:18" ht="60" x14ac:dyDescent="0.25">
      <c r="A1047" s="174"/>
      <c r="B1047" s="174" t="s">
        <v>4581</v>
      </c>
      <c r="C1047" s="169" t="s">
        <v>5774</v>
      </c>
      <c r="D1047" s="169" t="s">
        <v>5774</v>
      </c>
      <c r="E1047" s="169" t="s">
        <v>182</v>
      </c>
      <c r="F1047" s="174">
        <v>100</v>
      </c>
      <c r="G1047" s="147" t="s">
        <v>183</v>
      </c>
      <c r="H1047" s="162"/>
      <c r="I1047" s="147" t="s">
        <v>4527</v>
      </c>
      <c r="J1047" s="147"/>
      <c r="K1047" s="147"/>
      <c r="L1047" s="114" t="s">
        <v>4900</v>
      </c>
      <c r="M1047" s="169" t="s">
        <v>4528</v>
      </c>
      <c r="N1047" s="169" t="s">
        <v>4529</v>
      </c>
      <c r="O1047" s="133" t="s">
        <v>192</v>
      </c>
      <c r="P1047" s="169" t="s">
        <v>3993</v>
      </c>
      <c r="Q1047" s="174" t="str">
        <f t="shared" si="18"/>
        <v>SAP_UK_StarterChecklist_Typeloan</v>
      </c>
      <c r="R1047" s="174" t="s">
        <v>192</v>
      </c>
    </row>
    <row r="1048" spans="1:18" ht="30" x14ac:dyDescent="0.25">
      <c r="A1048" s="174"/>
      <c r="B1048" s="174" t="s">
        <v>4524</v>
      </c>
      <c r="C1048" s="169" t="s">
        <v>5775</v>
      </c>
      <c r="D1048" s="169" t="s">
        <v>5775</v>
      </c>
      <c r="E1048" s="169" t="s">
        <v>182</v>
      </c>
      <c r="F1048" s="174">
        <v>100</v>
      </c>
      <c r="G1048" s="147" t="s">
        <v>183</v>
      </c>
      <c r="H1048" s="162"/>
      <c r="I1048" s="147" t="s">
        <v>4527</v>
      </c>
      <c r="J1048" s="147"/>
      <c r="K1048" s="147"/>
      <c r="L1048" s="114"/>
      <c r="M1048" s="169" t="s">
        <v>4528</v>
      </c>
      <c r="N1048" s="169" t="s">
        <v>4550</v>
      </c>
      <c r="O1048" s="133" t="s">
        <v>192</v>
      </c>
      <c r="P1048" s="169" t="s">
        <v>3993</v>
      </c>
      <c r="Q1048" s="174" t="str">
        <f t="shared" si="18"/>
        <v>InternalHirePanelEnabled</v>
      </c>
      <c r="R1048" s="174" t="s">
        <v>192</v>
      </c>
    </row>
    <row r="1049" spans="1:18" ht="30" x14ac:dyDescent="0.25">
      <c r="A1049" s="174"/>
      <c r="B1049" s="174" t="s">
        <v>4524</v>
      </c>
      <c r="C1049" s="169" t="s">
        <v>5776</v>
      </c>
      <c r="D1049" s="169" t="s">
        <v>5776</v>
      </c>
      <c r="E1049" s="169" t="s">
        <v>182</v>
      </c>
      <c r="F1049" s="174">
        <v>100</v>
      </c>
      <c r="G1049" s="147" t="s">
        <v>183</v>
      </c>
      <c r="H1049" s="162"/>
      <c r="I1049" s="147" t="s">
        <v>4527</v>
      </c>
      <c r="J1049" s="147"/>
      <c r="K1049" s="147"/>
      <c r="L1049" s="114"/>
      <c r="M1049" s="169" t="s">
        <v>4528</v>
      </c>
      <c r="N1049" s="169" t="s">
        <v>4529</v>
      </c>
      <c r="O1049" s="133" t="s">
        <v>192</v>
      </c>
      <c r="P1049" s="169" t="s">
        <v>3993</v>
      </c>
      <c r="Q1049" s="174" t="str">
        <f t="shared" si="18"/>
        <v>BasicPilotCaseNbr</v>
      </c>
      <c r="R1049" s="174" t="s">
        <v>192</v>
      </c>
    </row>
    <row r="1050" spans="1:18" ht="30" x14ac:dyDescent="0.25">
      <c r="A1050" s="174"/>
      <c r="B1050" s="174" t="s">
        <v>4524</v>
      </c>
      <c r="C1050" s="169" t="s">
        <v>5777</v>
      </c>
      <c r="D1050" s="169" t="s">
        <v>5777</v>
      </c>
      <c r="E1050" s="169" t="s">
        <v>182</v>
      </c>
      <c r="F1050" s="174">
        <v>100</v>
      </c>
      <c r="G1050" s="147" t="s">
        <v>183</v>
      </c>
      <c r="H1050" s="162"/>
      <c r="I1050" s="147" t="s">
        <v>4527</v>
      </c>
      <c r="J1050" s="147"/>
      <c r="K1050" s="147"/>
      <c r="L1050" s="114"/>
      <c r="M1050" s="169" t="s">
        <v>4528</v>
      </c>
      <c r="N1050" s="169" t="s">
        <v>5778</v>
      </c>
      <c r="O1050" s="133" t="s">
        <v>192</v>
      </c>
      <c r="P1050" s="169" t="s">
        <v>3993</v>
      </c>
      <c r="Q1050" s="174" t="str">
        <f t="shared" si="18"/>
        <v>OrientationAssigneeEnabled</v>
      </c>
      <c r="R1050" s="174" t="s">
        <v>192</v>
      </c>
    </row>
    <row r="1051" spans="1:18" ht="30" x14ac:dyDescent="0.25">
      <c r="A1051" s="174"/>
      <c r="B1051" s="174" t="s">
        <v>4524</v>
      </c>
      <c r="C1051" s="169" t="s">
        <v>5779</v>
      </c>
      <c r="D1051" s="169" t="s">
        <v>5779</v>
      </c>
      <c r="E1051" s="169" t="s">
        <v>182</v>
      </c>
      <c r="F1051" s="174">
        <v>100</v>
      </c>
      <c r="G1051" s="147" t="s">
        <v>183</v>
      </c>
      <c r="H1051" s="162"/>
      <c r="I1051" s="147" t="s">
        <v>4527</v>
      </c>
      <c r="J1051" s="147"/>
      <c r="K1051" s="147"/>
      <c r="L1051" s="114"/>
      <c r="M1051" s="169" t="s">
        <v>4528</v>
      </c>
      <c r="N1051" s="169" t="s">
        <v>5778</v>
      </c>
      <c r="O1051" s="133" t="s">
        <v>192</v>
      </c>
      <c r="P1051" s="169" t="s">
        <v>3993</v>
      </c>
      <c r="Q1051" s="174" t="str">
        <f t="shared" si="18"/>
        <v>OrientationAssigneeFilterByGroupRole</v>
      </c>
      <c r="R1051" s="174" t="s">
        <v>192</v>
      </c>
    </row>
    <row r="1052" spans="1:18" ht="30" x14ac:dyDescent="0.25">
      <c r="A1052" s="174"/>
      <c r="B1052" s="174" t="s">
        <v>4524</v>
      </c>
      <c r="C1052" s="169" t="s">
        <v>5780</v>
      </c>
      <c r="D1052" s="169" t="s">
        <v>5780</v>
      </c>
      <c r="E1052" s="169" t="s">
        <v>182</v>
      </c>
      <c r="F1052" s="174">
        <v>100</v>
      </c>
      <c r="G1052" s="147" t="s">
        <v>183</v>
      </c>
      <c r="H1052" s="162"/>
      <c r="I1052" s="147" t="s">
        <v>4527</v>
      </c>
      <c r="J1052" s="147"/>
      <c r="K1052" s="147"/>
      <c r="L1052" s="114"/>
      <c r="M1052" s="169" t="s">
        <v>4528</v>
      </c>
      <c r="N1052" s="169" t="s">
        <v>4543</v>
      </c>
      <c r="O1052" s="133" t="s">
        <v>4551</v>
      </c>
      <c r="P1052" s="169" t="s">
        <v>3993</v>
      </c>
      <c r="Q1052" s="174" t="str">
        <f t="shared" si="18"/>
        <v>OrientationAssigneeFilterByRights</v>
      </c>
      <c r="R1052" s="174" t="s">
        <v>192</v>
      </c>
    </row>
    <row r="1053" spans="1:18" ht="30" x14ac:dyDescent="0.25">
      <c r="A1053" s="174"/>
      <c r="B1053" s="174" t="s">
        <v>4524</v>
      </c>
      <c r="C1053" s="169" t="s">
        <v>5781</v>
      </c>
      <c r="D1053" s="169" t="s">
        <v>5782</v>
      </c>
      <c r="E1053" s="169" t="s">
        <v>182</v>
      </c>
      <c r="F1053" s="174">
        <v>100</v>
      </c>
      <c r="G1053" s="147" t="s">
        <v>183</v>
      </c>
      <c r="H1053" s="162" t="str">
        <f t="shared" ref="H1053:H1066" si="20">D1053</f>
        <v>Disturbance Allowance</v>
      </c>
      <c r="I1053" s="147" t="s">
        <v>4527</v>
      </c>
      <c r="J1053" s="147"/>
      <c r="K1053" s="147"/>
      <c r="L1053" s="114"/>
      <c r="M1053" s="169" t="s">
        <v>4549</v>
      </c>
      <c r="N1053" s="169" t="s">
        <v>4550</v>
      </c>
      <c r="O1053" s="133" t="s">
        <v>4551</v>
      </c>
      <c r="P1053" s="169" t="s">
        <v>4007</v>
      </c>
      <c r="Q1053" s="174" t="str">
        <f t="shared" si="18"/>
        <v>Disturbance Allowance</v>
      </c>
      <c r="R1053" s="174" t="s">
        <v>192</v>
      </c>
    </row>
    <row r="1054" spans="1:18" ht="30" x14ac:dyDescent="0.25">
      <c r="A1054" s="174"/>
      <c r="B1054" s="174" t="s">
        <v>4581</v>
      </c>
      <c r="C1054" s="169" t="s">
        <v>5783</v>
      </c>
      <c r="D1054" s="169" t="s">
        <v>4481</v>
      </c>
      <c r="E1054" s="169" t="s">
        <v>182</v>
      </c>
      <c r="F1054" s="174">
        <v>100</v>
      </c>
      <c r="G1054" s="147" t="s">
        <v>183</v>
      </c>
      <c r="H1054" s="162" t="str">
        <f t="shared" si="20"/>
        <v>ETO Flex Allowance</v>
      </c>
      <c r="I1054" s="147" t="s">
        <v>4527</v>
      </c>
      <c r="J1054" s="147"/>
      <c r="K1054" s="147"/>
      <c r="L1054" s="114"/>
      <c r="M1054" s="169" t="s">
        <v>4549</v>
      </c>
      <c r="N1054" s="169" t="s">
        <v>4550</v>
      </c>
      <c r="O1054" s="133" t="s">
        <v>4551</v>
      </c>
      <c r="P1054" s="169" t="s">
        <v>4007</v>
      </c>
      <c r="Q1054" s="174" t="str">
        <f t="shared" si="18"/>
        <v>ETO Flex Allowance</v>
      </c>
      <c r="R1054" s="174" t="s">
        <v>192</v>
      </c>
    </row>
    <row r="1055" spans="1:18" ht="30" x14ac:dyDescent="0.25">
      <c r="A1055" s="174"/>
      <c r="B1055" s="174" t="s">
        <v>4524</v>
      </c>
      <c r="C1055" s="169" t="s">
        <v>5784</v>
      </c>
      <c r="D1055" s="169" t="s">
        <v>5785</v>
      </c>
      <c r="E1055" s="169" t="s">
        <v>182</v>
      </c>
      <c r="F1055" s="174">
        <v>100</v>
      </c>
      <c r="G1055" s="147" t="s">
        <v>183</v>
      </c>
      <c r="H1055" s="162" t="str">
        <f t="shared" si="20"/>
        <v>LTIP</v>
      </c>
      <c r="I1055" s="147" t="s">
        <v>4527</v>
      </c>
      <c r="J1055" s="147"/>
      <c r="K1055" s="147"/>
      <c r="L1055" s="114"/>
      <c r="M1055" s="169" t="s">
        <v>4549</v>
      </c>
      <c r="N1055" s="169" t="s">
        <v>4550</v>
      </c>
      <c r="O1055" s="133" t="s">
        <v>4551</v>
      </c>
      <c r="P1055" s="169" t="s">
        <v>4007</v>
      </c>
      <c r="Q1055" s="174" t="str">
        <f t="shared" si="18"/>
        <v>LTIP</v>
      </c>
      <c r="R1055" s="174" t="s">
        <v>192</v>
      </c>
    </row>
    <row r="1056" spans="1:18" ht="30" x14ac:dyDescent="0.25">
      <c r="A1056" s="174"/>
      <c r="B1056" s="174" t="s">
        <v>3987</v>
      </c>
      <c r="C1056" s="169" t="s">
        <v>5786</v>
      </c>
      <c r="D1056" s="169" t="s">
        <v>4511</v>
      </c>
      <c r="E1056" s="169" t="s">
        <v>182</v>
      </c>
      <c r="F1056" s="174">
        <v>100</v>
      </c>
      <c r="G1056" s="147" t="s">
        <v>183</v>
      </c>
      <c r="H1056" s="162" t="str">
        <f t="shared" si="20"/>
        <v>Overtime</v>
      </c>
      <c r="I1056" s="147" t="s">
        <v>4527</v>
      </c>
      <c r="J1056" s="147"/>
      <c r="K1056" s="147"/>
      <c r="L1056" s="114"/>
      <c r="M1056" s="169" t="s">
        <v>4549</v>
      </c>
      <c r="N1056" s="169" t="s">
        <v>4550</v>
      </c>
      <c r="O1056" s="133" t="s">
        <v>4551</v>
      </c>
      <c r="P1056" s="169" t="s">
        <v>4007</v>
      </c>
      <c r="Q1056" s="174" t="str">
        <f t="shared" si="18"/>
        <v>Overtime</v>
      </c>
      <c r="R1056" s="174" t="s">
        <v>192</v>
      </c>
    </row>
    <row r="1057" spans="1:18" ht="30" x14ac:dyDescent="0.25">
      <c r="A1057" s="174"/>
      <c r="B1057" s="174" t="s">
        <v>4581</v>
      </c>
      <c r="C1057" s="169" t="s">
        <v>5787</v>
      </c>
      <c r="D1057" s="169" t="s">
        <v>5788</v>
      </c>
      <c r="E1057" s="169" t="s">
        <v>182</v>
      </c>
      <c r="F1057" s="174">
        <v>100</v>
      </c>
      <c r="G1057" s="147" t="s">
        <v>183</v>
      </c>
      <c r="H1057" s="162" t="str">
        <f t="shared" si="20"/>
        <v>Permanet Transfer</v>
      </c>
      <c r="I1057" s="147" t="s">
        <v>4527</v>
      </c>
      <c r="J1057" s="147"/>
      <c r="K1057" s="147"/>
      <c r="L1057" s="114"/>
      <c r="M1057" s="169" t="s">
        <v>4549</v>
      </c>
      <c r="N1057" s="169" t="s">
        <v>4550</v>
      </c>
      <c r="O1057" s="133" t="s">
        <v>4551</v>
      </c>
      <c r="P1057" s="169" t="s">
        <v>4007</v>
      </c>
      <c r="Q1057" s="174" t="str">
        <f t="shared" si="18"/>
        <v>Permanet Transfer</v>
      </c>
      <c r="R1057" s="174" t="s">
        <v>192</v>
      </c>
    </row>
    <row r="1058" spans="1:18" ht="30" x14ac:dyDescent="0.25">
      <c r="A1058" s="174"/>
      <c r="B1058" s="174" t="s">
        <v>3987</v>
      </c>
      <c r="C1058" s="169" t="s">
        <v>5789</v>
      </c>
      <c r="D1058" s="169" t="s">
        <v>4479</v>
      </c>
      <c r="E1058" s="169" t="s">
        <v>182</v>
      </c>
      <c r="F1058" s="174">
        <v>100</v>
      </c>
      <c r="G1058" s="147" t="s">
        <v>183</v>
      </c>
      <c r="H1058" s="162" t="str">
        <f t="shared" si="20"/>
        <v>Shift Pattern</v>
      </c>
      <c r="I1058" s="147" t="s">
        <v>4527</v>
      </c>
      <c r="J1058" s="147"/>
      <c r="K1058" s="147"/>
      <c r="L1058" s="114"/>
      <c r="M1058" s="169" t="s">
        <v>4549</v>
      </c>
      <c r="N1058" s="169" t="s">
        <v>4550</v>
      </c>
      <c r="O1058" s="133" t="s">
        <v>4551</v>
      </c>
      <c r="P1058" s="169" t="s">
        <v>4007</v>
      </c>
      <c r="Q1058" s="174" t="str">
        <f t="shared" si="18"/>
        <v>Shift Pattern</v>
      </c>
      <c r="R1058" s="174" t="s">
        <v>192</v>
      </c>
    </row>
    <row r="1059" spans="1:18" ht="30" x14ac:dyDescent="0.25">
      <c r="A1059" s="174"/>
      <c r="B1059" s="174" t="s">
        <v>4581</v>
      </c>
      <c r="C1059" s="169" t="s">
        <v>5790</v>
      </c>
      <c r="D1059" s="169" t="s">
        <v>4475</v>
      </c>
      <c r="E1059" s="169" t="s">
        <v>182</v>
      </c>
      <c r="F1059" s="174">
        <v>100</v>
      </c>
      <c r="G1059" s="147" t="s">
        <v>183</v>
      </c>
      <c r="H1059" s="162" t="str">
        <f t="shared" si="20"/>
        <v>Shift Working</v>
      </c>
      <c r="I1059" s="147" t="s">
        <v>4527</v>
      </c>
      <c r="J1059" s="147"/>
      <c r="K1059" s="147"/>
      <c r="L1059" s="114"/>
      <c r="M1059" s="169" t="s">
        <v>4549</v>
      </c>
      <c r="N1059" s="169" t="s">
        <v>4550</v>
      </c>
      <c r="O1059" s="133" t="s">
        <v>4551</v>
      </c>
      <c r="P1059" s="169" t="s">
        <v>4007</v>
      </c>
      <c r="Q1059" s="174" t="str">
        <f t="shared" si="18"/>
        <v>Shift Working</v>
      </c>
      <c r="R1059" s="174" t="s">
        <v>192</v>
      </c>
    </row>
    <row r="1060" spans="1:18" ht="30" x14ac:dyDescent="0.25">
      <c r="A1060" s="174"/>
      <c r="B1060" s="174" t="s">
        <v>3987</v>
      </c>
      <c r="C1060" s="169" t="s">
        <v>5791</v>
      </c>
      <c r="D1060" s="169" t="s">
        <v>5792</v>
      </c>
      <c r="E1060" s="169" t="s">
        <v>182</v>
      </c>
      <c r="F1060" s="174">
        <v>100</v>
      </c>
      <c r="G1060" s="147" t="s">
        <v>183</v>
      </c>
      <c r="H1060" s="162" t="str">
        <f t="shared" si="20"/>
        <v>Sign on Bonus</v>
      </c>
      <c r="I1060" s="147" t="s">
        <v>4527</v>
      </c>
      <c r="J1060" s="147"/>
      <c r="K1060" s="147"/>
      <c r="L1060" s="114"/>
      <c r="M1060" s="169" t="s">
        <v>4549</v>
      </c>
      <c r="N1060" s="169" t="s">
        <v>4550</v>
      </c>
      <c r="O1060" s="133" t="s">
        <v>4551</v>
      </c>
      <c r="P1060" s="169" t="s">
        <v>4007</v>
      </c>
      <c r="Q1060" s="174" t="str">
        <f t="shared" si="18"/>
        <v>Sign on Bonus</v>
      </c>
      <c r="R1060" s="174" t="s">
        <v>192</v>
      </c>
    </row>
    <row r="1061" spans="1:18" ht="30" x14ac:dyDescent="0.25">
      <c r="A1061" s="174"/>
      <c r="B1061" s="174" t="s">
        <v>3987</v>
      </c>
      <c r="C1061" s="169" t="s">
        <v>5793</v>
      </c>
      <c r="D1061" s="169" t="s">
        <v>3108</v>
      </c>
      <c r="E1061" s="169" t="s">
        <v>182</v>
      </c>
      <c r="F1061" s="174">
        <v>100</v>
      </c>
      <c r="G1061" s="147" t="s">
        <v>183</v>
      </c>
      <c r="H1061" s="162" t="str">
        <f t="shared" si="20"/>
        <v>Standard Hours</v>
      </c>
      <c r="I1061" s="147" t="s">
        <v>4527</v>
      </c>
      <c r="J1061" s="147"/>
      <c r="K1061" s="147"/>
      <c r="L1061" s="114"/>
      <c r="M1061" s="169" t="s">
        <v>4549</v>
      </c>
      <c r="N1061" s="169" t="s">
        <v>4550</v>
      </c>
      <c r="O1061" s="133" t="s">
        <v>4551</v>
      </c>
      <c r="P1061" s="169" t="s">
        <v>4007</v>
      </c>
      <c r="Q1061" s="174" t="str">
        <f t="shared" si="18"/>
        <v>Standard Hours</v>
      </c>
      <c r="R1061" s="174" t="s">
        <v>192</v>
      </c>
    </row>
    <row r="1062" spans="1:18" ht="30" x14ac:dyDescent="0.25">
      <c r="A1062" s="174"/>
      <c r="B1062" s="174" t="s">
        <v>3987</v>
      </c>
      <c r="C1062" s="169" t="s">
        <v>5794</v>
      </c>
      <c r="D1062" s="169" t="s">
        <v>3842</v>
      </c>
      <c r="E1062" s="169" t="s">
        <v>182</v>
      </c>
      <c r="F1062" s="174">
        <v>100</v>
      </c>
      <c r="G1062" s="147" t="s">
        <v>183</v>
      </c>
      <c r="H1062" s="162" t="str">
        <f t="shared" si="20"/>
        <v>Start Time</v>
      </c>
      <c r="I1062" s="147" t="s">
        <v>4527</v>
      </c>
      <c r="J1062" s="147"/>
      <c r="K1062" s="147"/>
      <c r="L1062" s="114"/>
      <c r="M1062" s="169" t="s">
        <v>4549</v>
      </c>
      <c r="N1062" s="169" t="s">
        <v>4550</v>
      </c>
      <c r="O1062" s="133" t="s">
        <v>4551</v>
      </c>
      <c r="P1062" s="169" t="s">
        <v>4007</v>
      </c>
      <c r="Q1062" s="174" t="str">
        <f t="shared" si="18"/>
        <v>Start Time</v>
      </c>
      <c r="R1062" s="174" t="s">
        <v>192</v>
      </c>
    </row>
    <row r="1063" spans="1:18" ht="30" x14ac:dyDescent="0.25">
      <c r="A1063" s="174"/>
      <c r="B1063" s="174" t="s">
        <v>4581</v>
      </c>
      <c r="C1063" s="169" t="s">
        <v>5795</v>
      </c>
      <c r="D1063" s="169" t="s">
        <v>5796</v>
      </c>
      <c r="E1063" s="169" t="s">
        <v>182</v>
      </c>
      <c r="F1063" s="174">
        <v>100</v>
      </c>
      <c r="G1063" s="147" t="s">
        <v>183</v>
      </c>
      <c r="H1063" s="162" t="str">
        <f t="shared" si="20"/>
        <v>Target Bonus Percent</v>
      </c>
      <c r="I1063" s="147" t="s">
        <v>4527</v>
      </c>
      <c r="J1063" s="147"/>
      <c r="K1063" s="147"/>
      <c r="L1063" s="114"/>
      <c r="M1063" s="169" t="s">
        <v>4549</v>
      </c>
      <c r="N1063" s="169" t="s">
        <v>4550</v>
      </c>
      <c r="O1063" s="133" t="s">
        <v>4551</v>
      </c>
      <c r="P1063" s="169" t="s">
        <v>4007</v>
      </c>
      <c r="Q1063" s="174" t="str">
        <f t="shared" si="18"/>
        <v>Target Bonus Percent</v>
      </c>
      <c r="R1063" s="174" t="s">
        <v>192</v>
      </c>
    </row>
    <row r="1064" spans="1:18" ht="30" x14ac:dyDescent="0.25">
      <c r="A1064" s="174"/>
      <c r="B1064" s="174" t="s">
        <v>4581</v>
      </c>
      <c r="C1064" s="169" t="s">
        <v>5797</v>
      </c>
      <c r="D1064" s="169" t="s">
        <v>5798</v>
      </c>
      <c r="E1064" s="169" t="s">
        <v>182</v>
      </c>
      <c r="F1064" s="174">
        <v>100</v>
      </c>
      <c r="G1064" s="147" t="s">
        <v>183</v>
      </c>
      <c r="H1064" s="162" t="str">
        <f t="shared" si="20"/>
        <v>London Weighting</v>
      </c>
      <c r="I1064" s="147" t="s">
        <v>4527</v>
      </c>
      <c r="J1064" s="147"/>
      <c r="K1064" s="147"/>
      <c r="L1064" s="114"/>
      <c r="M1064" s="169" t="s">
        <v>4549</v>
      </c>
      <c r="N1064" s="169" t="s">
        <v>4550</v>
      </c>
      <c r="O1064" s="133" t="s">
        <v>4551</v>
      </c>
      <c r="P1064" s="169" t="s">
        <v>4007</v>
      </c>
      <c r="Q1064" s="174" t="str">
        <f t="shared" si="18"/>
        <v>London Weighting</v>
      </c>
      <c r="R1064" s="174" t="s">
        <v>192</v>
      </c>
    </row>
    <row r="1065" spans="1:18" ht="30" x14ac:dyDescent="0.25">
      <c r="A1065" s="174"/>
      <c r="B1065" s="174" t="s">
        <v>4581</v>
      </c>
      <c r="C1065" s="169" t="s">
        <v>5799</v>
      </c>
      <c r="D1065" s="169" t="s">
        <v>5800</v>
      </c>
      <c r="E1065" s="169" t="s">
        <v>182</v>
      </c>
      <c r="F1065" s="174">
        <v>100</v>
      </c>
      <c r="G1065" s="147" t="s">
        <v>183</v>
      </c>
      <c r="H1065" s="162" t="str">
        <f t="shared" si="20"/>
        <v>Market Suppliment</v>
      </c>
      <c r="I1065" s="147" t="s">
        <v>4527</v>
      </c>
      <c r="J1065" s="147"/>
      <c r="K1065" s="147"/>
      <c r="L1065" s="114"/>
      <c r="M1065" s="169" t="s">
        <v>4549</v>
      </c>
      <c r="N1065" s="169" t="s">
        <v>4550</v>
      </c>
      <c r="O1065" s="133" t="s">
        <v>4551</v>
      </c>
      <c r="P1065" s="169" t="s">
        <v>4007</v>
      </c>
      <c r="Q1065" s="174" t="str">
        <f t="shared" si="18"/>
        <v>Market Suppliment</v>
      </c>
      <c r="R1065" s="174" t="s">
        <v>192</v>
      </c>
    </row>
    <row r="1066" spans="1:18" ht="30" x14ac:dyDescent="0.25">
      <c r="A1066" s="174"/>
      <c r="B1066" s="174" t="s">
        <v>4581</v>
      </c>
      <c r="C1066" s="169" t="s">
        <v>5801</v>
      </c>
      <c r="D1066" s="169" t="s">
        <v>4479</v>
      </c>
      <c r="E1066" s="169" t="s">
        <v>182</v>
      </c>
      <c r="F1066" s="174">
        <v>100</v>
      </c>
      <c r="G1066" s="147" t="s">
        <v>183</v>
      </c>
      <c r="H1066" s="162" t="str">
        <f t="shared" si="20"/>
        <v>Shift Pattern</v>
      </c>
      <c r="I1066" s="147" t="s">
        <v>4527</v>
      </c>
      <c r="J1066" s="147"/>
      <c r="K1066" s="147"/>
      <c r="L1066" s="114"/>
      <c r="M1066" s="169" t="s">
        <v>4549</v>
      </c>
      <c r="N1066" s="169" t="s">
        <v>4550</v>
      </c>
      <c r="O1066" s="133" t="s">
        <v>4551</v>
      </c>
      <c r="P1066" s="169" t="s">
        <v>4007</v>
      </c>
      <c r="Q1066" s="174" t="str">
        <f t="shared" si="18"/>
        <v>Shift Pattern</v>
      </c>
      <c r="R1066" s="174" t="s">
        <v>192</v>
      </c>
    </row>
    <row r="1067" spans="1:18" ht="30" x14ac:dyDescent="0.25">
      <c r="A1067" s="174"/>
      <c r="B1067" s="174" t="s">
        <v>3987</v>
      </c>
      <c r="C1067" s="169" t="s">
        <v>5802</v>
      </c>
      <c r="D1067" s="169" t="s">
        <v>5802</v>
      </c>
      <c r="E1067" s="169" t="s">
        <v>4</v>
      </c>
      <c r="F1067" s="174" t="s">
        <v>192</v>
      </c>
      <c r="G1067" s="147" t="s">
        <v>183</v>
      </c>
      <c r="H1067" s="162"/>
      <c r="I1067" s="147" t="s">
        <v>4527</v>
      </c>
      <c r="J1067" s="147"/>
      <c r="K1067" s="147"/>
      <c r="L1067" s="114"/>
      <c r="M1067" s="169" t="s">
        <v>4549</v>
      </c>
      <c r="N1067" s="169" t="s">
        <v>4550</v>
      </c>
      <c r="O1067" s="317" t="s">
        <v>4544</v>
      </c>
      <c r="P1067" s="169" t="s">
        <v>3993</v>
      </c>
      <c r="Q1067" s="174" t="str">
        <f t="shared" si="18"/>
        <v>WOTCStartDate</v>
      </c>
      <c r="R1067" s="174" t="s">
        <v>192</v>
      </c>
    </row>
    <row r="1068" spans="1:18" ht="30" x14ac:dyDescent="0.25">
      <c r="A1068" s="174"/>
      <c r="B1068" s="174" t="s">
        <v>3987</v>
      </c>
      <c r="C1068" s="169" t="s">
        <v>5803</v>
      </c>
      <c r="D1068" s="169" t="s">
        <v>5803</v>
      </c>
      <c r="E1068" s="169" t="s">
        <v>182</v>
      </c>
      <c r="F1068" s="174">
        <v>100</v>
      </c>
      <c r="G1068" s="147" t="s">
        <v>183</v>
      </c>
      <c r="H1068" s="162"/>
      <c r="I1068" s="147" t="s">
        <v>4527</v>
      </c>
      <c r="J1068" s="147"/>
      <c r="K1068" s="147"/>
      <c r="L1068" s="114"/>
      <c r="M1068" s="169" t="s">
        <v>4559</v>
      </c>
      <c r="N1068" s="169" t="s">
        <v>4550</v>
      </c>
      <c r="O1068" s="133" t="s">
        <v>4551</v>
      </c>
      <c r="P1068" s="169" t="s">
        <v>3993</v>
      </c>
      <c r="Q1068" s="174" t="str">
        <f t="shared" si="18"/>
        <v>JobDescription</v>
      </c>
      <c r="R1068" s="174" t="s">
        <v>192</v>
      </c>
    </row>
    <row r="1069" spans="1:18" ht="30" x14ac:dyDescent="0.25">
      <c r="A1069" s="174"/>
      <c r="B1069" s="174" t="s">
        <v>4524</v>
      </c>
      <c r="C1069" s="169" t="s">
        <v>5804</v>
      </c>
      <c r="D1069" s="169" t="s">
        <v>4569</v>
      </c>
      <c r="E1069" s="169" t="s">
        <v>4539</v>
      </c>
      <c r="F1069" s="174">
        <v>100</v>
      </c>
      <c r="G1069" s="147" t="s">
        <v>183</v>
      </c>
      <c r="H1069" s="162" t="str">
        <f>D1069</f>
        <v>Federal Motor Carrier Position</v>
      </c>
      <c r="I1069" s="147" t="s">
        <v>4527</v>
      </c>
      <c r="J1069" s="147" t="s">
        <v>331</v>
      </c>
      <c r="K1069" s="147"/>
      <c r="L1069" s="114"/>
      <c r="M1069" s="169" t="s">
        <v>4559</v>
      </c>
      <c r="N1069" s="169" t="s">
        <v>4550</v>
      </c>
      <c r="O1069" s="133" t="s">
        <v>4551</v>
      </c>
      <c r="P1069" s="169" t="s">
        <v>4007</v>
      </c>
      <c r="Q1069" s="174" t="str">
        <f t="shared" si="18"/>
        <v>Federal Motor Carrier Position</v>
      </c>
      <c r="R1069" s="174" t="s">
        <v>192</v>
      </c>
    </row>
    <row r="1070" spans="1:18" ht="30" x14ac:dyDescent="0.25">
      <c r="A1070" s="174"/>
      <c r="B1070" s="174" t="s">
        <v>4524</v>
      </c>
      <c r="C1070" s="169" t="s">
        <v>5805</v>
      </c>
      <c r="D1070" s="169" t="s">
        <v>5753</v>
      </c>
      <c r="E1070" s="169" t="s">
        <v>4539</v>
      </c>
      <c r="F1070" s="174">
        <v>100</v>
      </c>
      <c r="G1070" s="147" t="s">
        <v>183</v>
      </c>
      <c r="H1070" s="162" t="str">
        <f>D1070</f>
        <v>Gas Pipeline + CDL over 26k lbs Position</v>
      </c>
      <c r="I1070" s="147" t="s">
        <v>4527</v>
      </c>
      <c r="J1070" s="147" t="s">
        <v>331</v>
      </c>
      <c r="K1070" s="147"/>
      <c r="L1070" s="114"/>
      <c r="M1070" s="169" t="s">
        <v>4559</v>
      </c>
      <c r="N1070" s="169" t="s">
        <v>4550</v>
      </c>
      <c r="O1070" s="133" t="s">
        <v>4551</v>
      </c>
      <c r="P1070" s="169" t="s">
        <v>4007</v>
      </c>
      <c r="Q1070" s="174" t="str">
        <f t="shared" si="18"/>
        <v>Gas Pipeline + CDL over 26k lbs Position</v>
      </c>
      <c r="R1070" s="174" t="s">
        <v>192</v>
      </c>
    </row>
    <row r="1071" spans="1:18" ht="30" x14ac:dyDescent="0.25">
      <c r="A1071" s="174"/>
      <c r="B1071" s="174" t="s">
        <v>4524</v>
      </c>
      <c r="C1071" s="169" t="s">
        <v>5806</v>
      </c>
      <c r="D1071" s="169" t="s">
        <v>69</v>
      </c>
      <c r="E1071" s="169" t="s">
        <v>182</v>
      </c>
      <c r="F1071" s="174">
        <v>100</v>
      </c>
      <c r="G1071" s="147" t="s">
        <v>183</v>
      </c>
      <c r="H1071" s="162" t="str">
        <f>D1071</f>
        <v>Union</v>
      </c>
      <c r="I1071" s="147" t="s">
        <v>4527</v>
      </c>
      <c r="J1071" s="147"/>
      <c r="K1071" s="147"/>
      <c r="L1071" s="114"/>
      <c r="M1071" s="169" t="s">
        <v>4559</v>
      </c>
      <c r="N1071" s="169" t="s">
        <v>4550</v>
      </c>
      <c r="O1071" s="133" t="s">
        <v>4551</v>
      </c>
      <c r="P1071" s="169" t="s">
        <v>4007</v>
      </c>
      <c r="Q1071" s="174" t="str">
        <f t="shared" si="18"/>
        <v>Union</v>
      </c>
      <c r="R1071" s="174" t="s">
        <v>192</v>
      </c>
    </row>
    <row r="1072" spans="1:18" ht="30" x14ac:dyDescent="0.25">
      <c r="A1072" s="174"/>
      <c r="B1072" s="174" t="s">
        <v>3987</v>
      </c>
      <c r="C1072" s="169" t="s">
        <v>497</v>
      </c>
      <c r="D1072" s="169" t="s">
        <v>497</v>
      </c>
      <c r="E1072" s="169" t="s">
        <v>182</v>
      </c>
      <c r="F1072" s="174">
        <v>100</v>
      </c>
      <c r="G1072" s="147" t="s">
        <v>183</v>
      </c>
      <c r="H1072" s="162"/>
      <c r="I1072" s="147" t="s">
        <v>4527</v>
      </c>
      <c r="J1072" s="147"/>
      <c r="K1072" s="147"/>
      <c r="L1072" s="114"/>
      <c r="M1072" s="169" t="s">
        <v>4542</v>
      </c>
      <c r="N1072" s="169" t="s">
        <v>4529</v>
      </c>
      <c r="O1072" s="133" t="s">
        <v>4551</v>
      </c>
      <c r="P1072" s="169" t="s">
        <v>3993</v>
      </c>
      <c r="Q1072" s="174" t="str">
        <f t="shared" si="18"/>
        <v>Address2</v>
      </c>
      <c r="R1072" s="174" t="s">
        <v>192</v>
      </c>
    </row>
    <row r="1073" spans="1:18" ht="30" x14ac:dyDescent="0.25">
      <c r="A1073" s="174"/>
      <c r="B1073" s="174" t="s">
        <v>4524</v>
      </c>
      <c r="C1073" s="169" t="s">
        <v>5807</v>
      </c>
      <c r="D1073" s="169" t="s">
        <v>5807</v>
      </c>
      <c r="E1073" s="169" t="s">
        <v>182</v>
      </c>
      <c r="F1073" s="174">
        <v>100</v>
      </c>
      <c r="G1073" s="147" t="s">
        <v>183</v>
      </c>
      <c r="H1073" s="162"/>
      <c r="I1073" s="147" t="s">
        <v>4527</v>
      </c>
      <c r="J1073" s="147"/>
      <c r="K1073" s="147"/>
      <c r="L1073" s="114"/>
      <c r="M1073" s="169" t="s">
        <v>4542</v>
      </c>
      <c r="N1073" s="169" t="s">
        <v>4529</v>
      </c>
      <c r="O1073" s="133" t="s">
        <v>4551</v>
      </c>
      <c r="P1073" s="169" t="s">
        <v>3993</v>
      </c>
      <c r="Q1073" s="174" t="str">
        <f t="shared" si="18"/>
        <v>DaytimePhoneAC</v>
      </c>
      <c r="R1073" s="174" t="s">
        <v>192</v>
      </c>
    </row>
    <row r="1074" spans="1:18" ht="30" x14ac:dyDescent="0.25">
      <c r="A1074" s="174"/>
      <c r="B1074" s="174" t="s">
        <v>4524</v>
      </c>
      <c r="C1074" s="169" t="s">
        <v>5808</v>
      </c>
      <c r="D1074" s="169" t="s">
        <v>5808</v>
      </c>
      <c r="E1074" s="169" t="s">
        <v>182</v>
      </c>
      <c r="F1074" s="174">
        <v>100</v>
      </c>
      <c r="G1074" s="147" t="s">
        <v>183</v>
      </c>
      <c r="H1074" s="162"/>
      <c r="I1074" s="147" t="s">
        <v>4527</v>
      </c>
      <c r="J1074" s="147"/>
      <c r="K1074" s="147"/>
      <c r="L1074" s="114"/>
      <c r="M1074" s="169" t="s">
        <v>4542</v>
      </c>
      <c r="N1074" s="169" t="s">
        <v>4529</v>
      </c>
      <c r="O1074" s="133" t="s">
        <v>4551</v>
      </c>
      <c r="P1074" s="169" t="s">
        <v>3993</v>
      </c>
      <c r="Q1074" s="174" t="str">
        <f t="shared" si="18"/>
        <v>DaytimePhoneNum</v>
      </c>
      <c r="R1074" s="174" t="s">
        <v>192</v>
      </c>
    </row>
    <row r="1075" spans="1:18" ht="30" x14ac:dyDescent="0.25">
      <c r="A1075" s="174"/>
      <c r="B1075" s="174" t="s">
        <v>4524</v>
      </c>
      <c r="C1075" s="169" t="s">
        <v>5809</v>
      </c>
      <c r="D1075" s="169" t="s">
        <v>5809</v>
      </c>
      <c r="E1075" s="169" t="s">
        <v>182</v>
      </c>
      <c r="F1075" s="174">
        <v>100</v>
      </c>
      <c r="G1075" s="147" t="s">
        <v>183</v>
      </c>
      <c r="H1075" s="162"/>
      <c r="I1075" s="147" t="s">
        <v>4527</v>
      </c>
      <c r="J1075" s="147"/>
      <c r="K1075" s="147"/>
      <c r="L1075" s="114"/>
      <c r="M1075" s="169" t="s">
        <v>4542</v>
      </c>
      <c r="N1075" s="169" t="s">
        <v>4529</v>
      </c>
      <c r="O1075" s="133" t="s">
        <v>4551</v>
      </c>
      <c r="P1075" s="169" t="s">
        <v>3993</v>
      </c>
      <c r="Q1075" s="174" t="str">
        <f t="shared" si="18"/>
        <v>EveningPhoneAC</v>
      </c>
      <c r="R1075" s="174" t="s">
        <v>192</v>
      </c>
    </row>
    <row r="1076" spans="1:18" ht="30" x14ac:dyDescent="0.25">
      <c r="A1076" s="174"/>
      <c r="B1076" s="174" t="s">
        <v>4524</v>
      </c>
      <c r="C1076" s="169" t="s">
        <v>5810</v>
      </c>
      <c r="D1076" s="169" t="s">
        <v>5810</v>
      </c>
      <c r="E1076" s="169" t="s">
        <v>182</v>
      </c>
      <c r="F1076" s="174">
        <v>100</v>
      </c>
      <c r="G1076" s="147" t="s">
        <v>183</v>
      </c>
      <c r="H1076" s="162"/>
      <c r="I1076" s="147" t="s">
        <v>4527</v>
      </c>
      <c r="J1076" s="147"/>
      <c r="K1076" s="147"/>
      <c r="L1076" s="114"/>
      <c r="M1076" s="169" t="s">
        <v>4542</v>
      </c>
      <c r="N1076" s="169" t="s">
        <v>4529</v>
      </c>
      <c r="O1076" s="133" t="s">
        <v>4551</v>
      </c>
      <c r="P1076" s="169" t="s">
        <v>3993</v>
      </c>
      <c r="Q1076" s="174" t="str">
        <f t="shared" si="18"/>
        <v>EveningPhoneNum</v>
      </c>
      <c r="R1076" s="174" t="s">
        <v>192</v>
      </c>
    </row>
    <row r="1077" spans="1:18" ht="30" x14ac:dyDescent="0.25">
      <c r="A1077" s="174"/>
      <c r="B1077" s="174" t="s">
        <v>4524</v>
      </c>
      <c r="C1077" s="169" t="s">
        <v>5811</v>
      </c>
      <c r="D1077" s="169" t="s">
        <v>5811</v>
      </c>
      <c r="E1077" s="169" t="s">
        <v>182</v>
      </c>
      <c r="F1077" s="174">
        <v>100</v>
      </c>
      <c r="G1077" s="147" t="s">
        <v>183</v>
      </c>
      <c r="H1077" s="162"/>
      <c r="I1077" s="147" t="s">
        <v>4527</v>
      </c>
      <c r="J1077" s="147" t="s">
        <v>331</v>
      </c>
      <c r="K1077" s="147"/>
      <c r="L1077" s="114"/>
      <c r="M1077" s="169" t="s">
        <v>4542</v>
      </c>
      <c r="N1077" s="169" t="s">
        <v>4529</v>
      </c>
      <c r="O1077" s="133" t="s">
        <v>4551</v>
      </c>
      <c r="P1077" s="169" t="s">
        <v>3993</v>
      </c>
      <c r="Q1077" s="174" t="str">
        <f t="shared" si="18"/>
        <v>IsVeteran</v>
      </c>
      <c r="R1077" s="174" t="s">
        <v>192</v>
      </c>
    </row>
    <row r="1078" spans="1:18" ht="30" x14ac:dyDescent="0.25">
      <c r="A1078" s="174"/>
      <c r="B1078" s="174" t="s">
        <v>4524</v>
      </c>
      <c r="C1078" s="169" t="s">
        <v>5812</v>
      </c>
      <c r="D1078" s="169" t="s">
        <v>4361</v>
      </c>
      <c r="E1078" s="169" t="s">
        <v>182</v>
      </c>
      <c r="F1078" s="174">
        <v>100</v>
      </c>
      <c r="G1078" s="147" t="s">
        <v>183</v>
      </c>
      <c r="H1078" s="162" t="str">
        <f t="shared" ref="H1078:H1084" si="21">D1078</f>
        <v>Background Check Status</v>
      </c>
      <c r="I1078" s="147" t="s">
        <v>4527</v>
      </c>
      <c r="J1078" s="147" t="s">
        <v>331</v>
      </c>
      <c r="K1078" s="147"/>
      <c r="L1078" s="114"/>
      <c r="M1078" s="169" t="s">
        <v>4542</v>
      </c>
      <c r="N1078" s="169" t="s">
        <v>4550</v>
      </c>
      <c r="O1078" s="133" t="s">
        <v>4551</v>
      </c>
      <c r="P1078" s="169" t="s">
        <v>4007</v>
      </c>
      <c r="Q1078" s="174" t="str">
        <f t="shared" si="18"/>
        <v>Background Check Status</v>
      </c>
      <c r="R1078" s="174" t="s">
        <v>192</v>
      </c>
    </row>
    <row r="1079" spans="1:18" ht="30" x14ac:dyDescent="0.25">
      <c r="A1079" s="174"/>
      <c r="B1079" s="174" t="s">
        <v>4524</v>
      </c>
      <c r="C1079" s="169" t="s">
        <v>5813</v>
      </c>
      <c r="D1079" s="169" t="s">
        <v>5814</v>
      </c>
      <c r="E1079" s="169" t="s">
        <v>4</v>
      </c>
      <c r="F1079" s="174" t="s">
        <v>192</v>
      </c>
      <c r="G1079" s="147" t="s">
        <v>183</v>
      </c>
      <c r="H1079" s="162" t="str">
        <f t="shared" si="21"/>
        <v>Background Check Date</v>
      </c>
      <c r="I1079" s="147" t="s">
        <v>4527</v>
      </c>
      <c r="J1079" s="147"/>
      <c r="K1079" s="147"/>
      <c r="L1079" s="114"/>
      <c r="M1079" s="169" t="s">
        <v>4542</v>
      </c>
      <c r="N1079" s="169" t="s">
        <v>4550</v>
      </c>
      <c r="O1079" s="133" t="s">
        <v>4551</v>
      </c>
      <c r="P1079" s="169" t="s">
        <v>4007</v>
      </c>
      <c r="Q1079" s="174" t="str">
        <f t="shared" si="18"/>
        <v>Background Check Date</v>
      </c>
      <c r="R1079" s="174" t="s">
        <v>192</v>
      </c>
    </row>
    <row r="1080" spans="1:18" ht="30" x14ac:dyDescent="0.25">
      <c r="A1080" s="174"/>
      <c r="B1080" s="174" t="s">
        <v>4524</v>
      </c>
      <c r="C1080" s="169" t="s">
        <v>5815</v>
      </c>
      <c r="D1080" s="169" t="s">
        <v>5816</v>
      </c>
      <c r="E1080" s="169" t="s">
        <v>182</v>
      </c>
      <c r="F1080" s="174">
        <v>100</v>
      </c>
      <c r="G1080" s="147" t="s">
        <v>183</v>
      </c>
      <c r="H1080" s="162" t="str">
        <f t="shared" si="21"/>
        <v>Medical Check Status</v>
      </c>
      <c r="I1080" s="147" t="s">
        <v>4527</v>
      </c>
      <c r="J1080" s="147" t="s">
        <v>331</v>
      </c>
      <c r="K1080" s="147"/>
      <c r="L1080" s="114"/>
      <c r="M1080" s="169" t="s">
        <v>4542</v>
      </c>
      <c r="N1080" s="169" t="s">
        <v>4550</v>
      </c>
      <c r="O1080" s="133" t="s">
        <v>4551</v>
      </c>
      <c r="P1080" s="169" t="s">
        <v>4007</v>
      </c>
      <c r="Q1080" s="174" t="str">
        <f t="shared" si="18"/>
        <v>Medical Check Status</v>
      </c>
      <c r="R1080" s="174" t="s">
        <v>192</v>
      </c>
    </row>
    <row r="1081" spans="1:18" ht="30" x14ac:dyDescent="0.25">
      <c r="A1081" s="174"/>
      <c r="B1081" s="174" t="s">
        <v>4524</v>
      </c>
      <c r="C1081" s="169" t="s">
        <v>5817</v>
      </c>
      <c r="D1081" s="169" t="s">
        <v>5818</v>
      </c>
      <c r="E1081" s="169" t="s">
        <v>4</v>
      </c>
      <c r="F1081" s="174" t="s">
        <v>192</v>
      </c>
      <c r="G1081" s="147" t="s">
        <v>183</v>
      </c>
      <c r="H1081" s="162" t="str">
        <f t="shared" si="21"/>
        <v>Medical Check Date</v>
      </c>
      <c r="I1081" s="147" t="s">
        <v>4527</v>
      </c>
      <c r="J1081" s="147"/>
      <c r="K1081" s="147"/>
      <c r="L1081" s="114"/>
      <c r="M1081" s="169" t="s">
        <v>4542</v>
      </c>
      <c r="N1081" s="169" t="s">
        <v>4550</v>
      </c>
      <c r="O1081" s="133" t="s">
        <v>4551</v>
      </c>
      <c r="P1081" s="169" t="s">
        <v>4007</v>
      </c>
      <c r="Q1081" s="174" t="str">
        <f t="shared" si="18"/>
        <v>Medical Check Date</v>
      </c>
      <c r="R1081" s="174" t="s">
        <v>192</v>
      </c>
    </row>
    <row r="1082" spans="1:18" ht="30" x14ac:dyDescent="0.25">
      <c r="A1082" s="174"/>
      <c r="B1082" s="174" t="s">
        <v>3987</v>
      </c>
      <c r="C1082" s="169" t="s">
        <v>5819</v>
      </c>
      <c r="D1082" s="169" t="s">
        <v>1236</v>
      </c>
      <c r="E1082" s="169" t="s">
        <v>182</v>
      </c>
      <c r="F1082" s="174">
        <v>100</v>
      </c>
      <c r="G1082" s="147" t="s">
        <v>183</v>
      </c>
      <c r="H1082" s="162" t="str">
        <f t="shared" si="21"/>
        <v>Preferred First Name</v>
      </c>
      <c r="I1082" s="147" t="s">
        <v>4527</v>
      </c>
      <c r="J1082" s="147"/>
      <c r="K1082" s="147"/>
      <c r="L1082" s="114"/>
      <c r="M1082" s="169" t="s">
        <v>4542</v>
      </c>
      <c r="N1082" s="169" t="s">
        <v>4529</v>
      </c>
      <c r="O1082" s="133" t="s">
        <v>4551</v>
      </c>
      <c r="P1082" s="169" t="s">
        <v>4007</v>
      </c>
      <c r="Q1082" s="174" t="str">
        <f t="shared" si="18"/>
        <v>Preferred First Name</v>
      </c>
      <c r="R1082" s="174" t="s">
        <v>192</v>
      </c>
    </row>
    <row r="1083" spans="1:18" ht="30" x14ac:dyDescent="0.25">
      <c r="A1083" s="174"/>
      <c r="B1083" s="174" t="s">
        <v>3987</v>
      </c>
      <c r="C1083" s="169" t="s">
        <v>5820</v>
      </c>
      <c r="D1083" s="169" t="s">
        <v>5821</v>
      </c>
      <c r="E1083" s="169" t="s">
        <v>182</v>
      </c>
      <c r="F1083" s="174">
        <v>100</v>
      </c>
      <c r="G1083" s="147" t="s">
        <v>183</v>
      </c>
      <c r="H1083" s="162" t="str">
        <f t="shared" si="21"/>
        <v>Preferred Last Name</v>
      </c>
      <c r="I1083" s="147" t="s">
        <v>4527</v>
      </c>
      <c r="J1083" s="147"/>
      <c r="K1083" s="147"/>
      <c r="L1083" s="114"/>
      <c r="M1083" s="169" t="s">
        <v>4542</v>
      </c>
      <c r="N1083" s="169" t="s">
        <v>4529</v>
      </c>
      <c r="O1083" s="133" t="s">
        <v>4551</v>
      </c>
      <c r="P1083" s="169" t="s">
        <v>4007</v>
      </c>
      <c r="Q1083" s="174" t="str">
        <f t="shared" si="18"/>
        <v>Preferred Last Name</v>
      </c>
      <c r="R1083" s="174" t="s">
        <v>192</v>
      </c>
    </row>
    <row r="1084" spans="1:18" ht="30" x14ac:dyDescent="0.25">
      <c r="A1084" s="174"/>
      <c r="B1084" s="174" t="s">
        <v>3987</v>
      </c>
      <c r="C1084" s="169" t="s">
        <v>5822</v>
      </c>
      <c r="D1084" s="169" t="s">
        <v>5823</v>
      </c>
      <c r="E1084" s="169" t="s">
        <v>182</v>
      </c>
      <c r="F1084" s="174">
        <v>100</v>
      </c>
      <c r="G1084" s="147" t="s">
        <v>183</v>
      </c>
      <c r="H1084" s="162" t="str">
        <f t="shared" si="21"/>
        <v>Previous Emp ID</v>
      </c>
      <c r="I1084" s="147" t="s">
        <v>4527</v>
      </c>
      <c r="J1084" s="147"/>
      <c r="K1084" s="147"/>
      <c r="L1084" s="114"/>
      <c r="M1084" s="169" t="s">
        <v>4542</v>
      </c>
      <c r="N1084" s="169" t="s">
        <v>4550</v>
      </c>
      <c r="O1084" s="133" t="s">
        <v>4551</v>
      </c>
      <c r="P1084" s="169" t="s">
        <v>4007</v>
      </c>
      <c r="Q1084" s="174" t="str">
        <f t="shared" si="18"/>
        <v>Previous Emp ID</v>
      </c>
      <c r="R1084" s="174" t="s">
        <v>192</v>
      </c>
    </row>
    <row r="1085" spans="1:18" ht="30" x14ac:dyDescent="0.25">
      <c r="A1085" s="174"/>
      <c r="B1085" s="174" t="s">
        <v>4581</v>
      </c>
      <c r="C1085" s="169" t="s">
        <v>5824</v>
      </c>
      <c r="D1085" s="169" t="s">
        <v>418</v>
      </c>
      <c r="E1085" s="169" t="s">
        <v>182</v>
      </c>
      <c r="F1085" s="174">
        <v>100</v>
      </c>
      <c r="G1085" s="147" t="s">
        <v>183</v>
      </c>
      <c r="H1085" s="162"/>
      <c r="I1085" s="147" t="s">
        <v>4527</v>
      </c>
      <c r="J1085" s="147"/>
      <c r="K1085" s="147"/>
      <c r="L1085" s="114"/>
      <c r="M1085" s="169" t="s">
        <v>4542</v>
      </c>
      <c r="N1085" s="169" t="s">
        <v>4529</v>
      </c>
      <c r="O1085" s="133" t="s">
        <v>4551</v>
      </c>
      <c r="P1085" s="169" t="s">
        <v>3993</v>
      </c>
      <c r="Q1085" s="174" t="str">
        <f t="shared" si="18"/>
        <v>County</v>
      </c>
      <c r="R1085" s="174" t="s">
        <v>192</v>
      </c>
    </row>
    <row r="1086" spans="1:18" ht="30" x14ac:dyDescent="0.25">
      <c r="A1086" s="174"/>
      <c r="B1086" s="174" t="s">
        <v>4581</v>
      </c>
      <c r="C1086" s="169" t="s">
        <v>5825</v>
      </c>
      <c r="D1086" s="169" t="s">
        <v>1266</v>
      </c>
      <c r="E1086" s="169" t="s">
        <v>4539</v>
      </c>
      <c r="F1086" s="174">
        <v>100</v>
      </c>
      <c r="G1086" s="147" t="s">
        <v>183</v>
      </c>
      <c r="H1086" s="162" t="str">
        <f>D1086</f>
        <v>Marital Status</v>
      </c>
      <c r="I1086" s="147" t="s">
        <v>4527</v>
      </c>
      <c r="J1086" s="147" t="s">
        <v>4715</v>
      </c>
      <c r="K1086" s="147"/>
      <c r="L1086" s="114"/>
      <c r="M1086" s="169" t="s">
        <v>4542</v>
      </c>
      <c r="N1086" s="169" t="s">
        <v>4529</v>
      </c>
      <c r="O1086" s="133" t="s">
        <v>4551</v>
      </c>
      <c r="P1086" s="169" t="s">
        <v>4007</v>
      </c>
      <c r="Q1086" s="174" t="str">
        <f t="shared" si="18"/>
        <v>Marital Status</v>
      </c>
      <c r="R1086" s="174" t="s">
        <v>192</v>
      </c>
    </row>
    <row r="1087" spans="1:18" ht="30" x14ac:dyDescent="0.25">
      <c r="A1087" s="174"/>
      <c r="B1087" s="174" t="s">
        <v>4581</v>
      </c>
      <c r="C1087" s="169" t="s">
        <v>5826</v>
      </c>
      <c r="D1087" s="169" t="s">
        <v>5827</v>
      </c>
      <c r="E1087" s="169" t="s">
        <v>182</v>
      </c>
      <c r="F1087" s="174">
        <v>100</v>
      </c>
      <c r="G1087" s="147" t="s">
        <v>183</v>
      </c>
      <c r="H1087" s="162"/>
      <c r="I1087" s="147" t="s">
        <v>4527</v>
      </c>
      <c r="J1087" s="147"/>
      <c r="K1087" s="147"/>
      <c r="L1087" s="114"/>
      <c r="M1087" s="169" t="s">
        <v>4528</v>
      </c>
      <c r="N1087" s="169" t="s">
        <v>4529</v>
      </c>
      <c r="O1087" s="133" t="s">
        <v>192</v>
      </c>
      <c r="P1087" s="169" t="s">
        <v>3993</v>
      </c>
      <c r="Q1087" s="174" t="str">
        <f t="shared" si="18"/>
        <v>GDPR Consent Statement Checkbox</v>
      </c>
      <c r="R1087" s="174" t="s">
        <v>192</v>
      </c>
    </row>
    <row r="1088" spans="1:18" ht="30" x14ac:dyDescent="0.25">
      <c r="A1088" s="174"/>
      <c r="B1088" s="174" t="s">
        <v>3987</v>
      </c>
      <c r="C1088" s="169" t="s">
        <v>5828</v>
      </c>
      <c r="D1088" s="169" t="s">
        <v>5829</v>
      </c>
      <c r="E1088" s="169" t="s">
        <v>4539</v>
      </c>
      <c r="F1088" s="174">
        <v>100</v>
      </c>
      <c r="G1088" s="147" t="s">
        <v>183</v>
      </c>
      <c r="H1088" s="162" t="str">
        <f t="shared" ref="H1088:H1099" si="22">D1088</f>
        <v>Alumni Network</v>
      </c>
      <c r="I1088" s="147" t="s">
        <v>4527</v>
      </c>
      <c r="J1088" s="147"/>
      <c r="K1088" s="147"/>
      <c r="L1088" s="114"/>
      <c r="M1088" s="169" t="s">
        <v>4694</v>
      </c>
      <c r="N1088" s="169" t="s">
        <v>5830</v>
      </c>
      <c r="O1088" s="133" t="s">
        <v>192</v>
      </c>
      <c r="P1088" s="169" t="s">
        <v>4007</v>
      </c>
      <c r="Q1088" s="174" t="str">
        <f t="shared" si="18"/>
        <v>Alumni Network</v>
      </c>
      <c r="R1088" s="174" t="s">
        <v>192</v>
      </c>
    </row>
    <row r="1089" spans="1:18" ht="30" x14ac:dyDescent="0.25">
      <c r="A1089" s="174"/>
      <c r="B1089" s="174" t="s">
        <v>3987</v>
      </c>
      <c r="C1089" s="169" t="s">
        <v>5831</v>
      </c>
      <c r="D1089" s="169" t="s">
        <v>5832</v>
      </c>
      <c r="E1089" s="169" t="s">
        <v>182</v>
      </c>
      <c r="F1089" s="174">
        <v>100</v>
      </c>
      <c r="G1089" s="147" t="s">
        <v>183</v>
      </c>
      <c r="H1089" s="162" t="str">
        <f t="shared" si="22"/>
        <v>Personal Email</v>
      </c>
      <c r="I1089" s="147" t="s">
        <v>4527</v>
      </c>
      <c r="J1089" s="147"/>
      <c r="K1089" s="147"/>
      <c r="L1089" s="114"/>
      <c r="M1089" s="169" t="s">
        <v>4694</v>
      </c>
      <c r="N1089" s="169" t="s">
        <v>5830</v>
      </c>
      <c r="O1089" s="133" t="s">
        <v>192</v>
      </c>
      <c r="P1089" s="169" t="s">
        <v>4007</v>
      </c>
      <c r="Q1089" s="174" t="str">
        <f t="shared" si="18"/>
        <v>Personal Email</v>
      </c>
      <c r="R1089" s="174" t="s">
        <v>192</v>
      </c>
    </row>
    <row r="1090" spans="1:18" ht="30" x14ac:dyDescent="0.25">
      <c r="A1090" s="174"/>
      <c r="B1090" s="174" t="s">
        <v>3987</v>
      </c>
      <c r="C1090" s="169" t="s">
        <v>5833</v>
      </c>
      <c r="D1090" s="169" t="s">
        <v>5834</v>
      </c>
      <c r="E1090" s="169" t="s">
        <v>182</v>
      </c>
      <c r="F1090" s="174">
        <v>500</v>
      </c>
      <c r="G1090" s="147" t="s">
        <v>183</v>
      </c>
      <c r="H1090" s="162" t="str">
        <f t="shared" si="22"/>
        <v>Additional Equipment Comments</v>
      </c>
      <c r="I1090" s="147" t="s">
        <v>4527</v>
      </c>
      <c r="J1090" s="147"/>
      <c r="K1090" s="147"/>
      <c r="L1090" s="114"/>
      <c r="M1090" s="169" t="s">
        <v>4694</v>
      </c>
      <c r="N1090" s="169" t="s">
        <v>4695</v>
      </c>
      <c r="O1090" s="133" t="s">
        <v>192</v>
      </c>
      <c r="P1090" s="169" t="s">
        <v>4007</v>
      </c>
      <c r="Q1090" s="174" t="str">
        <f t="shared" ref="Q1090:Q1099" si="23">IF(H1090="",D1090,H1090)</f>
        <v>Additional Equipment Comments</v>
      </c>
      <c r="R1090" s="174" t="s">
        <v>192</v>
      </c>
    </row>
    <row r="1091" spans="1:18" ht="30" x14ac:dyDescent="0.25">
      <c r="A1091" s="174"/>
      <c r="B1091" s="174" t="s">
        <v>3987</v>
      </c>
      <c r="C1091" s="169" t="s">
        <v>5835</v>
      </c>
      <c r="D1091" s="169" t="s">
        <v>5836</v>
      </c>
      <c r="E1091" s="169" t="s">
        <v>4539</v>
      </c>
      <c r="F1091" s="174">
        <v>100</v>
      </c>
      <c r="G1091" s="147" t="s">
        <v>183</v>
      </c>
      <c r="H1091" s="162" t="str">
        <f t="shared" si="22"/>
        <v>Cell Phone Returned?</v>
      </c>
      <c r="I1091" s="147" t="s">
        <v>4527</v>
      </c>
      <c r="J1091" s="147" t="s">
        <v>331</v>
      </c>
      <c r="K1091" s="147"/>
      <c r="L1091" s="114"/>
      <c r="M1091" s="169" t="s">
        <v>4694</v>
      </c>
      <c r="N1091" s="169" t="s">
        <v>4695</v>
      </c>
      <c r="O1091" s="133" t="s">
        <v>192</v>
      </c>
      <c r="P1091" s="169" t="s">
        <v>4007</v>
      </c>
      <c r="Q1091" s="174" t="str">
        <f t="shared" si="23"/>
        <v>Cell Phone Returned?</v>
      </c>
      <c r="R1091" s="174" t="s">
        <v>192</v>
      </c>
    </row>
    <row r="1092" spans="1:18" ht="30" x14ac:dyDescent="0.25">
      <c r="A1092" s="174"/>
      <c r="B1092" s="174" t="s">
        <v>3987</v>
      </c>
      <c r="C1092" s="169" t="s">
        <v>5837</v>
      </c>
      <c r="D1092" s="169" t="s">
        <v>5838</v>
      </c>
      <c r="E1092" s="169" t="s">
        <v>4539</v>
      </c>
      <c r="F1092" s="174">
        <v>100</v>
      </c>
      <c r="G1092" s="147" t="s">
        <v>183</v>
      </c>
      <c r="H1092" s="162" t="str">
        <f t="shared" si="22"/>
        <v>Credit Card Returned</v>
      </c>
      <c r="I1092" s="147" t="s">
        <v>4527</v>
      </c>
      <c r="J1092" s="147" t="s">
        <v>331</v>
      </c>
      <c r="K1092" s="147"/>
      <c r="L1092" s="114"/>
      <c r="M1092" s="169" t="s">
        <v>4694</v>
      </c>
      <c r="N1092" s="169" t="s">
        <v>4695</v>
      </c>
      <c r="O1092" s="133" t="s">
        <v>192</v>
      </c>
      <c r="P1092" s="169" t="s">
        <v>4007</v>
      </c>
      <c r="Q1092" s="174" t="str">
        <f t="shared" si="23"/>
        <v>Credit Card Returned</v>
      </c>
      <c r="R1092" s="174" t="s">
        <v>192</v>
      </c>
    </row>
    <row r="1093" spans="1:18" ht="30" x14ac:dyDescent="0.25">
      <c r="A1093" s="174"/>
      <c r="B1093" s="174" t="s">
        <v>3987</v>
      </c>
      <c r="C1093" s="169" t="s">
        <v>5839</v>
      </c>
      <c r="D1093" s="169" t="s">
        <v>5840</v>
      </c>
      <c r="E1093" s="169" t="s">
        <v>4539</v>
      </c>
      <c r="F1093" s="174">
        <v>100</v>
      </c>
      <c r="G1093" s="147" t="s">
        <v>183</v>
      </c>
      <c r="H1093" s="162" t="str">
        <f t="shared" si="22"/>
        <v>Keys Returned</v>
      </c>
      <c r="I1093" s="147" t="s">
        <v>4527</v>
      </c>
      <c r="J1093" s="147" t="s">
        <v>331</v>
      </c>
      <c r="K1093" s="147"/>
      <c r="L1093" s="114"/>
      <c r="M1093" s="169" t="s">
        <v>4694</v>
      </c>
      <c r="N1093" s="169" t="s">
        <v>4695</v>
      </c>
      <c r="O1093" s="133" t="s">
        <v>192</v>
      </c>
      <c r="P1093" s="169" t="s">
        <v>4007</v>
      </c>
      <c r="Q1093" s="174" t="str">
        <f t="shared" si="23"/>
        <v>Keys Returned</v>
      </c>
      <c r="R1093" s="174" t="s">
        <v>192</v>
      </c>
    </row>
    <row r="1094" spans="1:18" ht="30" x14ac:dyDescent="0.25">
      <c r="A1094" s="174"/>
      <c r="B1094" s="174" t="s">
        <v>3987</v>
      </c>
      <c r="C1094" s="169" t="s">
        <v>5841</v>
      </c>
      <c r="D1094" s="169" t="s">
        <v>5842</v>
      </c>
      <c r="E1094" s="169" t="s">
        <v>4539</v>
      </c>
      <c r="F1094" s="174">
        <v>100</v>
      </c>
      <c r="G1094" s="147" t="s">
        <v>183</v>
      </c>
      <c r="H1094" s="162" t="str">
        <f t="shared" si="22"/>
        <v>Laptop</v>
      </c>
      <c r="I1094" s="147" t="s">
        <v>4527</v>
      </c>
      <c r="J1094" s="147" t="s">
        <v>331</v>
      </c>
      <c r="K1094" s="147"/>
      <c r="L1094" s="114"/>
      <c r="M1094" s="169" t="s">
        <v>4694</v>
      </c>
      <c r="N1094" s="169" t="s">
        <v>4695</v>
      </c>
      <c r="O1094" s="133" t="s">
        <v>192</v>
      </c>
      <c r="P1094" s="169" t="s">
        <v>4007</v>
      </c>
      <c r="Q1094" s="174" t="str">
        <f t="shared" si="23"/>
        <v>Laptop</v>
      </c>
      <c r="R1094" s="174" t="s">
        <v>192</v>
      </c>
    </row>
    <row r="1095" spans="1:18" ht="30" x14ac:dyDescent="0.25">
      <c r="A1095" s="174"/>
      <c r="B1095" s="174" t="s">
        <v>3987</v>
      </c>
      <c r="C1095" s="169" t="s">
        <v>5843</v>
      </c>
      <c r="D1095" s="169" t="s">
        <v>5724</v>
      </c>
      <c r="E1095" s="169" t="s">
        <v>4539</v>
      </c>
      <c r="F1095" s="174">
        <v>100</v>
      </c>
      <c r="G1095" s="147" t="s">
        <v>183</v>
      </c>
      <c r="H1095" s="162" t="str">
        <f t="shared" si="22"/>
        <v>Pager</v>
      </c>
      <c r="I1095" s="147" t="s">
        <v>4527</v>
      </c>
      <c r="J1095" s="147" t="s">
        <v>331</v>
      </c>
      <c r="K1095" s="147"/>
      <c r="L1095" s="114"/>
      <c r="M1095" s="169" t="s">
        <v>4694</v>
      </c>
      <c r="N1095" s="169" t="s">
        <v>4695</v>
      </c>
      <c r="O1095" s="133" t="s">
        <v>192</v>
      </c>
      <c r="P1095" s="169" t="s">
        <v>4007</v>
      </c>
      <c r="Q1095" s="174" t="str">
        <f t="shared" si="23"/>
        <v>Pager</v>
      </c>
      <c r="R1095" s="174" t="s">
        <v>192</v>
      </c>
    </row>
    <row r="1096" spans="1:18" ht="30" x14ac:dyDescent="0.25">
      <c r="A1096" s="174"/>
      <c r="B1096" s="174" t="s">
        <v>3987</v>
      </c>
      <c r="C1096" s="169" t="s">
        <v>5844</v>
      </c>
      <c r="D1096" s="169" t="s">
        <v>5845</v>
      </c>
      <c r="E1096" s="169" t="s">
        <v>4539</v>
      </c>
      <c r="F1096" s="174">
        <v>100</v>
      </c>
      <c r="G1096" s="147" t="s">
        <v>183</v>
      </c>
      <c r="H1096" s="162" t="str">
        <f t="shared" si="22"/>
        <v>Parking Tags</v>
      </c>
      <c r="I1096" s="147" t="s">
        <v>4527</v>
      </c>
      <c r="J1096" s="147" t="s">
        <v>331</v>
      </c>
      <c r="K1096" s="147"/>
      <c r="L1096" s="114"/>
      <c r="M1096" s="169" t="s">
        <v>4694</v>
      </c>
      <c r="N1096" s="169" t="s">
        <v>4695</v>
      </c>
      <c r="O1096" s="133" t="s">
        <v>192</v>
      </c>
      <c r="P1096" s="169" t="s">
        <v>4007</v>
      </c>
      <c r="Q1096" s="174" t="str">
        <f t="shared" si="23"/>
        <v>Parking Tags</v>
      </c>
      <c r="R1096" s="174" t="s">
        <v>192</v>
      </c>
    </row>
    <row r="1097" spans="1:18" ht="30" x14ac:dyDescent="0.25">
      <c r="A1097" s="174"/>
      <c r="B1097" s="174" t="s">
        <v>3987</v>
      </c>
      <c r="C1097" s="169" t="s">
        <v>5846</v>
      </c>
      <c r="D1097" s="169" t="s">
        <v>5847</v>
      </c>
      <c r="E1097" s="169" t="s">
        <v>4539</v>
      </c>
      <c r="F1097" s="174">
        <v>100</v>
      </c>
      <c r="G1097" s="147" t="s">
        <v>183</v>
      </c>
      <c r="H1097" s="162" t="str">
        <f t="shared" si="22"/>
        <v>Security Badge</v>
      </c>
      <c r="I1097" s="147" t="s">
        <v>4527</v>
      </c>
      <c r="J1097" s="147" t="s">
        <v>331</v>
      </c>
      <c r="K1097" s="147"/>
      <c r="L1097" s="114"/>
      <c r="M1097" s="169" t="s">
        <v>4694</v>
      </c>
      <c r="N1097" s="169" t="s">
        <v>4695</v>
      </c>
      <c r="O1097" s="133" t="s">
        <v>192</v>
      </c>
      <c r="P1097" s="169" t="s">
        <v>4007</v>
      </c>
      <c r="Q1097" s="174" t="str">
        <f t="shared" si="23"/>
        <v>Security Badge</v>
      </c>
      <c r="R1097" s="174" t="s">
        <v>192</v>
      </c>
    </row>
    <row r="1098" spans="1:18" ht="30" x14ac:dyDescent="0.25">
      <c r="A1098" s="174"/>
      <c r="B1098" s="174" t="s">
        <v>3987</v>
      </c>
      <c r="C1098" s="169" t="s">
        <v>5848</v>
      </c>
      <c r="D1098" s="169" t="s">
        <v>5849</v>
      </c>
      <c r="E1098" s="169" t="s">
        <v>4539</v>
      </c>
      <c r="F1098" s="174">
        <v>100</v>
      </c>
      <c r="G1098" s="147" t="s">
        <v>183</v>
      </c>
      <c r="H1098" s="162" t="str">
        <f t="shared" si="22"/>
        <v xml:space="preserve">Software </v>
      </c>
      <c r="I1098" s="147" t="s">
        <v>4527</v>
      </c>
      <c r="J1098" s="147" t="s">
        <v>331</v>
      </c>
      <c r="K1098" s="147"/>
      <c r="L1098" s="114"/>
      <c r="M1098" s="169" t="s">
        <v>4694</v>
      </c>
      <c r="N1098" s="169" t="s">
        <v>4695</v>
      </c>
      <c r="O1098" s="133" t="s">
        <v>192</v>
      </c>
      <c r="P1098" s="169" t="s">
        <v>4007</v>
      </c>
      <c r="Q1098" s="174" t="str">
        <f t="shared" si="23"/>
        <v xml:space="preserve">Software </v>
      </c>
      <c r="R1098" s="174" t="s">
        <v>192</v>
      </c>
    </row>
    <row r="1099" spans="1:18" ht="30" x14ac:dyDescent="0.25">
      <c r="A1099" s="174"/>
      <c r="B1099" s="174" t="s">
        <v>3987</v>
      </c>
      <c r="C1099" s="169" t="s">
        <v>5850</v>
      </c>
      <c r="D1099" s="169" t="s">
        <v>5834</v>
      </c>
      <c r="E1099" s="169" t="s">
        <v>4539</v>
      </c>
      <c r="F1099" s="174">
        <v>500</v>
      </c>
      <c r="G1099" s="147" t="s">
        <v>183</v>
      </c>
      <c r="H1099" s="162" t="str">
        <f t="shared" si="22"/>
        <v>Additional Equipment Comments</v>
      </c>
      <c r="I1099" s="147" t="s">
        <v>4527</v>
      </c>
      <c r="J1099" s="147"/>
      <c r="K1099" s="147"/>
      <c r="L1099" s="114"/>
      <c r="M1099" s="169" t="s">
        <v>4694</v>
      </c>
      <c r="N1099" s="169" t="s">
        <v>4695</v>
      </c>
      <c r="O1099" s="133" t="s">
        <v>192</v>
      </c>
      <c r="P1099" s="169" t="s">
        <v>4007</v>
      </c>
      <c r="Q1099" s="174" t="str">
        <f t="shared" si="23"/>
        <v>Additional Equipment Comments</v>
      </c>
      <c r="R1099" s="174" t="s">
        <v>192</v>
      </c>
    </row>
    <row r="1100" spans="1:18" x14ac:dyDescent="0.25">
      <c r="A1100" s="174"/>
      <c r="B1100" s="174"/>
      <c r="C1100" s="169"/>
      <c r="D1100" s="169"/>
      <c r="E1100" s="169"/>
      <c r="F1100" s="174"/>
      <c r="G1100" s="174"/>
      <c r="H1100" s="169"/>
      <c r="I1100" s="174"/>
      <c r="J1100" s="174"/>
      <c r="K1100" s="174"/>
      <c r="L1100" s="114"/>
      <c r="M1100" s="169"/>
      <c r="N1100" s="169"/>
      <c r="O1100" s="169"/>
      <c r="P1100" s="169"/>
      <c r="Q1100" s="174"/>
      <c r="R1100" s="174"/>
    </row>
    <row r="1101" spans="1:18" x14ac:dyDescent="0.25">
      <c r="A1101" s="174"/>
      <c r="B1101" s="174"/>
      <c r="C1101" s="169"/>
      <c r="D1101" s="169"/>
      <c r="E1101" s="169"/>
      <c r="F1101" s="174"/>
      <c r="G1101" s="174"/>
      <c r="H1101" s="169"/>
      <c r="I1101" s="174"/>
      <c r="J1101" s="174"/>
      <c r="K1101" s="174"/>
      <c r="L1101" s="114"/>
      <c r="M1101" s="169"/>
      <c r="N1101" s="169"/>
      <c r="O1101" s="169"/>
      <c r="P1101" s="169"/>
      <c r="Q1101" s="174"/>
      <c r="R1101" s="174"/>
    </row>
    <row r="1102" spans="1:18" x14ac:dyDescent="0.25">
      <c r="A1102" s="174"/>
      <c r="B1102" s="174"/>
      <c r="C1102" s="169"/>
      <c r="D1102" s="169"/>
      <c r="E1102" s="169"/>
      <c r="F1102" s="174"/>
      <c r="G1102" s="174"/>
      <c r="H1102" s="169"/>
      <c r="I1102" s="174"/>
      <c r="J1102" s="174"/>
      <c r="K1102" s="174"/>
      <c r="L1102" s="114"/>
      <c r="M1102" s="169"/>
      <c r="N1102" s="169"/>
      <c r="O1102" s="169"/>
      <c r="P1102" s="169"/>
      <c r="Q1102" s="174"/>
      <c r="R1102" s="174"/>
    </row>
    <row r="1103" spans="1:18" x14ac:dyDescent="0.25">
      <c r="A1103" s="174"/>
      <c r="B1103" s="174"/>
      <c r="C1103" s="169"/>
      <c r="D1103" s="169"/>
      <c r="E1103" s="169"/>
      <c r="F1103" s="174"/>
      <c r="G1103" s="174"/>
      <c r="H1103" s="169"/>
      <c r="I1103" s="174"/>
      <c r="J1103" s="174"/>
      <c r="K1103" s="174"/>
      <c r="L1103" s="114"/>
      <c r="M1103" s="169"/>
      <c r="N1103" s="169"/>
      <c r="O1103" s="169"/>
      <c r="P1103" s="169"/>
      <c r="Q1103" s="174"/>
      <c r="R1103" s="174"/>
    </row>
    <row r="1104" spans="1:18" x14ac:dyDescent="0.25">
      <c r="A1104" s="174"/>
      <c r="B1104" s="174"/>
      <c r="C1104" s="169"/>
      <c r="D1104" s="169"/>
      <c r="E1104" s="169"/>
      <c r="F1104" s="174"/>
      <c r="G1104" s="174"/>
      <c r="H1104" s="169"/>
      <c r="I1104" s="174"/>
      <c r="J1104" s="174"/>
      <c r="K1104" s="174"/>
      <c r="L1104" s="114"/>
      <c r="M1104" s="169"/>
      <c r="N1104" s="169"/>
      <c r="O1104" s="169"/>
      <c r="P1104" s="169"/>
      <c r="Q1104" s="174"/>
      <c r="R1104" s="174"/>
    </row>
    <row r="1105" spans="1:18" x14ac:dyDescent="0.25">
      <c r="A1105" s="174"/>
      <c r="B1105" s="174"/>
      <c r="C1105" s="169"/>
      <c r="D1105" s="169"/>
      <c r="E1105" s="169"/>
      <c r="F1105" s="174"/>
      <c r="G1105" s="174"/>
      <c r="H1105" s="169"/>
      <c r="I1105" s="174"/>
      <c r="J1105" s="174"/>
      <c r="K1105" s="174"/>
      <c r="L1105" s="114"/>
      <c r="M1105" s="169"/>
      <c r="N1105" s="169"/>
      <c r="O1105" s="169"/>
      <c r="P1105" s="169"/>
      <c r="Q1105" s="174"/>
      <c r="R1105" s="174"/>
    </row>
    <row r="1106" spans="1:18" x14ac:dyDescent="0.25">
      <c r="A1106" s="174"/>
      <c r="B1106" s="174"/>
      <c r="C1106" s="169"/>
      <c r="D1106" s="169"/>
      <c r="E1106" s="169"/>
      <c r="F1106" s="174"/>
      <c r="G1106" s="174"/>
      <c r="H1106" s="169"/>
      <c r="I1106" s="174"/>
      <c r="J1106" s="174"/>
      <c r="K1106" s="174"/>
      <c r="L1106" s="114"/>
      <c r="M1106" s="169"/>
      <c r="N1106" s="169"/>
      <c r="O1106" s="169"/>
      <c r="P1106" s="169"/>
      <c r="Q1106" s="174"/>
      <c r="R1106" s="174"/>
    </row>
    <row r="1107" spans="1:18" x14ac:dyDescent="0.25">
      <c r="A1107" s="174"/>
      <c r="B1107" s="174"/>
      <c r="C1107" s="169"/>
      <c r="D1107" s="169"/>
      <c r="E1107" s="169"/>
      <c r="F1107" s="174"/>
      <c r="G1107" s="174"/>
      <c r="H1107" s="169"/>
      <c r="I1107" s="174"/>
      <c r="J1107" s="174"/>
      <c r="K1107" s="174"/>
      <c r="L1107" s="114"/>
      <c r="M1107" s="169"/>
      <c r="N1107" s="169"/>
      <c r="O1107" s="169"/>
      <c r="P1107" s="169"/>
      <c r="Q1107" s="174"/>
      <c r="R1107" s="174"/>
    </row>
    <row r="1108" spans="1:18" x14ac:dyDescent="0.25">
      <c r="A1108" s="174"/>
      <c r="B1108" s="174"/>
      <c r="C1108" s="169"/>
      <c r="D1108" s="169"/>
      <c r="E1108" s="169"/>
      <c r="F1108" s="174"/>
      <c r="G1108" s="174"/>
      <c r="H1108" s="169"/>
      <c r="I1108" s="174"/>
      <c r="J1108" s="174"/>
      <c r="K1108" s="174"/>
      <c r="L1108" s="114"/>
      <c r="M1108" s="169"/>
      <c r="N1108" s="169"/>
      <c r="O1108" s="169"/>
      <c r="P1108" s="169"/>
      <c r="Q1108" s="174"/>
      <c r="R1108" s="174"/>
    </row>
    <row r="1109" spans="1:18" x14ac:dyDescent="0.25">
      <c r="A1109" s="174"/>
      <c r="B1109" s="174"/>
      <c r="C1109" s="169"/>
      <c r="D1109" s="169"/>
      <c r="E1109" s="169"/>
      <c r="F1109" s="174"/>
      <c r="G1109" s="174"/>
      <c r="H1109" s="169"/>
      <c r="I1109" s="174"/>
      <c r="J1109" s="174"/>
      <c r="K1109" s="174"/>
      <c r="L1109" s="114"/>
      <c r="M1109" s="169"/>
      <c r="N1109" s="169"/>
      <c r="O1109" s="169"/>
      <c r="P1109" s="169"/>
      <c r="Q1109" s="174"/>
      <c r="R1109" s="174"/>
    </row>
    <row r="1110" spans="1:18" x14ac:dyDescent="0.25">
      <c r="A1110" s="174"/>
      <c r="B1110" s="174"/>
      <c r="C1110" s="169"/>
      <c r="D1110" s="169"/>
      <c r="E1110" s="169"/>
      <c r="F1110" s="174"/>
      <c r="G1110" s="174"/>
      <c r="H1110" s="169"/>
      <c r="I1110" s="174"/>
      <c r="J1110" s="174"/>
      <c r="K1110" s="174"/>
      <c r="L1110" s="114"/>
      <c r="M1110" s="169"/>
      <c r="N1110" s="169"/>
      <c r="O1110" s="169"/>
      <c r="P1110" s="169"/>
      <c r="Q1110" s="174"/>
      <c r="R1110" s="174"/>
    </row>
    <row r="1111" spans="1:18" x14ac:dyDescent="0.25">
      <c r="A1111" s="174"/>
      <c r="B1111" s="174"/>
      <c r="C1111" s="169"/>
      <c r="D1111" s="169"/>
      <c r="E1111" s="169"/>
      <c r="F1111" s="174"/>
      <c r="G1111" s="174"/>
      <c r="H1111" s="169"/>
      <c r="I1111" s="174"/>
      <c r="J1111" s="174"/>
      <c r="K1111" s="174"/>
      <c r="L1111" s="114"/>
      <c r="M1111" s="169"/>
      <c r="N1111" s="169"/>
      <c r="O1111" s="169"/>
      <c r="P1111" s="169"/>
      <c r="Q1111" s="174"/>
      <c r="R1111" s="174"/>
    </row>
    <row r="1112" spans="1:18" x14ac:dyDescent="0.25">
      <c r="A1112" s="174"/>
      <c r="B1112" s="174"/>
      <c r="C1112" s="169"/>
      <c r="D1112" s="169"/>
      <c r="E1112" s="169"/>
      <c r="F1112" s="174"/>
      <c r="G1112" s="174"/>
      <c r="H1112" s="169"/>
      <c r="I1112" s="174"/>
      <c r="J1112" s="174"/>
      <c r="K1112" s="174"/>
      <c r="L1112" s="114"/>
      <c r="M1112" s="169"/>
      <c r="N1112" s="169"/>
      <c r="O1112" s="169"/>
      <c r="P1112" s="169"/>
      <c r="Q1112" s="174"/>
      <c r="R1112" s="174"/>
    </row>
    <row r="1113" spans="1:18" x14ac:dyDescent="0.25">
      <c r="A1113" s="174"/>
      <c r="B1113" s="174"/>
      <c r="C1113" s="169"/>
      <c r="D1113" s="169"/>
      <c r="E1113" s="169"/>
      <c r="F1113" s="174"/>
      <c r="G1113" s="174"/>
      <c r="H1113" s="169"/>
      <c r="I1113" s="174"/>
      <c r="J1113" s="174"/>
      <c r="K1113" s="174"/>
      <c r="L1113" s="114"/>
      <c r="M1113" s="169"/>
      <c r="N1113" s="169"/>
      <c r="O1113" s="169"/>
      <c r="P1113" s="169"/>
      <c r="Q1113" s="174"/>
      <c r="R1113" s="174"/>
    </row>
    <row r="1114" spans="1:18" x14ac:dyDescent="0.25">
      <c r="A1114" s="174"/>
      <c r="B1114" s="174"/>
      <c r="C1114" s="169"/>
      <c r="D1114" s="169"/>
      <c r="E1114" s="169"/>
      <c r="F1114" s="174"/>
      <c r="G1114" s="174"/>
      <c r="H1114" s="169"/>
      <c r="I1114" s="174"/>
      <c r="J1114" s="174"/>
      <c r="K1114" s="174"/>
      <c r="L1114" s="114"/>
      <c r="M1114" s="169"/>
      <c r="N1114" s="169"/>
      <c r="O1114" s="169"/>
      <c r="P1114" s="169"/>
      <c r="Q1114" s="174"/>
      <c r="R1114" s="174"/>
    </row>
    <row r="1115" spans="1:18" x14ac:dyDescent="0.25">
      <c r="A1115" s="174"/>
      <c r="B1115" s="174"/>
      <c r="C1115" s="169"/>
      <c r="D1115" s="169"/>
      <c r="E1115" s="169"/>
      <c r="F1115" s="174"/>
      <c r="G1115" s="174"/>
      <c r="H1115" s="169"/>
      <c r="I1115" s="174"/>
      <c r="J1115" s="174"/>
      <c r="K1115" s="174"/>
      <c r="L1115" s="114"/>
      <c r="M1115" s="169"/>
      <c r="N1115" s="169"/>
      <c r="O1115" s="169"/>
      <c r="P1115" s="169"/>
      <c r="Q1115" s="174"/>
      <c r="R1115" s="174"/>
    </row>
    <row r="1116" spans="1:18" x14ac:dyDescent="0.25">
      <c r="A1116" s="174"/>
      <c r="B1116" s="174"/>
      <c r="C1116" s="169"/>
      <c r="D1116" s="169"/>
      <c r="E1116" s="169"/>
      <c r="F1116" s="174"/>
      <c r="G1116" s="174"/>
      <c r="H1116" s="169"/>
      <c r="I1116" s="174"/>
      <c r="J1116" s="174"/>
      <c r="K1116" s="174"/>
      <c r="L1116" s="114"/>
      <c r="M1116" s="169"/>
      <c r="N1116" s="169"/>
      <c r="O1116" s="169"/>
      <c r="P1116" s="169"/>
      <c r="Q1116" s="174"/>
      <c r="R1116" s="174"/>
    </row>
    <row r="1117" spans="1:18" x14ac:dyDescent="0.25">
      <c r="A1117" s="174"/>
      <c r="B1117" s="174"/>
      <c r="C1117" s="169"/>
      <c r="D1117" s="169"/>
      <c r="E1117" s="169"/>
      <c r="F1117" s="174"/>
      <c r="G1117" s="174"/>
      <c r="H1117" s="169"/>
      <c r="I1117" s="174"/>
      <c r="J1117" s="174"/>
      <c r="K1117" s="174"/>
      <c r="L1117" s="114"/>
      <c r="M1117" s="169"/>
      <c r="N1117" s="169"/>
      <c r="O1117" s="169"/>
      <c r="P1117" s="169"/>
      <c r="Q1117" s="174"/>
      <c r="R1117" s="174"/>
    </row>
    <row r="1118" spans="1:18" x14ac:dyDescent="0.25">
      <c r="A1118" s="174"/>
      <c r="B1118" s="174"/>
      <c r="C1118" s="169"/>
      <c r="D1118" s="169"/>
      <c r="E1118" s="169"/>
      <c r="F1118" s="174"/>
      <c r="G1118" s="174"/>
      <c r="H1118" s="169"/>
      <c r="I1118" s="174"/>
      <c r="J1118" s="174"/>
      <c r="K1118" s="174"/>
      <c r="L1118" s="114"/>
      <c r="M1118" s="169"/>
      <c r="N1118" s="169"/>
      <c r="O1118" s="169"/>
      <c r="P1118" s="169"/>
      <c r="Q1118" s="174"/>
      <c r="R1118" s="174"/>
    </row>
    <row r="1119" spans="1:18" x14ac:dyDescent="0.25">
      <c r="A1119" s="174"/>
      <c r="B1119" s="174"/>
      <c r="C1119" s="169"/>
      <c r="D1119" s="169"/>
      <c r="E1119" s="169"/>
      <c r="F1119" s="174"/>
      <c r="G1119" s="174"/>
      <c r="H1119" s="169"/>
      <c r="I1119" s="174"/>
      <c r="J1119" s="174"/>
      <c r="K1119" s="174"/>
      <c r="L1119" s="114"/>
      <c r="M1119" s="169"/>
      <c r="N1119" s="169"/>
      <c r="O1119" s="169"/>
      <c r="P1119" s="169"/>
      <c r="Q1119" s="174"/>
      <c r="R1119" s="174"/>
    </row>
    <row r="1120" spans="1:18" x14ac:dyDescent="0.25">
      <c r="A1120" s="174"/>
      <c r="B1120" s="174"/>
      <c r="C1120" s="169"/>
      <c r="D1120" s="169"/>
      <c r="E1120" s="169"/>
      <c r="F1120" s="174"/>
      <c r="G1120" s="174"/>
      <c r="H1120" s="169"/>
      <c r="I1120" s="174"/>
      <c r="J1120" s="174"/>
      <c r="K1120" s="174"/>
      <c r="L1120" s="114"/>
      <c r="M1120" s="169"/>
      <c r="N1120" s="169"/>
      <c r="O1120" s="169"/>
      <c r="P1120" s="169"/>
      <c r="Q1120" s="174"/>
      <c r="R1120" s="174"/>
    </row>
    <row r="1121" spans="1:18" x14ac:dyDescent="0.25">
      <c r="A1121" s="174"/>
      <c r="B1121" s="174"/>
      <c r="C1121" s="169"/>
      <c r="D1121" s="169"/>
      <c r="E1121" s="169"/>
      <c r="F1121" s="174"/>
      <c r="G1121" s="174"/>
      <c r="H1121" s="169"/>
      <c r="I1121" s="174"/>
      <c r="J1121" s="174"/>
      <c r="K1121" s="174"/>
      <c r="L1121" s="114"/>
      <c r="M1121" s="169"/>
      <c r="N1121" s="169"/>
      <c r="O1121" s="169"/>
      <c r="P1121" s="169"/>
      <c r="Q1121" s="174"/>
      <c r="R1121" s="174"/>
    </row>
    <row r="1122" spans="1:18" x14ac:dyDescent="0.25">
      <c r="A1122" s="174"/>
      <c r="B1122" s="174"/>
      <c r="C1122" s="169"/>
      <c r="D1122" s="169"/>
      <c r="E1122" s="169"/>
      <c r="F1122" s="174"/>
      <c r="G1122" s="174"/>
      <c r="H1122" s="169"/>
      <c r="I1122" s="174"/>
      <c r="J1122" s="174"/>
      <c r="K1122" s="174"/>
      <c r="L1122" s="114"/>
      <c r="M1122" s="169"/>
      <c r="N1122" s="169"/>
      <c r="O1122" s="169"/>
      <c r="P1122" s="169"/>
      <c r="Q1122" s="174"/>
      <c r="R1122" s="174"/>
    </row>
    <row r="1123" spans="1:18" x14ac:dyDescent="0.25">
      <c r="A1123" s="174"/>
      <c r="B1123" s="174"/>
      <c r="C1123" s="169"/>
      <c r="D1123" s="169"/>
      <c r="E1123" s="169"/>
      <c r="F1123" s="174"/>
      <c r="G1123" s="174"/>
      <c r="H1123" s="169"/>
      <c r="I1123" s="174"/>
      <c r="J1123" s="174"/>
      <c r="K1123" s="174"/>
      <c r="L1123" s="114"/>
      <c r="M1123" s="169"/>
      <c r="N1123" s="169"/>
      <c r="O1123" s="169"/>
      <c r="P1123" s="169"/>
      <c r="Q1123" s="174"/>
      <c r="R1123" s="174"/>
    </row>
    <row r="1124" spans="1:18" x14ac:dyDescent="0.25">
      <c r="A1124" s="174"/>
      <c r="B1124" s="174"/>
      <c r="C1124" s="169"/>
      <c r="D1124" s="169"/>
      <c r="E1124" s="169"/>
      <c r="F1124" s="174"/>
      <c r="G1124" s="174"/>
      <c r="H1124" s="169"/>
      <c r="I1124" s="174"/>
      <c r="J1124" s="174"/>
      <c r="K1124" s="174"/>
      <c r="L1124" s="114"/>
      <c r="M1124" s="169"/>
      <c r="N1124" s="169"/>
      <c r="O1124" s="169"/>
      <c r="P1124" s="169"/>
      <c r="Q1124" s="174"/>
      <c r="R1124" s="174"/>
    </row>
    <row r="1125" spans="1:18" x14ac:dyDescent="0.25">
      <c r="A1125" s="174"/>
      <c r="B1125" s="174"/>
      <c r="C1125" s="169"/>
      <c r="D1125" s="169"/>
      <c r="E1125" s="169"/>
      <c r="F1125" s="174"/>
      <c r="G1125" s="174"/>
      <c r="H1125" s="169"/>
      <c r="I1125" s="174"/>
      <c r="J1125" s="174"/>
      <c r="K1125" s="174"/>
      <c r="L1125" s="114"/>
      <c r="M1125" s="169"/>
      <c r="N1125" s="169"/>
      <c r="O1125" s="169"/>
      <c r="P1125" s="169"/>
      <c r="Q1125" s="174"/>
      <c r="R1125" s="174"/>
    </row>
    <row r="1126" spans="1:18" x14ac:dyDescent="0.25">
      <c r="A1126" s="174"/>
      <c r="B1126" s="174"/>
      <c r="C1126" s="169"/>
      <c r="D1126" s="169"/>
      <c r="E1126" s="169"/>
      <c r="F1126" s="174"/>
      <c r="G1126" s="174"/>
      <c r="H1126" s="169"/>
      <c r="I1126" s="174"/>
      <c r="J1126" s="174"/>
      <c r="K1126" s="174"/>
      <c r="L1126" s="114"/>
      <c r="M1126" s="169"/>
      <c r="N1126" s="169"/>
      <c r="O1126" s="169"/>
      <c r="P1126" s="169"/>
      <c r="Q1126" s="174"/>
      <c r="R1126" s="174"/>
    </row>
    <row r="1127" spans="1:18" x14ac:dyDescent="0.25">
      <c r="A1127" s="174"/>
      <c r="B1127" s="174"/>
      <c r="C1127" s="169"/>
      <c r="D1127" s="169"/>
      <c r="E1127" s="169"/>
      <c r="F1127" s="174"/>
      <c r="G1127" s="174"/>
      <c r="H1127" s="169"/>
      <c r="I1127" s="174"/>
      <c r="J1127" s="174"/>
      <c r="K1127" s="174"/>
      <c r="L1127" s="114"/>
      <c r="M1127" s="169"/>
      <c r="N1127" s="169"/>
      <c r="O1127" s="169"/>
      <c r="P1127" s="169"/>
      <c r="Q1127" s="174"/>
      <c r="R1127" s="174"/>
    </row>
    <row r="1128" spans="1:18" x14ac:dyDescent="0.25">
      <c r="A1128" s="174"/>
      <c r="B1128" s="174"/>
      <c r="C1128" s="169"/>
      <c r="D1128" s="169"/>
      <c r="E1128" s="169"/>
      <c r="F1128" s="174"/>
      <c r="G1128" s="174"/>
      <c r="H1128" s="169"/>
      <c r="I1128" s="174"/>
      <c r="J1128" s="174"/>
      <c r="K1128" s="174"/>
      <c r="L1128" s="114"/>
      <c r="M1128" s="169"/>
      <c r="N1128" s="169"/>
      <c r="O1128" s="169"/>
      <c r="P1128" s="169"/>
      <c r="Q1128" s="174"/>
      <c r="R1128" s="174"/>
    </row>
    <row r="1129" spans="1:18" x14ac:dyDescent="0.25">
      <c r="A1129" s="174"/>
      <c r="B1129" s="174"/>
      <c r="C1129" s="169"/>
      <c r="D1129" s="169"/>
      <c r="E1129" s="169"/>
      <c r="F1129" s="174"/>
      <c r="G1129" s="174"/>
      <c r="H1129" s="169"/>
      <c r="I1129" s="174"/>
      <c r="J1129" s="174"/>
      <c r="K1129" s="174"/>
      <c r="L1129" s="114"/>
      <c r="M1129" s="169"/>
      <c r="N1129" s="169"/>
      <c r="O1129" s="169"/>
      <c r="P1129" s="169"/>
      <c r="Q1129" s="174"/>
      <c r="R1129" s="174"/>
    </row>
    <row r="1130" spans="1:18" x14ac:dyDescent="0.25">
      <c r="A1130" s="174"/>
      <c r="B1130" s="174"/>
      <c r="C1130" s="169"/>
      <c r="D1130" s="169"/>
      <c r="E1130" s="169"/>
      <c r="F1130" s="174"/>
      <c r="G1130" s="174"/>
      <c r="H1130" s="169"/>
      <c r="I1130" s="174"/>
      <c r="J1130" s="174"/>
      <c r="K1130" s="174"/>
      <c r="L1130" s="114"/>
      <c r="M1130" s="169"/>
      <c r="N1130" s="169"/>
      <c r="O1130" s="169"/>
      <c r="P1130" s="169"/>
      <c r="Q1130" s="174"/>
      <c r="R1130" s="174"/>
    </row>
    <row r="1131" spans="1:18" x14ac:dyDescent="0.25">
      <c r="A1131" s="174"/>
      <c r="B1131" s="174"/>
      <c r="C1131" s="169"/>
      <c r="D1131" s="169"/>
      <c r="E1131" s="169"/>
      <c r="F1131" s="174"/>
      <c r="G1131" s="174"/>
      <c r="H1131" s="169"/>
      <c r="I1131" s="174"/>
      <c r="J1131" s="174"/>
      <c r="K1131" s="174"/>
      <c r="L1131" s="114"/>
      <c r="M1131" s="169"/>
      <c r="N1131" s="169"/>
      <c r="O1131" s="169"/>
      <c r="P1131" s="169"/>
      <c r="Q1131" s="174"/>
      <c r="R1131" s="174"/>
    </row>
    <row r="1132" spans="1:18" x14ac:dyDescent="0.25">
      <c r="A1132" s="174"/>
      <c r="B1132" s="174"/>
      <c r="C1132" s="169"/>
      <c r="D1132" s="169"/>
      <c r="E1132" s="169"/>
      <c r="F1132" s="174"/>
      <c r="G1132" s="174"/>
      <c r="H1132" s="169"/>
      <c r="I1132" s="174"/>
      <c r="J1132" s="174"/>
      <c r="K1132" s="174"/>
      <c r="L1132" s="114"/>
      <c r="M1132" s="169"/>
      <c r="N1132" s="169"/>
      <c r="O1132" s="169"/>
      <c r="P1132" s="169"/>
      <c r="Q1132" s="174"/>
      <c r="R1132" s="174"/>
    </row>
    <row r="1133" spans="1:18" x14ac:dyDescent="0.25">
      <c r="A1133" s="174"/>
      <c r="B1133" s="174"/>
      <c r="C1133" s="169"/>
      <c r="D1133" s="169"/>
      <c r="E1133" s="169"/>
      <c r="F1133" s="174"/>
      <c r="G1133" s="174"/>
      <c r="H1133" s="169"/>
      <c r="I1133" s="174"/>
      <c r="J1133" s="174"/>
      <c r="K1133" s="174"/>
      <c r="L1133" s="114"/>
      <c r="M1133" s="169"/>
      <c r="N1133" s="169"/>
      <c r="O1133" s="169"/>
      <c r="P1133" s="169"/>
      <c r="Q1133" s="174"/>
      <c r="R1133" s="174"/>
    </row>
    <row r="1134" spans="1:18" x14ac:dyDescent="0.25">
      <c r="A1134" s="174"/>
      <c r="B1134" s="174"/>
      <c r="C1134" s="169"/>
      <c r="D1134" s="169"/>
      <c r="E1134" s="169"/>
      <c r="F1134" s="174"/>
      <c r="G1134" s="174"/>
      <c r="H1134" s="169"/>
      <c r="I1134" s="174"/>
      <c r="J1134" s="174"/>
      <c r="K1134" s="174"/>
      <c r="L1134" s="114"/>
      <c r="M1134" s="169"/>
      <c r="N1134" s="169"/>
      <c r="O1134" s="169"/>
      <c r="P1134" s="169"/>
      <c r="Q1134" s="174"/>
      <c r="R1134" s="174"/>
    </row>
    <row r="1135" spans="1:18" x14ac:dyDescent="0.25">
      <c r="A1135" s="174"/>
      <c r="B1135" s="174"/>
      <c r="C1135" s="169"/>
      <c r="D1135" s="169"/>
      <c r="E1135" s="169"/>
      <c r="F1135" s="174"/>
      <c r="G1135" s="174"/>
      <c r="H1135" s="169"/>
      <c r="I1135" s="174"/>
      <c r="J1135" s="174"/>
      <c r="K1135" s="174"/>
      <c r="L1135" s="114"/>
      <c r="M1135" s="169"/>
      <c r="N1135" s="169"/>
      <c r="O1135" s="169"/>
      <c r="P1135" s="169"/>
      <c r="Q1135" s="174"/>
      <c r="R1135" s="174"/>
    </row>
    <row r="1136" spans="1:18" x14ac:dyDescent="0.25">
      <c r="A1136" s="174"/>
      <c r="B1136" s="174"/>
      <c r="C1136" s="169"/>
      <c r="D1136" s="169"/>
      <c r="E1136" s="169"/>
      <c r="F1136" s="174"/>
      <c r="G1136" s="174"/>
      <c r="H1136" s="169"/>
      <c r="I1136" s="174"/>
      <c r="J1136" s="174"/>
      <c r="K1136" s="174"/>
      <c r="L1136" s="114"/>
      <c r="M1136" s="169"/>
      <c r="N1136" s="169"/>
      <c r="O1136" s="169"/>
      <c r="P1136" s="169"/>
      <c r="Q1136" s="174"/>
      <c r="R1136" s="174"/>
    </row>
    <row r="1137" spans="1:18" x14ac:dyDescent="0.25">
      <c r="A1137" s="174"/>
      <c r="B1137" s="174"/>
      <c r="C1137" s="169"/>
      <c r="D1137" s="169"/>
      <c r="E1137" s="169"/>
      <c r="F1137" s="174"/>
      <c r="G1137" s="174"/>
      <c r="H1137" s="169"/>
      <c r="I1137" s="174"/>
      <c r="J1137" s="174"/>
      <c r="K1137" s="174"/>
      <c r="L1137" s="114"/>
      <c r="M1137" s="169"/>
      <c r="N1137" s="169"/>
      <c r="O1137" s="169"/>
      <c r="P1137" s="169"/>
      <c r="Q1137" s="174"/>
      <c r="R1137" s="174"/>
    </row>
    <row r="1138" spans="1:18" x14ac:dyDescent="0.25">
      <c r="A1138" s="174"/>
      <c r="B1138" s="174"/>
      <c r="C1138" s="169"/>
      <c r="D1138" s="169"/>
      <c r="E1138" s="169"/>
      <c r="F1138" s="174"/>
      <c r="G1138" s="174"/>
      <c r="H1138" s="169"/>
      <c r="I1138" s="174"/>
      <c r="J1138" s="174"/>
      <c r="K1138" s="174"/>
      <c r="L1138" s="114"/>
      <c r="M1138" s="169"/>
      <c r="N1138" s="169"/>
      <c r="O1138" s="169"/>
      <c r="P1138" s="169"/>
      <c r="Q1138" s="174"/>
      <c r="R1138" s="174"/>
    </row>
    <row r="1139" spans="1:18" x14ac:dyDescent="0.25">
      <c r="A1139" s="174"/>
      <c r="B1139" s="174"/>
      <c r="C1139" s="169"/>
      <c r="D1139" s="169"/>
      <c r="E1139" s="169"/>
      <c r="F1139" s="174"/>
      <c r="G1139" s="174"/>
      <c r="H1139" s="169"/>
      <c r="I1139" s="174"/>
      <c r="J1139" s="174"/>
      <c r="K1139" s="174"/>
      <c r="L1139" s="114"/>
      <c r="M1139" s="169"/>
      <c r="N1139" s="169"/>
      <c r="O1139" s="169"/>
      <c r="P1139" s="169"/>
      <c r="Q1139" s="174"/>
      <c r="R1139" s="174"/>
    </row>
    <row r="1140" spans="1:18" x14ac:dyDescent="0.25">
      <c r="A1140" s="174"/>
      <c r="B1140" s="174"/>
      <c r="C1140" s="169"/>
      <c r="D1140" s="169"/>
      <c r="E1140" s="169"/>
      <c r="F1140" s="174"/>
      <c r="G1140" s="174"/>
      <c r="H1140" s="169"/>
      <c r="I1140" s="174"/>
      <c r="J1140" s="174"/>
      <c r="K1140" s="174"/>
      <c r="L1140" s="114"/>
      <c r="M1140" s="169"/>
      <c r="N1140" s="169"/>
      <c r="O1140" s="169"/>
      <c r="P1140" s="169"/>
      <c r="Q1140" s="174"/>
      <c r="R1140" s="174"/>
    </row>
    <row r="1141" spans="1:18" x14ac:dyDescent="0.25">
      <c r="A1141" s="174"/>
      <c r="B1141" s="174"/>
      <c r="C1141" s="169"/>
      <c r="D1141" s="169"/>
      <c r="E1141" s="169"/>
      <c r="F1141" s="174"/>
      <c r="G1141" s="174"/>
      <c r="H1141" s="169"/>
      <c r="I1141" s="174"/>
      <c r="J1141" s="174"/>
      <c r="K1141" s="174"/>
      <c r="L1141" s="114"/>
      <c r="M1141" s="169"/>
      <c r="N1141" s="169"/>
      <c r="O1141" s="169"/>
      <c r="P1141" s="169"/>
      <c r="Q1141" s="174"/>
      <c r="R1141" s="174"/>
    </row>
    <row r="1142" spans="1:18" x14ac:dyDescent="0.25">
      <c r="A1142" s="174"/>
      <c r="B1142" s="174"/>
      <c r="C1142" s="169"/>
      <c r="D1142" s="169"/>
      <c r="E1142" s="169"/>
      <c r="F1142" s="174"/>
      <c r="G1142" s="174"/>
      <c r="H1142" s="169"/>
      <c r="I1142" s="174"/>
      <c r="J1142" s="174"/>
      <c r="K1142" s="174"/>
      <c r="L1142" s="114"/>
      <c r="M1142" s="169"/>
      <c r="N1142" s="169"/>
      <c r="O1142" s="169"/>
      <c r="P1142" s="169"/>
      <c r="Q1142" s="174"/>
      <c r="R1142" s="174"/>
    </row>
    <row r="1143" spans="1:18" x14ac:dyDescent="0.25">
      <c r="A1143" s="174"/>
      <c r="B1143" s="174"/>
      <c r="C1143" s="169"/>
      <c r="D1143" s="169"/>
      <c r="E1143" s="169"/>
      <c r="F1143" s="174"/>
      <c r="G1143" s="174"/>
      <c r="H1143" s="169"/>
      <c r="I1143" s="174"/>
      <c r="J1143" s="174"/>
      <c r="K1143" s="174"/>
      <c r="L1143" s="114"/>
      <c r="M1143" s="169"/>
      <c r="N1143" s="169"/>
      <c r="O1143" s="169"/>
      <c r="P1143" s="169"/>
      <c r="Q1143" s="174"/>
      <c r="R1143" s="174"/>
    </row>
    <row r="1144" spans="1:18" x14ac:dyDescent="0.25">
      <c r="A1144" s="174"/>
      <c r="B1144" s="174"/>
      <c r="C1144" s="169"/>
      <c r="D1144" s="169"/>
      <c r="E1144" s="169"/>
      <c r="F1144" s="174"/>
      <c r="G1144" s="174"/>
      <c r="H1144" s="169"/>
      <c r="I1144" s="174"/>
      <c r="J1144" s="174"/>
      <c r="K1144" s="174"/>
      <c r="L1144" s="114"/>
      <c r="M1144" s="169"/>
      <c r="N1144" s="169"/>
      <c r="O1144" s="169"/>
      <c r="P1144" s="169"/>
      <c r="Q1144" s="174"/>
      <c r="R1144" s="174"/>
    </row>
    <row r="1145" spans="1:18" x14ac:dyDescent="0.25">
      <c r="A1145" s="174"/>
      <c r="B1145" s="174"/>
      <c r="C1145" s="169"/>
      <c r="D1145" s="169"/>
      <c r="E1145" s="169"/>
      <c r="F1145" s="174"/>
      <c r="G1145" s="174"/>
      <c r="H1145" s="169"/>
      <c r="I1145" s="174"/>
      <c r="J1145" s="174"/>
      <c r="K1145" s="174"/>
      <c r="L1145" s="114"/>
      <c r="M1145" s="169"/>
      <c r="N1145" s="169"/>
      <c r="O1145" s="169"/>
      <c r="P1145" s="169"/>
      <c r="Q1145" s="174"/>
      <c r="R1145" s="174"/>
    </row>
    <row r="1146" spans="1:18" x14ac:dyDescent="0.25">
      <c r="A1146" s="174"/>
      <c r="B1146" s="174"/>
      <c r="C1146" s="169"/>
      <c r="D1146" s="169"/>
      <c r="E1146" s="169"/>
      <c r="F1146" s="174"/>
      <c r="G1146" s="174"/>
      <c r="H1146" s="169"/>
      <c r="I1146" s="174"/>
      <c r="J1146" s="174"/>
      <c r="K1146" s="174"/>
      <c r="L1146" s="114"/>
      <c r="M1146" s="169"/>
      <c r="N1146" s="169"/>
      <c r="O1146" s="169"/>
      <c r="P1146" s="169"/>
      <c r="Q1146" s="174"/>
      <c r="R1146" s="174"/>
    </row>
    <row r="1147" spans="1:18" x14ac:dyDescent="0.25">
      <c r="A1147" s="174"/>
      <c r="B1147" s="174"/>
      <c r="C1147" s="169"/>
      <c r="D1147" s="169"/>
      <c r="E1147" s="169"/>
      <c r="F1147" s="174"/>
      <c r="G1147" s="174"/>
      <c r="H1147" s="169"/>
      <c r="I1147" s="174"/>
      <c r="J1147" s="174"/>
      <c r="K1147" s="174"/>
      <c r="L1147" s="114"/>
      <c r="M1147" s="169"/>
      <c r="N1147" s="169"/>
      <c r="O1147" s="169"/>
      <c r="P1147" s="169"/>
      <c r="Q1147" s="174"/>
      <c r="R1147" s="174"/>
    </row>
    <row r="1148" spans="1:18" x14ac:dyDescent="0.25">
      <c r="A1148" s="174"/>
      <c r="B1148" s="174"/>
      <c r="C1148" s="169"/>
      <c r="D1148" s="169"/>
      <c r="E1148" s="169"/>
      <c r="F1148" s="174"/>
      <c r="G1148" s="174"/>
      <c r="H1148" s="169"/>
      <c r="I1148" s="174"/>
      <c r="J1148" s="174"/>
      <c r="K1148" s="174"/>
      <c r="L1148" s="114"/>
      <c r="M1148" s="169"/>
      <c r="N1148" s="169"/>
      <c r="O1148" s="169"/>
      <c r="P1148" s="169"/>
      <c r="Q1148" s="174"/>
      <c r="R1148" s="174"/>
    </row>
    <row r="1149" spans="1:18" x14ac:dyDescent="0.25">
      <c r="A1149" s="174"/>
      <c r="B1149" s="174"/>
      <c r="C1149" s="169"/>
      <c r="D1149" s="169"/>
      <c r="E1149" s="169"/>
      <c r="F1149" s="174"/>
      <c r="G1149" s="174"/>
      <c r="H1149" s="169"/>
      <c r="I1149" s="174"/>
      <c r="J1149" s="174"/>
      <c r="K1149" s="174"/>
      <c r="L1149" s="114"/>
      <c r="M1149" s="169"/>
      <c r="N1149" s="169"/>
      <c r="O1149" s="169"/>
      <c r="P1149" s="169"/>
      <c r="Q1149" s="174"/>
      <c r="R1149" s="174"/>
    </row>
    <row r="1150" spans="1:18" x14ac:dyDescent="0.25">
      <c r="A1150" s="174"/>
      <c r="B1150" s="174"/>
      <c r="C1150" s="169"/>
      <c r="D1150" s="169"/>
      <c r="E1150" s="169"/>
      <c r="F1150" s="174"/>
      <c r="G1150" s="174"/>
      <c r="H1150" s="169"/>
      <c r="I1150" s="174"/>
      <c r="J1150" s="174"/>
      <c r="K1150" s="174"/>
      <c r="L1150" s="114"/>
      <c r="M1150" s="169"/>
      <c r="N1150" s="169"/>
      <c r="O1150" s="169"/>
      <c r="P1150" s="169"/>
      <c r="Q1150" s="174"/>
      <c r="R1150" s="174"/>
    </row>
    <row r="1151" spans="1:18" x14ac:dyDescent="0.25">
      <c r="A1151" s="174"/>
      <c r="B1151" s="174"/>
      <c r="C1151" s="169"/>
      <c r="D1151" s="169"/>
      <c r="E1151" s="169"/>
      <c r="F1151" s="174"/>
      <c r="G1151" s="174"/>
      <c r="H1151" s="169"/>
      <c r="I1151" s="174"/>
      <c r="J1151" s="174"/>
      <c r="K1151" s="174"/>
      <c r="L1151" s="114"/>
      <c r="M1151" s="169"/>
      <c r="N1151" s="169"/>
      <c r="O1151" s="169"/>
      <c r="P1151" s="169"/>
      <c r="Q1151" s="174"/>
      <c r="R1151" s="174"/>
    </row>
    <row r="1152" spans="1:18" x14ac:dyDescent="0.25">
      <c r="A1152" s="174"/>
      <c r="B1152" s="174"/>
      <c r="C1152" s="169"/>
      <c r="D1152" s="169"/>
      <c r="E1152" s="169"/>
      <c r="F1152" s="174"/>
      <c r="G1152" s="174"/>
      <c r="H1152" s="169"/>
      <c r="I1152" s="174"/>
      <c r="J1152" s="174"/>
      <c r="K1152" s="174"/>
      <c r="L1152" s="114"/>
      <c r="M1152" s="169"/>
      <c r="N1152" s="169"/>
      <c r="O1152" s="169"/>
      <c r="P1152" s="169"/>
      <c r="Q1152" s="174"/>
      <c r="R1152" s="174"/>
    </row>
    <row r="1153" spans="1:18" x14ac:dyDescent="0.25">
      <c r="A1153" s="174"/>
      <c r="B1153" s="174"/>
      <c r="C1153" s="169"/>
      <c r="D1153" s="169"/>
      <c r="E1153" s="169"/>
      <c r="F1153" s="174"/>
      <c r="G1153" s="174"/>
      <c r="H1153" s="169"/>
      <c r="I1153" s="174"/>
      <c r="J1153" s="174"/>
      <c r="K1153" s="174"/>
      <c r="L1153" s="114"/>
      <c r="M1153" s="169"/>
      <c r="N1153" s="169"/>
      <c r="O1153" s="169"/>
      <c r="P1153" s="169"/>
      <c r="Q1153" s="174"/>
      <c r="R1153" s="174"/>
    </row>
    <row r="1154" spans="1:18" x14ac:dyDescent="0.25">
      <c r="A1154" s="174"/>
      <c r="B1154" s="174"/>
      <c r="C1154" s="169"/>
      <c r="D1154" s="169"/>
      <c r="E1154" s="169"/>
      <c r="F1154" s="174"/>
      <c r="G1154" s="174"/>
      <c r="H1154" s="169"/>
      <c r="I1154" s="174"/>
      <c r="J1154" s="174"/>
      <c r="K1154" s="174"/>
      <c r="L1154" s="114"/>
      <c r="M1154" s="169"/>
      <c r="N1154" s="169"/>
      <c r="O1154" s="169"/>
      <c r="P1154" s="169"/>
      <c r="Q1154" s="174"/>
      <c r="R1154" s="174"/>
    </row>
    <row r="1155" spans="1:18" x14ac:dyDescent="0.25">
      <c r="A1155" s="174"/>
      <c r="B1155" s="174"/>
      <c r="C1155" s="169"/>
      <c r="D1155" s="169"/>
      <c r="E1155" s="169"/>
      <c r="F1155" s="174"/>
      <c r="G1155" s="174"/>
      <c r="H1155" s="169"/>
      <c r="I1155" s="174"/>
      <c r="J1155" s="174"/>
      <c r="K1155" s="174"/>
      <c r="L1155" s="114"/>
      <c r="M1155" s="169"/>
      <c r="N1155" s="169"/>
      <c r="O1155" s="169"/>
      <c r="P1155" s="169"/>
      <c r="Q1155" s="174"/>
      <c r="R1155" s="174"/>
    </row>
    <row r="1156" spans="1:18" x14ac:dyDescent="0.25">
      <c r="A1156" s="174"/>
      <c r="B1156" s="174"/>
      <c r="C1156" s="169"/>
      <c r="D1156" s="169"/>
      <c r="E1156" s="169"/>
      <c r="F1156" s="174"/>
      <c r="G1156" s="174"/>
      <c r="H1156" s="169"/>
      <c r="I1156" s="174"/>
      <c r="J1156" s="174"/>
      <c r="K1156" s="174"/>
      <c r="L1156" s="114"/>
      <c r="M1156" s="169"/>
      <c r="N1156" s="169"/>
      <c r="O1156" s="169"/>
      <c r="P1156" s="169"/>
      <c r="Q1156" s="174"/>
      <c r="R1156" s="174"/>
    </row>
    <row r="1157" spans="1:18" x14ac:dyDescent="0.25">
      <c r="A1157" s="174"/>
      <c r="B1157" s="174"/>
      <c r="C1157" s="169"/>
      <c r="D1157" s="169"/>
      <c r="E1157" s="169"/>
      <c r="F1157" s="174"/>
      <c r="G1157" s="174"/>
      <c r="H1157" s="169"/>
      <c r="I1157" s="174"/>
      <c r="J1157" s="174"/>
      <c r="K1157" s="174"/>
      <c r="L1157" s="114"/>
      <c r="M1157" s="169"/>
      <c r="N1157" s="169"/>
      <c r="O1157" s="169"/>
      <c r="P1157" s="169"/>
      <c r="Q1157" s="174"/>
      <c r="R1157" s="174"/>
    </row>
    <row r="1158" spans="1:18" x14ac:dyDescent="0.25">
      <c r="A1158" s="174"/>
      <c r="B1158" s="174"/>
      <c r="C1158" s="169"/>
      <c r="D1158" s="169"/>
      <c r="E1158" s="169"/>
      <c r="F1158" s="174"/>
      <c r="G1158" s="174"/>
      <c r="H1158" s="169"/>
      <c r="I1158" s="174"/>
      <c r="J1158" s="174"/>
      <c r="K1158" s="174"/>
      <c r="L1158" s="114"/>
      <c r="M1158" s="169"/>
      <c r="N1158" s="169"/>
      <c r="O1158" s="169"/>
      <c r="P1158" s="169"/>
      <c r="Q1158" s="174"/>
      <c r="R1158" s="174"/>
    </row>
    <row r="1159" spans="1:18" x14ac:dyDescent="0.25">
      <c r="A1159" s="174"/>
      <c r="B1159" s="174"/>
      <c r="C1159" s="169"/>
      <c r="D1159" s="169"/>
      <c r="E1159" s="169"/>
      <c r="F1159" s="174"/>
      <c r="G1159" s="174"/>
      <c r="H1159" s="169"/>
      <c r="I1159" s="174"/>
      <c r="J1159" s="174"/>
      <c r="K1159" s="174"/>
      <c r="L1159" s="114"/>
      <c r="M1159" s="169"/>
      <c r="N1159" s="169"/>
      <c r="O1159" s="169"/>
      <c r="P1159" s="169"/>
      <c r="Q1159" s="174"/>
      <c r="R1159" s="174"/>
    </row>
    <row r="1160" spans="1:18" x14ac:dyDescent="0.25">
      <c r="A1160" s="174"/>
      <c r="B1160" s="174"/>
      <c r="C1160" s="169"/>
      <c r="D1160" s="169"/>
      <c r="E1160" s="169"/>
      <c r="F1160" s="174"/>
      <c r="G1160" s="174"/>
      <c r="H1160" s="169"/>
      <c r="I1160" s="174"/>
      <c r="J1160" s="174"/>
      <c r="K1160" s="174"/>
      <c r="L1160" s="114"/>
      <c r="M1160" s="169"/>
      <c r="N1160" s="169"/>
      <c r="O1160" s="169"/>
      <c r="P1160" s="169"/>
      <c r="Q1160" s="174"/>
      <c r="R1160" s="174"/>
    </row>
    <row r="1161" spans="1:18" x14ac:dyDescent="0.25">
      <c r="A1161" s="174"/>
      <c r="B1161" s="174"/>
      <c r="C1161" s="169"/>
      <c r="D1161" s="169"/>
      <c r="E1161" s="169"/>
      <c r="F1161" s="174"/>
      <c r="G1161" s="174"/>
      <c r="H1161" s="169"/>
      <c r="I1161" s="174"/>
      <c r="J1161" s="174"/>
      <c r="K1161" s="174"/>
      <c r="L1161" s="114"/>
      <c r="M1161" s="169"/>
      <c r="N1161" s="169"/>
      <c r="O1161" s="169"/>
      <c r="P1161" s="169"/>
      <c r="Q1161" s="174"/>
      <c r="R1161" s="174"/>
    </row>
    <row r="1162" spans="1:18" x14ac:dyDescent="0.25">
      <c r="A1162" s="174"/>
      <c r="B1162" s="174"/>
      <c r="C1162" s="169"/>
      <c r="D1162" s="169"/>
      <c r="E1162" s="169"/>
      <c r="F1162" s="174"/>
      <c r="G1162" s="174"/>
      <c r="H1162" s="169"/>
      <c r="I1162" s="174"/>
      <c r="J1162" s="174"/>
      <c r="K1162" s="174"/>
      <c r="L1162" s="114"/>
      <c r="M1162" s="169"/>
      <c r="N1162" s="169"/>
      <c r="O1162" s="169"/>
      <c r="P1162" s="169"/>
      <c r="Q1162" s="174"/>
      <c r="R1162" s="174"/>
    </row>
    <row r="1163" spans="1:18" x14ac:dyDescent="0.25">
      <c r="A1163" s="174"/>
      <c r="B1163" s="174"/>
      <c r="C1163" s="169"/>
      <c r="D1163" s="169"/>
      <c r="E1163" s="169"/>
      <c r="F1163" s="174"/>
      <c r="G1163" s="174"/>
      <c r="H1163" s="169"/>
      <c r="I1163" s="174"/>
      <c r="J1163" s="174"/>
      <c r="K1163" s="174"/>
      <c r="L1163" s="114"/>
      <c r="M1163" s="169"/>
      <c r="N1163" s="169"/>
      <c r="O1163" s="169"/>
      <c r="P1163" s="169"/>
      <c r="Q1163" s="174"/>
      <c r="R1163" s="174"/>
    </row>
    <row r="1164" spans="1:18" x14ac:dyDescent="0.25">
      <c r="A1164" s="174"/>
      <c r="B1164" s="174"/>
      <c r="C1164" s="169"/>
      <c r="D1164" s="169"/>
      <c r="E1164" s="169"/>
      <c r="F1164" s="174"/>
      <c r="G1164" s="174"/>
      <c r="H1164" s="169"/>
      <c r="I1164" s="174"/>
      <c r="J1164" s="174"/>
      <c r="K1164" s="174"/>
      <c r="L1164" s="114"/>
      <c r="M1164" s="169"/>
      <c r="N1164" s="169"/>
      <c r="O1164" s="169"/>
      <c r="P1164" s="169"/>
      <c r="Q1164" s="174"/>
      <c r="R1164" s="174"/>
    </row>
    <row r="1165" spans="1:18" x14ac:dyDescent="0.25">
      <c r="A1165" s="174"/>
      <c r="B1165" s="174"/>
      <c r="C1165" s="169"/>
      <c r="D1165" s="169"/>
      <c r="E1165" s="169"/>
      <c r="F1165" s="174"/>
      <c r="G1165" s="174"/>
      <c r="H1165" s="169"/>
      <c r="I1165" s="174"/>
      <c r="J1165" s="174"/>
      <c r="K1165" s="174"/>
      <c r="L1165" s="114"/>
      <c r="M1165" s="169"/>
      <c r="N1165" s="169"/>
      <c r="O1165" s="169"/>
      <c r="P1165" s="169"/>
      <c r="Q1165" s="174"/>
      <c r="R1165" s="174"/>
    </row>
    <row r="1166" spans="1:18" x14ac:dyDescent="0.25">
      <c r="A1166" s="174"/>
      <c r="B1166" s="174"/>
      <c r="C1166" s="169"/>
      <c r="D1166" s="169"/>
      <c r="E1166" s="169"/>
      <c r="F1166" s="174"/>
      <c r="G1166" s="174"/>
      <c r="H1166" s="169"/>
      <c r="I1166" s="174"/>
      <c r="J1166" s="174"/>
      <c r="K1166" s="174"/>
      <c r="L1166" s="114"/>
      <c r="M1166" s="169"/>
      <c r="N1166" s="169"/>
      <c r="O1166" s="169"/>
      <c r="P1166" s="169"/>
      <c r="Q1166" s="174"/>
      <c r="R1166" s="174"/>
    </row>
    <row r="1167" spans="1:18" x14ac:dyDescent="0.25">
      <c r="A1167" s="174"/>
      <c r="B1167" s="174"/>
      <c r="C1167" s="169"/>
      <c r="D1167" s="169"/>
      <c r="E1167" s="169"/>
      <c r="F1167" s="174"/>
      <c r="G1167" s="174"/>
      <c r="H1167" s="169"/>
      <c r="I1167" s="174"/>
      <c r="J1167" s="174"/>
      <c r="K1167" s="174"/>
      <c r="L1167" s="114"/>
      <c r="M1167" s="169"/>
      <c r="N1167" s="169"/>
      <c r="O1167" s="169"/>
      <c r="P1167" s="169"/>
      <c r="Q1167" s="174"/>
      <c r="R1167" s="174"/>
    </row>
    <row r="1168" spans="1:18" x14ac:dyDescent="0.25">
      <c r="A1168" s="174"/>
      <c r="B1168" s="174"/>
      <c r="C1168" s="169"/>
      <c r="D1168" s="169"/>
      <c r="E1168" s="169"/>
      <c r="F1168" s="174"/>
      <c r="G1168" s="174"/>
      <c r="H1168" s="169"/>
      <c r="I1168" s="174"/>
      <c r="J1168" s="174"/>
      <c r="K1168" s="174"/>
      <c r="L1168" s="114"/>
      <c r="M1168" s="169"/>
      <c r="N1168" s="169"/>
      <c r="O1168" s="169"/>
      <c r="P1168" s="169"/>
      <c r="Q1168" s="174"/>
      <c r="R1168" s="174"/>
    </row>
    <row r="1169" spans="1:18" x14ac:dyDescent="0.25">
      <c r="A1169" s="174"/>
      <c r="B1169" s="174"/>
      <c r="C1169" s="169"/>
      <c r="D1169" s="169"/>
      <c r="E1169" s="169"/>
      <c r="F1169" s="174"/>
      <c r="G1169" s="174"/>
      <c r="H1169" s="169"/>
      <c r="I1169" s="174"/>
      <c r="J1169" s="174"/>
      <c r="K1169" s="174"/>
      <c r="L1169" s="114"/>
      <c r="M1169" s="169"/>
      <c r="N1169" s="169"/>
      <c r="O1169" s="169"/>
      <c r="P1169" s="169"/>
      <c r="Q1169" s="174"/>
      <c r="R1169" s="174"/>
    </row>
    <row r="1170" spans="1:18" x14ac:dyDescent="0.25">
      <c r="A1170" s="174"/>
      <c r="B1170" s="174"/>
      <c r="C1170" s="169"/>
      <c r="D1170" s="169"/>
      <c r="E1170" s="169"/>
      <c r="F1170" s="174"/>
      <c r="G1170" s="174"/>
      <c r="H1170" s="169"/>
      <c r="I1170" s="174"/>
      <c r="J1170" s="174"/>
      <c r="K1170" s="174"/>
      <c r="L1170" s="114"/>
      <c r="M1170" s="169"/>
      <c r="N1170" s="169"/>
      <c r="O1170" s="169"/>
      <c r="P1170" s="169"/>
      <c r="Q1170" s="174"/>
      <c r="R1170" s="174"/>
    </row>
    <row r="1171" spans="1:18" x14ac:dyDescent="0.25">
      <c r="A1171" s="174"/>
      <c r="B1171" s="174"/>
      <c r="C1171" s="169"/>
      <c r="D1171" s="169"/>
      <c r="E1171" s="169"/>
      <c r="F1171" s="174"/>
      <c r="G1171" s="174"/>
      <c r="H1171" s="169"/>
      <c r="I1171" s="174"/>
      <c r="J1171" s="174"/>
      <c r="K1171" s="174"/>
      <c r="L1171" s="114"/>
      <c r="M1171" s="169"/>
      <c r="N1171" s="169"/>
      <c r="O1171" s="169"/>
      <c r="P1171" s="169"/>
      <c r="Q1171" s="174"/>
      <c r="R1171" s="174"/>
    </row>
    <row r="1172" spans="1:18" x14ac:dyDescent="0.25">
      <c r="A1172" s="174"/>
      <c r="B1172" s="174"/>
      <c r="C1172" s="169"/>
      <c r="D1172" s="169"/>
      <c r="E1172" s="169"/>
      <c r="F1172" s="174"/>
      <c r="G1172" s="174"/>
      <c r="H1172" s="169"/>
      <c r="I1172" s="174"/>
      <c r="J1172" s="174"/>
      <c r="K1172" s="174"/>
      <c r="L1172" s="114"/>
      <c r="M1172" s="169"/>
      <c r="N1172" s="169"/>
      <c r="O1172" s="169"/>
      <c r="P1172" s="169"/>
      <c r="Q1172" s="174"/>
      <c r="R1172" s="174"/>
    </row>
    <row r="1173" spans="1:18" x14ac:dyDescent="0.25">
      <c r="A1173" s="174"/>
      <c r="B1173" s="174"/>
      <c r="C1173" s="169"/>
      <c r="D1173" s="169"/>
      <c r="E1173" s="169"/>
      <c r="F1173" s="174"/>
      <c r="G1173" s="174"/>
      <c r="H1173" s="169"/>
      <c r="I1173" s="174"/>
      <c r="J1173" s="174"/>
      <c r="K1173" s="174"/>
      <c r="L1173" s="114"/>
      <c r="M1173" s="169"/>
      <c r="N1173" s="169"/>
      <c r="O1173" s="169"/>
      <c r="P1173" s="169"/>
      <c r="Q1173" s="174"/>
      <c r="R1173" s="174"/>
    </row>
    <row r="1174" spans="1:18" x14ac:dyDescent="0.25">
      <c r="A1174" s="174"/>
      <c r="B1174" s="174"/>
      <c r="C1174" s="169"/>
      <c r="D1174" s="169"/>
      <c r="E1174" s="169"/>
      <c r="F1174" s="174"/>
      <c r="G1174" s="174"/>
      <c r="H1174" s="169"/>
      <c r="I1174" s="174"/>
      <c r="J1174" s="174"/>
      <c r="K1174" s="174"/>
      <c r="L1174" s="114"/>
      <c r="M1174" s="169"/>
      <c r="N1174" s="169"/>
      <c r="O1174" s="169"/>
      <c r="P1174" s="169"/>
      <c r="Q1174" s="174"/>
      <c r="R1174" s="174"/>
    </row>
    <row r="1175" spans="1:18" x14ac:dyDescent="0.25">
      <c r="A1175" s="174"/>
      <c r="B1175" s="174"/>
      <c r="C1175" s="169"/>
      <c r="D1175" s="169"/>
      <c r="E1175" s="169"/>
      <c r="F1175" s="174"/>
      <c r="G1175" s="174"/>
      <c r="H1175" s="169"/>
      <c r="I1175" s="174"/>
      <c r="J1175" s="174"/>
      <c r="K1175" s="174"/>
      <c r="L1175" s="114"/>
      <c r="M1175" s="169"/>
      <c r="N1175" s="169"/>
      <c r="O1175" s="169"/>
      <c r="P1175" s="169"/>
      <c r="Q1175" s="174"/>
      <c r="R1175" s="174"/>
    </row>
    <row r="1176" spans="1:18" x14ac:dyDescent="0.25">
      <c r="A1176" s="174"/>
      <c r="B1176" s="174"/>
      <c r="C1176" s="169"/>
      <c r="D1176" s="169"/>
      <c r="E1176" s="169"/>
      <c r="F1176" s="174"/>
      <c r="G1176" s="174"/>
      <c r="H1176" s="169"/>
      <c r="I1176" s="174"/>
      <c r="J1176" s="174"/>
      <c r="K1176" s="174"/>
      <c r="L1176" s="114"/>
      <c r="M1176" s="169"/>
      <c r="N1176" s="169"/>
      <c r="O1176" s="169"/>
      <c r="P1176" s="169"/>
      <c r="Q1176" s="174"/>
      <c r="R1176" s="174"/>
    </row>
    <row r="1177" spans="1:18" x14ac:dyDescent="0.25">
      <c r="A1177" s="174"/>
      <c r="B1177" s="174"/>
      <c r="C1177" s="169"/>
      <c r="D1177" s="169"/>
      <c r="E1177" s="169"/>
      <c r="F1177" s="174"/>
      <c r="G1177" s="174"/>
      <c r="H1177" s="169"/>
      <c r="I1177" s="174"/>
      <c r="J1177" s="174"/>
      <c r="K1177" s="174"/>
      <c r="L1177" s="114"/>
      <c r="M1177" s="169"/>
      <c r="N1177" s="169"/>
      <c r="O1177" s="169"/>
      <c r="P1177" s="169"/>
      <c r="Q1177" s="174"/>
      <c r="R1177" s="174"/>
    </row>
    <row r="1178" spans="1:18" x14ac:dyDescent="0.25">
      <c r="A1178" s="174"/>
      <c r="B1178" s="174"/>
      <c r="C1178" s="169"/>
      <c r="D1178" s="169"/>
      <c r="E1178" s="169"/>
      <c r="F1178" s="174"/>
      <c r="G1178" s="174"/>
      <c r="H1178" s="169"/>
      <c r="I1178" s="174"/>
      <c r="J1178" s="174"/>
      <c r="K1178" s="174"/>
      <c r="L1178" s="114"/>
      <c r="M1178" s="169"/>
      <c r="N1178" s="169"/>
      <c r="O1178" s="169"/>
      <c r="P1178" s="169"/>
      <c r="Q1178" s="174"/>
      <c r="R1178" s="174"/>
    </row>
    <row r="1179" spans="1:18" x14ac:dyDescent="0.25">
      <c r="A1179" s="174"/>
      <c r="B1179" s="174"/>
      <c r="C1179" s="169"/>
      <c r="D1179" s="169"/>
      <c r="E1179" s="169"/>
      <c r="F1179" s="174"/>
      <c r="G1179" s="174"/>
      <c r="H1179" s="169"/>
      <c r="I1179" s="174"/>
      <c r="J1179" s="174"/>
      <c r="K1179" s="174"/>
      <c r="L1179" s="114"/>
      <c r="M1179" s="169"/>
      <c r="N1179" s="169"/>
      <c r="O1179" s="169"/>
      <c r="P1179" s="169"/>
      <c r="Q1179" s="174"/>
      <c r="R1179" s="174"/>
    </row>
    <row r="1180" spans="1:18" x14ac:dyDescent="0.25">
      <c r="A1180" s="174"/>
      <c r="B1180" s="174"/>
      <c r="C1180" s="169"/>
      <c r="D1180" s="169"/>
      <c r="E1180" s="169"/>
      <c r="F1180" s="174"/>
      <c r="G1180" s="174"/>
      <c r="H1180" s="169"/>
      <c r="I1180" s="174"/>
      <c r="J1180" s="174"/>
      <c r="K1180" s="174"/>
      <c r="L1180" s="114"/>
      <c r="M1180" s="169"/>
      <c r="N1180" s="169"/>
      <c r="O1180" s="169"/>
      <c r="P1180" s="169"/>
      <c r="Q1180" s="174"/>
      <c r="R1180" s="174"/>
    </row>
    <row r="1181" spans="1:18" x14ac:dyDescent="0.25">
      <c r="A1181" s="174"/>
      <c r="B1181" s="174"/>
      <c r="C1181" s="169"/>
      <c r="D1181" s="169"/>
      <c r="E1181" s="169"/>
      <c r="F1181" s="174"/>
      <c r="G1181" s="174"/>
      <c r="H1181" s="169"/>
      <c r="I1181" s="174"/>
      <c r="J1181" s="174"/>
      <c r="K1181" s="174"/>
      <c r="L1181" s="114"/>
      <c r="M1181" s="169"/>
      <c r="N1181" s="169"/>
      <c r="O1181" s="169"/>
      <c r="P1181" s="169"/>
      <c r="Q1181" s="174"/>
      <c r="R1181" s="174"/>
    </row>
    <row r="1182" spans="1:18" x14ac:dyDescent="0.25">
      <c r="A1182" s="174"/>
      <c r="B1182" s="174"/>
      <c r="C1182" s="169"/>
      <c r="D1182" s="169"/>
      <c r="E1182" s="169"/>
      <c r="F1182" s="174"/>
      <c r="G1182" s="174"/>
      <c r="H1182" s="169"/>
      <c r="I1182" s="174"/>
      <c r="J1182" s="174"/>
      <c r="K1182" s="174"/>
      <c r="L1182" s="114"/>
      <c r="M1182" s="169"/>
      <c r="N1182" s="169"/>
      <c r="O1182" s="169"/>
      <c r="P1182" s="169"/>
      <c r="Q1182" s="174"/>
      <c r="R1182" s="174"/>
    </row>
    <row r="1183" spans="1:18" x14ac:dyDescent="0.25">
      <c r="A1183" s="174"/>
      <c r="B1183" s="174"/>
      <c r="C1183" s="169"/>
      <c r="D1183" s="169"/>
      <c r="E1183" s="169"/>
      <c r="F1183" s="174"/>
      <c r="G1183" s="174"/>
      <c r="H1183" s="169"/>
      <c r="I1183" s="174"/>
      <c r="J1183" s="174"/>
      <c r="K1183" s="174"/>
      <c r="L1183" s="114"/>
      <c r="M1183" s="169"/>
      <c r="N1183" s="169"/>
      <c r="O1183" s="169"/>
      <c r="P1183" s="169"/>
      <c r="Q1183" s="174"/>
      <c r="R1183" s="174"/>
    </row>
    <row r="1184" spans="1:18" x14ac:dyDescent="0.25">
      <c r="A1184" s="174"/>
      <c r="B1184" s="174"/>
      <c r="C1184" s="169"/>
      <c r="D1184" s="169"/>
      <c r="E1184" s="169"/>
      <c r="F1184" s="174"/>
      <c r="G1184" s="174"/>
      <c r="H1184" s="169"/>
      <c r="I1184" s="174"/>
      <c r="J1184" s="174"/>
      <c r="K1184" s="174"/>
      <c r="L1184" s="114"/>
      <c r="M1184" s="169"/>
      <c r="N1184" s="169"/>
      <c r="O1184" s="169"/>
      <c r="P1184" s="169"/>
      <c r="Q1184" s="174"/>
      <c r="R1184" s="174"/>
    </row>
    <row r="1185" spans="1:18" x14ac:dyDescent="0.25">
      <c r="A1185" s="174"/>
      <c r="B1185" s="174"/>
      <c r="C1185" s="169"/>
      <c r="D1185" s="169"/>
      <c r="E1185" s="169"/>
      <c r="F1185" s="174"/>
      <c r="G1185" s="174"/>
      <c r="H1185" s="169"/>
      <c r="I1185" s="174"/>
      <c r="J1185" s="174"/>
      <c r="K1185" s="174"/>
      <c r="L1185" s="114"/>
      <c r="M1185" s="169"/>
      <c r="N1185" s="169"/>
      <c r="O1185" s="169"/>
      <c r="P1185" s="169"/>
      <c r="Q1185" s="174"/>
      <c r="R1185" s="174"/>
    </row>
    <row r="1186" spans="1:18" x14ac:dyDescent="0.25">
      <c r="A1186" s="174"/>
      <c r="B1186" s="174"/>
      <c r="C1186" s="169"/>
      <c r="D1186" s="169"/>
      <c r="E1186" s="169"/>
      <c r="F1186" s="174"/>
      <c r="G1186" s="174"/>
      <c r="H1186" s="169"/>
      <c r="I1186" s="174"/>
      <c r="J1186" s="174"/>
      <c r="K1186" s="174"/>
      <c r="L1186" s="114"/>
      <c r="M1186" s="169"/>
      <c r="N1186" s="169"/>
      <c r="O1186" s="169"/>
      <c r="P1186" s="169"/>
      <c r="Q1186" s="174"/>
      <c r="R1186" s="174"/>
    </row>
    <row r="1187" spans="1:18" x14ac:dyDescent="0.25">
      <c r="A1187" s="174"/>
      <c r="B1187" s="174"/>
      <c r="C1187" s="169"/>
      <c r="D1187" s="169"/>
      <c r="E1187" s="169"/>
      <c r="F1187" s="174"/>
      <c r="G1187" s="174"/>
      <c r="H1187" s="169"/>
      <c r="I1187" s="174"/>
      <c r="J1187" s="174"/>
      <c r="K1187" s="174"/>
      <c r="L1187" s="114"/>
      <c r="M1187" s="169"/>
      <c r="N1187" s="169"/>
      <c r="O1187" s="169"/>
      <c r="P1187" s="169"/>
      <c r="Q1187" s="174"/>
      <c r="R1187" s="174"/>
    </row>
    <row r="1188" spans="1:18" x14ac:dyDescent="0.25">
      <c r="A1188" s="174"/>
      <c r="B1188" s="174"/>
      <c r="C1188" s="169"/>
      <c r="D1188" s="169"/>
      <c r="E1188" s="169"/>
      <c r="F1188" s="174"/>
      <c r="G1188" s="174"/>
      <c r="H1188" s="169"/>
      <c r="I1188" s="174"/>
      <c r="J1188" s="174"/>
      <c r="K1188" s="174"/>
      <c r="L1188" s="114"/>
      <c r="M1188" s="169"/>
      <c r="N1188" s="169"/>
      <c r="O1188" s="169"/>
      <c r="P1188" s="169"/>
      <c r="Q1188" s="174"/>
      <c r="R1188" s="174"/>
    </row>
    <row r="1189" spans="1:18" x14ac:dyDescent="0.25">
      <c r="A1189" s="174"/>
      <c r="B1189" s="174"/>
      <c r="C1189" s="169"/>
      <c r="D1189" s="169"/>
      <c r="E1189" s="169"/>
      <c r="F1189" s="174"/>
      <c r="G1189" s="174"/>
      <c r="H1189" s="169"/>
      <c r="I1189" s="174"/>
      <c r="J1189" s="174"/>
      <c r="K1189" s="174"/>
      <c r="L1189" s="114"/>
      <c r="M1189" s="169"/>
      <c r="N1189" s="169"/>
      <c r="O1189" s="169"/>
      <c r="P1189" s="169"/>
      <c r="Q1189" s="174"/>
      <c r="R1189" s="174"/>
    </row>
    <row r="1190" spans="1:18" x14ac:dyDescent="0.25">
      <c r="A1190" s="174"/>
      <c r="B1190" s="174"/>
      <c r="C1190" s="169"/>
      <c r="D1190" s="169"/>
      <c r="E1190" s="169"/>
      <c r="F1190" s="174"/>
      <c r="G1190" s="174"/>
      <c r="H1190" s="169"/>
      <c r="I1190" s="174"/>
      <c r="J1190" s="174"/>
      <c r="K1190" s="174"/>
      <c r="L1190" s="114"/>
      <c r="M1190" s="169"/>
      <c r="N1190" s="169"/>
      <c r="O1190" s="169"/>
      <c r="P1190" s="169"/>
      <c r="Q1190" s="174"/>
      <c r="R1190" s="174"/>
    </row>
    <row r="1191" spans="1:18" x14ac:dyDescent="0.25">
      <c r="A1191" s="174"/>
      <c r="B1191" s="174"/>
      <c r="C1191" s="169"/>
      <c r="D1191" s="169"/>
      <c r="E1191" s="169"/>
      <c r="F1191" s="174"/>
      <c r="G1191" s="174"/>
      <c r="H1191" s="169"/>
      <c r="I1191" s="174"/>
      <c r="J1191" s="174"/>
      <c r="K1191" s="174"/>
      <c r="L1191" s="114"/>
      <c r="M1191" s="169"/>
      <c r="N1191" s="169"/>
      <c r="O1191" s="169"/>
      <c r="P1191" s="169"/>
      <c r="Q1191" s="174"/>
      <c r="R1191" s="174"/>
    </row>
    <row r="1192" spans="1:18" x14ac:dyDescent="0.25">
      <c r="A1192" s="174"/>
      <c r="B1192" s="174"/>
      <c r="C1192" s="169"/>
      <c r="D1192" s="169"/>
      <c r="E1192" s="169"/>
      <c r="F1192" s="174"/>
      <c r="G1192" s="174"/>
      <c r="H1192" s="169"/>
      <c r="I1192" s="174"/>
      <c r="J1192" s="174"/>
      <c r="K1192" s="174"/>
      <c r="L1192" s="114"/>
      <c r="M1192" s="169"/>
      <c r="N1192" s="169"/>
      <c r="O1192" s="169"/>
      <c r="P1192" s="169"/>
      <c r="Q1192" s="174"/>
      <c r="R1192" s="174"/>
    </row>
    <row r="1193" spans="1:18" x14ac:dyDescent="0.25">
      <c r="A1193" s="174"/>
      <c r="B1193" s="174"/>
      <c r="C1193" s="169"/>
      <c r="D1193" s="169"/>
      <c r="E1193" s="169"/>
      <c r="F1193" s="174"/>
      <c r="G1193" s="174"/>
      <c r="H1193" s="169"/>
      <c r="I1193" s="174"/>
      <c r="J1193" s="174"/>
      <c r="K1193" s="174"/>
      <c r="L1193" s="114"/>
      <c r="M1193" s="169"/>
      <c r="N1193" s="169"/>
      <c r="O1193" s="169"/>
      <c r="P1193" s="169"/>
      <c r="Q1193" s="174"/>
      <c r="R1193" s="174"/>
    </row>
    <row r="1194" spans="1:18" x14ac:dyDescent="0.25">
      <c r="A1194" s="174"/>
      <c r="B1194" s="174"/>
      <c r="C1194" s="169"/>
      <c r="D1194" s="169"/>
      <c r="E1194" s="169"/>
      <c r="F1194" s="174"/>
      <c r="G1194" s="174"/>
      <c r="H1194" s="169"/>
      <c r="I1194" s="174"/>
      <c r="J1194" s="174"/>
      <c r="K1194" s="174"/>
      <c r="L1194" s="114"/>
      <c r="M1194" s="169"/>
      <c r="N1194" s="169"/>
      <c r="O1194" s="169"/>
      <c r="P1194" s="169"/>
      <c r="Q1194" s="174"/>
      <c r="R1194" s="174"/>
    </row>
    <row r="1195" spans="1:18" x14ac:dyDescent="0.25">
      <c r="A1195" s="174"/>
      <c r="B1195" s="174"/>
      <c r="C1195" s="169"/>
      <c r="D1195" s="169"/>
      <c r="E1195" s="169"/>
      <c r="F1195" s="174"/>
      <c r="G1195" s="174"/>
      <c r="H1195" s="169"/>
      <c r="I1195" s="174"/>
      <c r="J1195" s="174"/>
      <c r="K1195" s="174"/>
      <c r="L1195" s="114"/>
      <c r="M1195" s="169"/>
      <c r="N1195" s="169"/>
      <c r="O1195" s="169"/>
      <c r="P1195" s="169"/>
      <c r="Q1195" s="174"/>
      <c r="R1195" s="174"/>
    </row>
    <row r="1196" spans="1:18" x14ac:dyDescent="0.25">
      <c r="A1196" s="174"/>
      <c r="B1196" s="174"/>
      <c r="C1196" s="169"/>
      <c r="D1196" s="169"/>
      <c r="E1196" s="169"/>
      <c r="F1196" s="174"/>
      <c r="G1196" s="174"/>
      <c r="H1196" s="169"/>
      <c r="I1196" s="174"/>
      <c r="J1196" s="174"/>
      <c r="K1196" s="174"/>
      <c r="L1196" s="114"/>
      <c r="M1196" s="169"/>
      <c r="N1196" s="169"/>
      <c r="O1196" s="169"/>
      <c r="P1196" s="169"/>
      <c r="Q1196" s="174"/>
      <c r="R1196" s="174"/>
    </row>
    <row r="1197" spans="1:18" x14ac:dyDescent="0.25">
      <c r="A1197" s="174"/>
      <c r="B1197" s="174"/>
      <c r="C1197" s="169"/>
      <c r="D1197" s="169"/>
      <c r="E1197" s="169"/>
      <c r="F1197" s="174"/>
      <c r="G1197" s="174"/>
      <c r="H1197" s="169"/>
      <c r="I1197" s="174"/>
      <c r="J1197" s="174"/>
      <c r="K1197" s="174"/>
      <c r="L1197" s="114"/>
      <c r="M1197" s="169"/>
      <c r="N1197" s="169"/>
      <c r="O1197" s="169"/>
      <c r="P1197" s="169"/>
      <c r="Q1197" s="174"/>
      <c r="R1197" s="174"/>
    </row>
    <row r="1198" spans="1:18" x14ac:dyDescent="0.25">
      <c r="A1198" s="174"/>
      <c r="B1198" s="174"/>
      <c r="C1198" s="169"/>
      <c r="D1198" s="169"/>
      <c r="E1198" s="169"/>
      <c r="F1198" s="174"/>
      <c r="G1198" s="174"/>
      <c r="H1198" s="169"/>
      <c r="I1198" s="174"/>
      <c r="J1198" s="174"/>
      <c r="K1198" s="174"/>
      <c r="L1198" s="114"/>
      <c r="M1198" s="169"/>
      <c r="N1198" s="169"/>
      <c r="O1198" s="169"/>
      <c r="P1198" s="169"/>
      <c r="Q1198" s="174"/>
      <c r="R1198" s="174"/>
    </row>
    <row r="1199" spans="1:18" x14ac:dyDescent="0.25">
      <c r="A1199" s="174"/>
      <c r="B1199" s="174"/>
      <c r="C1199" s="169"/>
      <c r="D1199" s="169"/>
      <c r="E1199" s="169"/>
      <c r="F1199" s="174"/>
      <c r="G1199" s="174"/>
      <c r="H1199" s="169"/>
      <c r="I1199" s="174"/>
      <c r="J1199" s="174"/>
      <c r="K1199" s="174"/>
      <c r="L1199" s="114"/>
      <c r="M1199" s="169"/>
      <c r="N1199" s="169"/>
      <c r="O1199" s="169"/>
      <c r="P1199" s="169"/>
      <c r="Q1199" s="174"/>
      <c r="R1199" s="174"/>
    </row>
    <row r="1200" spans="1:18" x14ac:dyDescent="0.25">
      <c r="A1200" s="174"/>
      <c r="B1200" s="174"/>
      <c r="C1200" s="169"/>
      <c r="D1200" s="169"/>
      <c r="E1200" s="169"/>
      <c r="F1200" s="174"/>
      <c r="G1200" s="174"/>
      <c r="H1200" s="169"/>
      <c r="I1200" s="174"/>
      <c r="J1200" s="174"/>
      <c r="K1200" s="174"/>
      <c r="L1200" s="114"/>
      <c r="M1200" s="169"/>
      <c r="N1200" s="169"/>
      <c r="O1200" s="169"/>
      <c r="P1200" s="169"/>
      <c r="Q1200" s="174"/>
      <c r="R1200" s="174"/>
    </row>
    <row r="1201" spans="1:18" x14ac:dyDescent="0.25">
      <c r="A1201" s="174"/>
      <c r="B1201" s="174"/>
      <c r="C1201" s="169"/>
      <c r="D1201" s="169"/>
      <c r="E1201" s="169"/>
      <c r="F1201" s="174"/>
      <c r="G1201" s="174"/>
      <c r="H1201" s="169"/>
      <c r="I1201" s="174"/>
      <c r="J1201" s="174"/>
      <c r="K1201" s="174"/>
      <c r="L1201" s="114"/>
      <c r="M1201" s="169"/>
      <c r="N1201" s="169"/>
      <c r="O1201" s="169"/>
      <c r="P1201" s="169"/>
      <c r="Q1201" s="174"/>
      <c r="R1201" s="174"/>
    </row>
    <row r="1202" spans="1:18" x14ac:dyDescent="0.25">
      <c r="A1202" s="174"/>
      <c r="B1202" s="174"/>
      <c r="C1202" s="169"/>
      <c r="D1202" s="169"/>
      <c r="E1202" s="169"/>
      <c r="F1202" s="174"/>
      <c r="G1202" s="174"/>
      <c r="H1202" s="169"/>
      <c r="I1202" s="174"/>
      <c r="J1202" s="174"/>
      <c r="K1202" s="174"/>
      <c r="L1202" s="114"/>
      <c r="M1202" s="169"/>
      <c r="N1202" s="169"/>
      <c r="O1202" s="169"/>
      <c r="P1202" s="169"/>
      <c r="Q1202" s="174"/>
      <c r="R1202" s="174"/>
    </row>
    <row r="1203" spans="1:18" x14ac:dyDescent="0.25">
      <c r="A1203" s="174"/>
      <c r="B1203" s="174"/>
      <c r="C1203" s="169"/>
      <c r="D1203" s="169"/>
      <c r="E1203" s="169"/>
      <c r="F1203" s="174"/>
      <c r="G1203" s="174"/>
      <c r="H1203" s="169"/>
      <c r="I1203" s="174"/>
      <c r="J1203" s="174"/>
      <c r="K1203" s="174"/>
      <c r="L1203" s="114"/>
      <c r="M1203" s="169"/>
      <c r="N1203" s="169"/>
      <c r="O1203" s="169"/>
      <c r="P1203" s="169"/>
      <c r="Q1203" s="174"/>
      <c r="R1203" s="174"/>
    </row>
    <row r="1204" spans="1:18" x14ac:dyDescent="0.25">
      <c r="A1204" s="174"/>
      <c r="B1204" s="174"/>
      <c r="C1204" s="169"/>
      <c r="D1204" s="169"/>
      <c r="E1204" s="169"/>
      <c r="F1204" s="174"/>
      <c r="G1204" s="174"/>
      <c r="H1204" s="169"/>
      <c r="I1204" s="174"/>
      <c r="J1204" s="174"/>
      <c r="K1204" s="174"/>
      <c r="L1204" s="114"/>
      <c r="M1204" s="169"/>
      <c r="N1204" s="169"/>
      <c r="O1204" s="169"/>
      <c r="P1204" s="169"/>
      <c r="Q1204" s="174"/>
      <c r="R1204" s="174"/>
    </row>
    <row r="1205" spans="1:18" x14ac:dyDescent="0.25">
      <c r="A1205" s="174"/>
      <c r="B1205" s="174"/>
      <c r="C1205" s="169"/>
      <c r="D1205" s="169"/>
      <c r="E1205" s="169"/>
      <c r="F1205" s="174"/>
      <c r="G1205" s="174"/>
      <c r="H1205" s="169"/>
      <c r="I1205" s="174"/>
      <c r="J1205" s="174"/>
      <c r="K1205" s="174"/>
      <c r="L1205" s="114"/>
      <c r="M1205" s="169"/>
      <c r="N1205" s="169"/>
      <c r="O1205" s="169"/>
      <c r="P1205" s="169"/>
      <c r="Q1205" s="174"/>
      <c r="R1205" s="174"/>
    </row>
    <row r="1206" spans="1:18" x14ac:dyDescent="0.25">
      <c r="A1206" s="174"/>
      <c r="B1206" s="174"/>
      <c r="C1206" s="169"/>
      <c r="D1206" s="169"/>
      <c r="E1206" s="169"/>
      <c r="F1206" s="174"/>
      <c r="G1206" s="174"/>
      <c r="H1206" s="169"/>
      <c r="I1206" s="174"/>
      <c r="J1206" s="174"/>
      <c r="K1206" s="174"/>
      <c r="L1206" s="114"/>
      <c r="M1206" s="169"/>
      <c r="N1206" s="169"/>
      <c r="O1206" s="169"/>
      <c r="P1206" s="169"/>
      <c r="Q1206" s="174"/>
      <c r="R1206" s="174"/>
    </row>
    <row r="1207" spans="1:18" x14ac:dyDescent="0.25">
      <c r="A1207" s="174"/>
      <c r="B1207" s="174"/>
      <c r="C1207" s="169"/>
      <c r="D1207" s="169"/>
      <c r="E1207" s="169"/>
      <c r="F1207" s="174"/>
      <c r="G1207" s="174"/>
      <c r="H1207" s="169"/>
      <c r="I1207" s="174"/>
      <c r="J1207" s="174"/>
      <c r="K1207" s="174"/>
      <c r="L1207" s="114"/>
      <c r="M1207" s="169"/>
      <c r="N1207" s="169"/>
      <c r="O1207" s="169"/>
      <c r="P1207" s="169"/>
      <c r="Q1207" s="174"/>
      <c r="R1207" s="174"/>
    </row>
    <row r="1208" spans="1:18" x14ac:dyDescent="0.25">
      <c r="A1208" s="174"/>
      <c r="B1208" s="174"/>
      <c r="C1208" s="169"/>
      <c r="D1208" s="169"/>
      <c r="E1208" s="169"/>
      <c r="F1208" s="174"/>
      <c r="G1208" s="174"/>
      <c r="H1208" s="169"/>
      <c r="I1208" s="174"/>
      <c r="J1208" s="174"/>
      <c r="K1208" s="174"/>
      <c r="L1208" s="114"/>
      <c r="M1208" s="169"/>
      <c r="N1208" s="169"/>
      <c r="O1208" s="169"/>
      <c r="P1208" s="169"/>
      <c r="Q1208" s="174"/>
      <c r="R1208" s="174"/>
    </row>
    <row r="1209" spans="1:18" x14ac:dyDescent="0.25">
      <c r="A1209" s="174"/>
      <c r="B1209" s="174"/>
      <c r="C1209" s="169"/>
      <c r="D1209" s="169"/>
      <c r="E1209" s="169"/>
      <c r="F1209" s="174"/>
      <c r="G1209" s="174"/>
      <c r="H1209" s="169"/>
      <c r="I1209" s="174"/>
      <c r="J1209" s="174"/>
      <c r="K1209" s="174"/>
      <c r="L1209" s="114"/>
      <c r="M1209" s="169"/>
      <c r="N1209" s="169"/>
      <c r="O1209" s="169"/>
      <c r="P1209" s="169"/>
      <c r="Q1209" s="174"/>
      <c r="R1209" s="174"/>
    </row>
    <row r="1210" spans="1:18" x14ac:dyDescent="0.25">
      <c r="A1210" s="174"/>
      <c r="B1210" s="174"/>
      <c r="C1210" s="169"/>
      <c r="D1210" s="169"/>
      <c r="E1210" s="169"/>
      <c r="F1210" s="174"/>
      <c r="G1210" s="174"/>
      <c r="H1210" s="169"/>
      <c r="I1210" s="174"/>
      <c r="J1210" s="174"/>
      <c r="K1210" s="174"/>
      <c r="L1210" s="114"/>
      <c r="M1210" s="169"/>
      <c r="N1210" s="169"/>
      <c r="O1210" s="169"/>
      <c r="P1210" s="169"/>
      <c r="Q1210" s="174"/>
      <c r="R1210" s="174"/>
    </row>
    <row r="1211" spans="1:18" x14ac:dyDescent="0.25">
      <c r="A1211" s="174"/>
      <c r="B1211" s="174"/>
      <c r="C1211" s="169"/>
      <c r="D1211" s="169"/>
      <c r="E1211" s="169"/>
      <c r="F1211" s="174"/>
      <c r="G1211" s="174"/>
      <c r="H1211" s="169"/>
      <c r="I1211" s="174"/>
      <c r="J1211" s="174"/>
      <c r="K1211" s="174"/>
      <c r="L1211" s="114"/>
      <c r="M1211" s="169"/>
      <c r="N1211" s="169"/>
      <c r="O1211" s="169"/>
      <c r="P1211" s="169"/>
      <c r="Q1211" s="174"/>
      <c r="R1211" s="174"/>
    </row>
    <row r="1212" spans="1:18" x14ac:dyDescent="0.25">
      <c r="A1212" s="174"/>
      <c r="B1212" s="174"/>
      <c r="C1212" s="169"/>
      <c r="D1212" s="169"/>
      <c r="E1212" s="169"/>
      <c r="F1212" s="174"/>
      <c r="G1212" s="174"/>
      <c r="H1212" s="169"/>
      <c r="I1212" s="174"/>
      <c r="J1212" s="174"/>
      <c r="K1212" s="174"/>
      <c r="L1212" s="114"/>
      <c r="M1212" s="169"/>
      <c r="N1212" s="169"/>
      <c r="O1212" s="169"/>
      <c r="P1212" s="169"/>
      <c r="Q1212" s="174"/>
      <c r="R1212" s="174"/>
    </row>
    <row r="1213" spans="1:18" x14ac:dyDescent="0.25">
      <c r="A1213" s="174"/>
      <c r="B1213" s="174"/>
      <c r="C1213" s="169"/>
      <c r="D1213" s="169"/>
      <c r="E1213" s="169"/>
      <c r="F1213" s="174"/>
      <c r="G1213" s="174"/>
      <c r="H1213" s="169"/>
      <c r="I1213" s="174"/>
      <c r="J1213" s="174"/>
      <c r="K1213" s="174"/>
      <c r="L1213" s="114"/>
      <c r="M1213" s="169"/>
      <c r="N1213" s="169"/>
      <c r="O1213" s="169"/>
      <c r="P1213" s="169"/>
      <c r="Q1213" s="174"/>
      <c r="R1213" s="174"/>
    </row>
    <row r="1214" spans="1:18" x14ac:dyDescent="0.25">
      <c r="A1214" s="174"/>
      <c r="B1214" s="174"/>
      <c r="C1214" s="169"/>
      <c r="D1214" s="169"/>
      <c r="E1214" s="169"/>
      <c r="F1214" s="174"/>
      <c r="G1214" s="174"/>
      <c r="H1214" s="169"/>
      <c r="I1214" s="174"/>
      <c r="J1214" s="174"/>
      <c r="K1214" s="174"/>
      <c r="L1214" s="114"/>
      <c r="M1214" s="169"/>
      <c r="N1214" s="169"/>
      <c r="O1214" s="169"/>
      <c r="P1214" s="169"/>
      <c r="Q1214" s="174"/>
      <c r="R1214" s="174"/>
    </row>
    <row r="1215" spans="1:18" x14ac:dyDescent="0.25">
      <c r="A1215" s="174"/>
      <c r="B1215" s="174"/>
      <c r="C1215" s="169"/>
      <c r="D1215" s="169"/>
      <c r="E1215" s="169"/>
      <c r="F1215" s="174"/>
      <c r="G1215" s="174"/>
      <c r="H1215" s="169"/>
      <c r="I1215" s="174"/>
      <c r="J1215" s="174"/>
      <c r="K1215" s="174"/>
      <c r="L1215" s="114"/>
      <c r="M1215" s="169"/>
      <c r="N1215" s="169"/>
      <c r="O1215" s="169"/>
      <c r="P1215" s="169"/>
      <c r="Q1215" s="174"/>
      <c r="R1215" s="174"/>
    </row>
    <row r="1216" spans="1:18" x14ac:dyDescent="0.25">
      <c r="A1216" s="174"/>
      <c r="B1216" s="174"/>
      <c r="C1216" s="169"/>
      <c r="D1216" s="169"/>
      <c r="E1216" s="169"/>
      <c r="F1216" s="174"/>
      <c r="G1216" s="174"/>
      <c r="H1216" s="169"/>
      <c r="I1216" s="174"/>
      <c r="J1216" s="174"/>
      <c r="K1216" s="174"/>
      <c r="L1216" s="114"/>
      <c r="M1216" s="169"/>
      <c r="N1216" s="169"/>
      <c r="O1216" s="169"/>
      <c r="P1216" s="169"/>
      <c r="Q1216" s="174"/>
      <c r="R1216" s="174"/>
    </row>
    <row r="1217" spans="1:18" x14ac:dyDescent="0.25">
      <c r="A1217" s="174"/>
      <c r="B1217" s="174"/>
      <c r="C1217" s="169"/>
      <c r="D1217" s="169"/>
      <c r="E1217" s="169"/>
      <c r="F1217" s="174"/>
      <c r="G1217" s="174"/>
      <c r="H1217" s="169"/>
      <c r="I1217" s="174"/>
      <c r="J1217" s="174"/>
      <c r="K1217" s="174"/>
      <c r="L1217" s="114"/>
      <c r="M1217" s="169"/>
      <c r="N1217" s="169"/>
      <c r="O1217" s="169"/>
      <c r="P1217" s="169"/>
      <c r="Q1217" s="174"/>
      <c r="R1217" s="174"/>
    </row>
    <row r="1218" spans="1:18" x14ac:dyDescent="0.25">
      <c r="A1218" s="174"/>
      <c r="B1218" s="174"/>
      <c r="C1218" s="169"/>
      <c r="D1218" s="169"/>
      <c r="E1218" s="169"/>
      <c r="F1218" s="174"/>
      <c r="G1218" s="174"/>
      <c r="H1218" s="169"/>
      <c r="I1218" s="174"/>
      <c r="J1218" s="174"/>
      <c r="K1218" s="174"/>
      <c r="L1218" s="114"/>
      <c r="M1218" s="169"/>
      <c r="N1218" s="169"/>
      <c r="O1218" s="169"/>
      <c r="P1218" s="169"/>
      <c r="Q1218" s="174"/>
      <c r="R1218" s="174"/>
    </row>
    <row r="1219" spans="1:18" x14ac:dyDescent="0.25">
      <c r="A1219" s="174"/>
      <c r="B1219" s="174"/>
      <c r="C1219" s="169"/>
      <c r="D1219" s="169"/>
      <c r="E1219" s="169"/>
      <c r="F1219" s="174"/>
      <c r="G1219" s="174"/>
      <c r="H1219" s="169"/>
      <c r="I1219" s="174"/>
      <c r="J1219" s="174"/>
      <c r="K1219" s="174"/>
      <c r="L1219" s="114"/>
      <c r="M1219" s="169"/>
      <c r="N1219" s="169"/>
      <c r="O1219" s="169"/>
      <c r="P1219" s="169"/>
      <c r="Q1219" s="174"/>
      <c r="R1219" s="174"/>
    </row>
    <row r="1220" spans="1:18" x14ac:dyDescent="0.25">
      <c r="A1220" s="174"/>
      <c r="B1220" s="174"/>
      <c r="C1220" s="169"/>
      <c r="D1220" s="169"/>
      <c r="E1220" s="169"/>
      <c r="F1220" s="174"/>
      <c r="G1220" s="174"/>
      <c r="H1220" s="169"/>
      <c r="I1220" s="174"/>
      <c r="J1220" s="174"/>
      <c r="K1220" s="174"/>
      <c r="L1220" s="114"/>
      <c r="M1220" s="169"/>
      <c r="N1220" s="169"/>
      <c r="O1220" s="169"/>
      <c r="P1220" s="169"/>
      <c r="Q1220" s="174"/>
      <c r="R1220" s="174"/>
    </row>
    <row r="1221" spans="1:18" x14ac:dyDescent="0.25">
      <c r="A1221" s="174"/>
      <c r="B1221" s="174"/>
      <c r="C1221" s="169"/>
      <c r="D1221" s="169"/>
      <c r="E1221" s="169"/>
      <c r="F1221" s="174"/>
      <c r="G1221" s="174"/>
      <c r="H1221" s="169"/>
      <c r="I1221" s="174"/>
      <c r="J1221" s="174"/>
      <c r="K1221" s="174"/>
      <c r="L1221" s="114"/>
      <c r="M1221" s="169"/>
      <c r="N1221" s="169"/>
      <c r="O1221" s="169"/>
      <c r="P1221" s="169"/>
      <c r="Q1221" s="174"/>
      <c r="R1221" s="174"/>
    </row>
    <row r="1222" spans="1:18" x14ac:dyDescent="0.25">
      <c r="A1222" s="174"/>
      <c r="B1222" s="174"/>
      <c r="C1222" s="169"/>
      <c r="D1222" s="169"/>
      <c r="E1222" s="169"/>
      <c r="F1222" s="174"/>
      <c r="G1222" s="174"/>
      <c r="H1222" s="169"/>
      <c r="I1222" s="174"/>
      <c r="J1222" s="174"/>
      <c r="K1222" s="174"/>
      <c r="L1222" s="114"/>
      <c r="M1222" s="169"/>
      <c r="N1222" s="169"/>
      <c r="O1222" s="169"/>
      <c r="P1222" s="169"/>
      <c r="Q1222" s="174"/>
      <c r="R1222" s="174"/>
    </row>
    <row r="1223" spans="1:18" x14ac:dyDescent="0.25">
      <c r="A1223" s="174"/>
      <c r="B1223" s="174"/>
      <c r="C1223" s="169"/>
      <c r="D1223" s="169"/>
      <c r="E1223" s="169"/>
      <c r="F1223" s="174"/>
      <c r="G1223" s="174"/>
      <c r="H1223" s="169"/>
      <c r="I1223" s="174"/>
      <c r="J1223" s="174"/>
      <c r="K1223" s="174"/>
      <c r="L1223" s="114"/>
      <c r="M1223" s="169"/>
      <c r="N1223" s="169"/>
      <c r="O1223" s="169"/>
      <c r="P1223" s="169"/>
      <c r="Q1223" s="174"/>
      <c r="R1223" s="174"/>
    </row>
    <row r="1224" spans="1:18" x14ac:dyDescent="0.25">
      <c r="A1224" s="174"/>
      <c r="B1224" s="174"/>
      <c r="C1224" s="169"/>
      <c r="D1224" s="169"/>
      <c r="E1224" s="169"/>
      <c r="F1224" s="174"/>
      <c r="G1224" s="174"/>
      <c r="H1224" s="169"/>
      <c r="I1224" s="174"/>
      <c r="J1224" s="174"/>
      <c r="K1224" s="174"/>
      <c r="L1224" s="114"/>
      <c r="M1224" s="169"/>
      <c r="N1224" s="169"/>
      <c r="O1224" s="169"/>
      <c r="P1224" s="169"/>
      <c r="Q1224" s="174"/>
      <c r="R1224" s="174"/>
    </row>
    <row r="1225" spans="1:18" x14ac:dyDescent="0.25">
      <c r="A1225" s="174"/>
      <c r="B1225" s="174"/>
      <c r="C1225" s="169"/>
      <c r="D1225" s="169"/>
      <c r="E1225" s="169"/>
      <c r="F1225" s="174"/>
      <c r="G1225" s="174"/>
      <c r="H1225" s="169"/>
      <c r="I1225" s="174"/>
      <c r="J1225" s="174"/>
      <c r="K1225" s="174"/>
      <c r="L1225" s="114"/>
      <c r="M1225" s="169"/>
      <c r="N1225" s="169"/>
      <c r="O1225" s="169"/>
      <c r="P1225" s="169"/>
      <c r="Q1225" s="174"/>
      <c r="R1225" s="174"/>
    </row>
    <row r="1226" spans="1:18" x14ac:dyDescent="0.25">
      <c r="A1226" s="174"/>
      <c r="B1226" s="174"/>
      <c r="C1226" s="169"/>
      <c r="D1226" s="169"/>
      <c r="E1226" s="169"/>
      <c r="F1226" s="174"/>
      <c r="G1226" s="174"/>
      <c r="H1226" s="169"/>
      <c r="I1226" s="174"/>
      <c r="J1226" s="174"/>
      <c r="K1226" s="174"/>
      <c r="L1226" s="114"/>
      <c r="M1226" s="169"/>
      <c r="N1226" s="169"/>
      <c r="O1226" s="169"/>
      <c r="P1226" s="169"/>
      <c r="Q1226" s="174"/>
      <c r="R1226" s="174"/>
    </row>
    <row r="1227" spans="1:18" x14ac:dyDescent="0.25">
      <c r="A1227" s="174"/>
      <c r="B1227" s="174"/>
      <c r="C1227" s="169"/>
      <c r="D1227" s="169"/>
      <c r="E1227" s="169"/>
      <c r="F1227" s="174"/>
      <c r="G1227" s="174"/>
      <c r="H1227" s="169"/>
      <c r="I1227" s="174"/>
      <c r="J1227" s="174"/>
      <c r="K1227" s="174"/>
      <c r="L1227" s="114"/>
      <c r="M1227" s="169"/>
      <c r="N1227" s="169"/>
      <c r="O1227" s="169"/>
      <c r="P1227" s="169"/>
      <c r="Q1227" s="174"/>
      <c r="R1227" s="174"/>
    </row>
    <row r="1228" spans="1:18" x14ac:dyDescent="0.25">
      <c r="A1228" s="174"/>
      <c r="B1228" s="174"/>
      <c r="C1228" s="169"/>
      <c r="D1228" s="169"/>
      <c r="E1228" s="169"/>
      <c r="F1228" s="174"/>
      <c r="G1228" s="174"/>
      <c r="H1228" s="169"/>
      <c r="I1228" s="174"/>
      <c r="J1228" s="174"/>
      <c r="K1228" s="174"/>
      <c r="L1228" s="114"/>
      <c r="M1228" s="169"/>
      <c r="N1228" s="169"/>
      <c r="O1228" s="169"/>
      <c r="P1228" s="169"/>
      <c r="Q1228" s="174"/>
      <c r="R1228" s="174"/>
    </row>
    <row r="1229" spans="1:18" x14ac:dyDescent="0.25">
      <c r="A1229" s="174"/>
      <c r="B1229" s="174"/>
      <c r="C1229" s="169"/>
      <c r="D1229" s="169"/>
      <c r="E1229" s="169"/>
      <c r="F1229" s="174"/>
      <c r="G1229" s="174"/>
      <c r="H1229" s="169"/>
      <c r="I1229" s="174"/>
      <c r="J1229" s="174"/>
      <c r="K1229" s="174"/>
      <c r="L1229" s="114"/>
      <c r="M1229" s="169"/>
      <c r="N1229" s="169"/>
      <c r="O1229" s="169"/>
      <c r="P1229" s="169"/>
      <c r="Q1229" s="174"/>
      <c r="R1229" s="174"/>
    </row>
    <row r="1230" spans="1:18" x14ac:dyDescent="0.25">
      <c r="A1230" s="174"/>
      <c r="B1230" s="174"/>
      <c r="C1230" s="169"/>
      <c r="D1230" s="169"/>
      <c r="E1230" s="169"/>
      <c r="F1230" s="174"/>
      <c r="G1230" s="174"/>
      <c r="H1230" s="169"/>
      <c r="I1230" s="174"/>
      <c r="J1230" s="174"/>
      <c r="K1230" s="174"/>
      <c r="L1230" s="114"/>
      <c r="M1230" s="169"/>
      <c r="N1230" s="169"/>
      <c r="O1230" s="169"/>
      <c r="P1230" s="169"/>
      <c r="Q1230" s="174"/>
      <c r="R1230" s="174"/>
    </row>
    <row r="1231" spans="1:18" x14ac:dyDescent="0.25">
      <c r="A1231" s="174"/>
      <c r="B1231" s="174"/>
      <c r="C1231" s="169"/>
      <c r="D1231" s="169"/>
      <c r="E1231" s="169"/>
      <c r="F1231" s="174"/>
      <c r="G1231" s="174"/>
      <c r="H1231" s="169"/>
      <c r="I1231" s="174"/>
      <c r="J1231" s="174"/>
      <c r="K1231" s="174"/>
      <c r="L1231" s="114"/>
      <c r="M1231" s="169"/>
      <c r="N1231" s="169"/>
      <c r="O1231" s="169"/>
      <c r="P1231" s="169"/>
      <c r="Q1231" s="174"/>
      <c r="R1231" s="174"/>
    </row>
    <row r="1232" spans="1:18" x14ac:dyDescent="0.25">
      <c r="A1232" s="174"/>
      <c r="B1232" s="174"/>
      <c r="C1232" s="169"/>
      <c r="D1232" s="169"/>
      <c r="E1232" s="169"/>
      <c r="F1232" s="174"/>
      <c r="G1232" s="174"/>
      <c r="H1232" s="169"/>
      <c r="I1232" s="174"/>
      <c r="J1232" s="174"/>
      <c r="K1232" s="174"/>
      <c r="L1232" s="114"/>
      <c r="M1232" s="169"/>
      <c r="N1232" s="169"/>
      <c r="O1232" s="169"/>
      <c r="P1232" s="169"/>
      <c r="Q1232" s="174"/>
      <c r="R1232" s="174"/>
    </row>
    <row r="1233" spans="1:18" x14ac:dyDescent="0.25">
      <c r="A1233" s="174"/>
      <c r="B1233" s="174"/>
      <c r="C1233" s="169"/>
      <c r="D1233" s="169"/>
      <c r="E1233" s="169"/>
      <c r="F1233" s="174"/>
      <c r="G1233" s="174"/>
      <c r="H1233" s="169"/>
      <c r="I1233" s="174"/>
      <c r="J1233" s="174"/>
      <c r="K1233" s="174"/>
      <c r="L1233" s="114"/>
      <c r="M1233" s="169"/>
      <c r="N1233" s="169"/>
      <c r="O1233" s="169"/>
      <c r="P1233" s="169"/>
      <c r="Q1233" s="174"/>
      <c r="R1233" s="174"/>
    </row>
    <row r="1234" spans="1:18" x14ac:dyDescent="0.25">
      <c r="A1234" s="174"/>
      <c r="B1234" s="174"/>
      <c r="C1234" s="169"/>
      <c r="D1234" s="169"/>
      <c r="E1234" s="169"/>
      <c r="F1234" s="174"/>
      <c r="G1234" s="174"/>
      <c r="H1234" s="169"/>
      <c r="I1234" s="174"/>
      <c r="J1234" s="174"/>
      <c r="K1234" s="174"/>
      <c r="L1234" s="114"/>
      <c r="M1234" s="169"/>
      <c r="N1234" s="169"/>
      <c r="O1234" s="169"/>
      <c r="P1234" s="169"/>
      <c r="Q1234" s="174"/>
      <c r="R1234" s="174"/>
    </row>
    <row r="1235" spans="1:18" x14ac:dyDescent="0.25">
      <c r="A1235" s="174"/>
      <c r="B1235" s="174"/>
      <c r="C1235" s="169"/>
      <c r="D1235" s="169"/>
      <c r="E1235" s="169"/>
      <c r="F1235" s="174"/>
      <c r="G1235" s="174"/>
      <c r="H1235" s="169"/>
      <c r="I1235" s="174"/>
      <c r="J1235" s="174"/>
      <c r="K1235" s="174"/>
      <c r="L1235" s="114"/>
      <c r="M1235" s="169"/>
      <c r="N1235" s="169"/>
      <c r="O1235" s="169"/>
      <c r="P1235" s="169"/>
      <c r="Q1235" s="174"/>
      <c r="R1235" s="174"/>
    </row>
    <row r="1236" spans="1:18" x14ac:dyDescent="0.25">
      <c r="A1236" s="174"/>
      <c r="B1236" s="174"/>
      <c r="C1236" s="169"/>
      <c r="D1236" s="169"/>
      <c r="E1236" s="169"/>
      <c r="F1236" s="174"/>
      <c r="G1236" s="174"/>
      <c r="H1236" s="169"/>
      <c r="I1236" s="174"/>
      <c r="J1236" s="174"/>
      <c r="K1236" s="174"/>
      <c r="L1236" s="114"/>
      <c r="M1236" s="169"/>
      <c r="N1236" s="169"/>
      <c r="O1236" s="169"/>
      <c r="P1236" s="169"/>
      <c r="Q1236" s="174"/>
      <c r="R1236" s="174"/>
    </row>
    <row r="1237" spans="1:18" x14ac:dyDescent="0.25">
      <c r="A1237" s="174"/>
      <c r="B1237" s="174"/>
      <c r="C1237" s="169"/>
      <c r="D1237" s="169"/>
      <c r="E1237" s="169"/>
      <c r="F1237" s="174"/>
      <c r="G1237" s="174"/>
      <c r="H1237" s="169"/>
      <c r="I1237" s="174"/>
      <c r="J1237" s="174"/>
      <c r="K1237" s="174"/>
      <c r="L1237" s="114"/>
      <c r="M1237" s="169"/>
      <c r="N1237" s="169"/>
      <c r="O1237" s="169"/>
      <c r="P1237" s="169"/>
      <c r="Q1237" s="174"/>
      <c r="R1237" s="174"/>
    </row>
    <row r="1238" spans="1:18" x14ac:dyDescent="0.25">
      <c r="A1238" s="174"/>
      <c r="B1238" s="174"/>
      <c r="C1238" s="169"/>
      <c r="D1238" s="169"/>
      <c r="E1238" s="169"/>
      <c r="F1238" s="174"/>
      <c r="G1238" s="174"/>
      <c r="H1238" s="169"/>
      <c r="I1238" s="174"/>
      <c r="J1238" s="174"/>
      <c r="K1238" s="174"/>
      <c r="L1238" s="114"/>
      <c r="M1238" s="169"/>
      <c r="N1238" s="169"/>
      <c r="O1238" s="169"/>
      <c r="P1238" s="169"/>
      <c r="Q1238" s="174"/>
      <c r="R1238" s="174"/>
    </row>
    <row r="1239" spans="1:18" x14ac:dyDescent="0.25">
      <c r="A1239" s="174"/>
      <c r="B1239" s="174"/>
      <c r="C1239" s="169"/>
      <c r="D1239" s="169"/>
      <c r="E1239" s="169"/>
      <c r="F1239" s="174"/>
      <c r="G1239" s="174"/>
      <c r="H1239" s="169"/>
      <c r="I1239" s="174"/>
      <c r="J1239" s="174"/>
      <c r="K1239" s="174"/>
      <c r="L1239" s="114"/>
      <c r="M1239" s="169"/>
      <c r="N1239" s="169"/>
      <c r="O1239" s="169"/>
      <c r="P1239" s="169"/>
      <c r="Q1239" s="174"/>
      <c r="R1239" s="174"/>
    </row>
    <row r="1240" spans="1:18" x14ac:dyDescent="0.25">
      <c r="A1240" s="174"/>
      <c r="B1240" s="174"/>
      <c r="C1240" s="169"/>
      <c r="D1240" s="169"/>
      <c r="E1240" s="169"/>
      <c r="F1240" s="174"/>
      <c r="G1240" s="174"/>
      <c r="H1240" s="169"/>
      <c r="I1240" s="174"/>
      <c r="J1240" s="174"/>
      <c r="K1240" s="174"/>
      <c r="L1240" s="114"/>
      <c r="M1240" s="169"/>
      <c r="N1240" s="169"/>
      <c r="O1240" s="169"/>
      <c r="P1240" s="169"/>
      <c r="Q1240" s="174"/>
      <c r="R1240" s="174"/>
    </row>
    <row r="1241" spans="1:18" x14ac:dyDescent="0.25">
      <c r="A1241" s="174"/>
      <c r="B1241" s="174"/>
      <c r="C1241" s="169"/>
      <c r="D1241" s="169"/>
      <c r="E1241" s="169"/>
      <c r="F1241" s="174"/>
      <c r="G1241" s="174"/>
      <c r="H1241" s="169"/>
      <c r="I1241" s="174"/>
      <c r="J1241" s="174"/>
      <c r="K1241" s="174"/>
      <c r="L1241" s="114"/>
      <c r="M1241" s="169"/>
      <c r="N1241" s="169"/>
      <c r="O1241" s="169"/>
      <c r="P1241" s="169"/>
      <c r="Q1241" s="174"/>
      <c r="R1241" s="174"/>
    </row>
    <row r="1242" spans="1:18" x14ac:dyDescent="0.25">
      <c r="A1242" s="174"/>
      <c r="B1242" s="174"/>
      <c r="C1242" s="169"/>
      <c r="D1242" s="169"/>
      <c r="E1242" s="169"/>
      <c r="F1242" s="174"/>
      <c r="G1242" s="174"/>
      <c r="H1242" s="169"/>
      <c r="I1242" s="174"/>
      <c r="J1242" s="174"/>
      <c r="K1242" s="174"/>
      <c r="L1242" s="114"/>
      <c r="M1242" s="169"/>
      <c r="N1242" s="169"/>
      <c r="O1242" s="169"/>
      <c r="P1242" s="169"/>
      <c r="Q1242" s="174"/>
      <c r="R1242" s="174"/>
    </row>
    <row r="1243" spans="1:18" x14ac:dyDescent="0.25">
      <c r="A1243" s="174"/>
      <c r="B1243" s="174"/>
      <c r="C1243" s="169"/>
      <c r="D1243" s="169"/>
      <c r="E1243" s="169"/>
      <c r="F1243" s="174"/>
      <c r="G1243" s="174"/>
      <c r="H1243" s="169"/>
      <c r="I1243" s="174"/>
      <c r="J1243" s="174"/>
      <c r="K1243" s="174"/>
      <c r="L1243" s="114"/>
      <c r="M1243" s="169"/>
      <c r="N1243" s="169"/>
      <c r="O1243" s="169"/>
      <c r="P1243" s="169"/>
      <c r="Q1243" s="174"/>
      <c r="R1243" s="174"/>
    </row>
    <row r="1244" spans="1:18" x14ac:dyDescent="0.25">
      <c r="A1244" s="174"/>
      <c r="B1244" s="174"/>
      <c r="C1244" s="169"/>
      <c r="D1244" s="169"/>
      <c r="E1244" s="169"/>
      <c r="F1244" s="174"/>
      <c r="G1244" s="174"/>
      <c r="H1244" s="169"/>
      <c r="I1244" s="174"/>
      <c r="J1244" s="174"/>
      <c r="K1244" s="174"/>
      <c r="L1244" s="114"/>
      <c r="M1244" s="169"/>
      <c r="N1244" s="169"/>
      <c r="O1244" s="169"/>
      <c r="P1244" s="169"/>
      <c r="Q1244" s="174"/>
      <c r="R1244" s="174"/>
    </row>
    <row r="1245" spans="1:18" x14ac:dyDescent="0.25">
      <c r="A1245" s="174"/>
      <c r="B1245" s="174"/>
      <c r="C1245" s="169"/>
      <c r="D1245" s="169"/>
      <c r="E1245" s="169"/>
      <c r="F1245" s="174"/>
      <c r="G1245" s="174"/>
      <c r="H1245" s="169"/>
      <c r="I1245" s="174"/>
      <c r="J1245" s="174"/>
      <c r="K1245" s="174"/>
      <c r="L1245" s="114"/>
      <c r="M1245" s="169"/>
      <c r="N1245" s="169"/>
      <c r="O1245" s="169"/>
      <c r="P1245" s="169"/>
      <c r="Q1245" s="174"/>
      <c r="R1245" s="174"/>
    </row>
    <row r="1246" spans="1:18" x14ac:dyDescent="0.25">
      <c r="A1246" s="174"/>
      <c r="B1246" s="174"/>
      <c r="C1246" s="169"/>
      <c r="D1246" s="169"/>
      <c r="E1246" s="169"/>
      <c r="F1246" s="174"/>
      <c r="G1246" s="174"/>
      <c r="H1246" s="169"/>
      <c r="I1246" s="174"/>
      <c r="J1246" s="174"/>
      <c r="K1246" s="174"/>
      <c r="L1246" s="114"/>
      <c r="M1246" s="169"/>
      <c r="N1246" s="169"/>
      <c r="O1246" s="169"/>
      <c r="P1246" s="169"/>
      <c r="Q1246" s="174"/>
      <c r="R1246" s="174"/>
    </row>
    <row r="1247" spans="1:18" x14ac:dyDescent="0.25">
      <c r="A1247" s="174"/>
      <c r="B1247" s="174"/>
      <c r="C1247" s="169"/>
      <c r="D1247" s="169"/>
      <c r="E1247" s="169"/>
      <c r="F1247" s="174"/>
      <c r="G1247" s="174"/>
      <c r="H1247" s="169"/>
      <c r="I1247" s="174"/>
      <c r="J1247" s="174"/>
      <c r="K1247" s="174"/>
      <c r="L1247" s="114"/>
      <c r="M1247" s="169"/>
      <c r="N1247" s="169"/>
      <c r="O1247" s="169"/>
      <c r="P1247" s="169"/>
      <c r="Q1247" s="174"/>
      <c r="R1247" s="174"/>
    </row>
    <row r="1248" spans="1:18" x14ac:dyDescent="0.25">
      <c r="A1248" s="174"/>
      <c r="B1248" s="174"/>
      <c r="C1248" s="169"/>
      <c r="D1248" s="169"/>
      <c r="E1248" s="169"/>
      <c r="F1248" s="174"/>
      <c r="G1248" s="174"/>
      <c r="H1248" s="169"/>
      <c r="I1248" s="174"/>
      <c r="J1248" s="174"/>
      <c r="K1248" s="174"/>
      <c r="L1248" s="114"/>
      <c r="M1248" s="169"/>
      <c r="N1248" s="169"/>
      <c r="O1248" s="169"/>
      <c r="P1248" s="169"/>
      <c r="Q1248" s="174"/>
      <c r="R1248" s="174"/>
    </row>
    <row r="1249" spans="1:18" x14ac:dyDescent="0.25">
      <c r="A1249" s="174"/>
      <c r="B1249" s="174"/>
      <c r="C1249" s="169"/>
      <c r="D1249" s="169"/>
      <c r="E1249" s="169"/>
      <c r="F1249" s="174"/>
      <c r="G1249" s="174"/>
      <c r="H1249" s="169"/>
      <c r="I1249" s="174"/>
      <c r="J1249" s="174"/>
      <c r="K1249" s="174"/>
      <c r="L1249" s="114"/>
      <c r="M1249" s="169"/>
      <c r="N1249" s="169"/>
      <c r="O1249" s="169"/>
      <c r="P1249" s="169"/>
      <c r="Q1249" s="174"/>
      <c r="R1249" s="174"/>
    </row>
    <row r="1250" spans="1:18" x14ac:dyDescent="0.25">
      <c r="A1250" s="174"/>
      <c r="B1250" s="174"/>
      <c r="C1250" s="169"/>
      <c r="D1250" s="169"/>
      <c r="E1250" s="169"/>
      <c r="F1250" s="174"/>
      <c r="G1250" s="174"/>
      <c r="H1250" s="169"/>
      <c r="I1250" s="174"/>
      <c r="J1250" s="174"/>
      <c r="K1250" s="174"/>
      <c r="L1250" s="114"/>
      <c r="M1250" s="169"/>
      <c r="N1250" s="169"/>
      <c r="O1250" s="169"/>
      <c r="P1250" s="169"/>
      <c r="Q1250" s="174"/>
      <c r="R1250" s="174"/>
    </row>
    <row r="1251" spans="1:18" x14ac:dyDescent="0.25">
      <c r="A1251" s="174"/>
      <c r="B1251" s="174"/>
      <c r="C1251" s="169"/>
      <c r="D1251" s="169"/>
      <c r="E1251" s="169"/>
      <c r="F1251" s="174"/>
      <c r="G1251" s="174"/>
      <c r="H1251" s="169"/>
      <c r="I1251" s="174"/>
      <c r="J1251" s="174"/>
      <c r="K1251" s="174"/>
      <c r="L1251" s="114"/>
      <c r="M1251" s="169"/>
      <c r="N1251" s="169"/>
      <c r="O1251" s="169"/>
      <c r="P1251" s="169"/>
      <c r="Q1251" s="174"/>
      <c r="R1251" s="174"/>
    </row>
    <row r="1252" spans="1:18" x14ac:dyDescent="0.25">
      <c r="A1252" s="174"/>
      <c r="B1252" s="174"/>
      <c r="C1252" s="169"/>
      <c r="D1252" s="169"/>
      <c r="E1252" s="169"/>
      <c r="F1252" s="174"/>
      <c r="G1252" s="174"/>
      <c r="H1252" s="169"/>
      <c r="I1252" s="174"/>
      <c r="J1252" s="174"/>
      <c r="K1252" s="174"/>
      <c r="L1252" s="114"/>
      <c r="M1252" s="169"/>
      <c r="N1252" s="169"/>
      <c r="O1252" s="169"/>
      <c r="P1252" s="169"/>
      <c r="Q1252" s="174"/>
      <c r="R1252" s="174"/>
    </row>
    <row r="1253" spans="1:18" x14ac:dyDescent="0.25">
      <c r="A1253" s="174"/>
      <c r="B1253" s="174"/>
      <c r="C1253" s="169"/>
      <c r="D1253" s="169"/>
      <c r="E1253" s="169"/>
      <c r="F1253" s="174"/>
      <c r="G1253" s="174"/>
      <c r="H1253" s="169"/>
      <c r="I1253" s="174"/>
      <c r="J1253" s="174"/>
      <c r="K1253" s="174"/>
      <c r="L1253" s="114"/>
      <c r="M1253" s="169"/>
      <c r="N1253" s="169"/>
      <c r="O1253" s="169"/>
      <c r="P1253" s="169"/>
      <c r="Q1253" s="174"/>
      <c r="R1253" s="174"/>
    </row>
    <row r="1254" spans="1:18" x14ac:dyDescent="0.25">
      <c r="A1254" s="174"/>
      <c r="B1254" s="174"/>
      <c r="C1254" s="169"/>
      <c r="D1254" s="169"/>
      <c r="E1254" s="169"/>
      <c r="F1254" s="174"/>
      <c r="G1254" s="174"/>
      <c r="H1254" s="169"/>
      <c r="I1254" s="174"/>
      <c r="J1254" s="174"/>
      <c r="K1254" s="174"/>
      <c r="L1254" s="114"/>
      <c r="M1254" s="169"/>
      <c r="N1254" s="169"/>
      <c r="O1254" s="169"/>
      <c r="P1254" s="169"/>
      <c r="Q1254" s="174"/>
      <c r="R1254" s="174"/>
    </row>
    <row r="1255" spans="1:18" x14ac:dyDescent="0.25">
      <c r="A1255" s="174"/>
      <c r="B1255" s="174"/>
      <c r="C1255" s="169"/>
      <c r="D1255" s="169"/>
      <c r="E1255" s="169"/>
      <c r="F1255" s="174"/>
      <c r="G1255" s="174"/>
      <c r="H1255" s="169"/>
      <c r="I1255" s="174"/>
      <c r="J1255" s="174"/>
      <c r="K1255" s="174"/>
      <c r="L1255" s="114"/>
      <c r="M1255" s="169"/>
      <c r="N1255" s="169"/>
      <c r="O1255" s="169"/>
      <c r="P1255" s="169"/>
      <c r="Q1255" s="174"/>
      <c r="R1255" s="174"/>
    </row>
    <row r="1256" spans="1:18" x14ac:dyDescent="0.25">
      <c r="A1256" s="174"/>
      <c r="B1256" s="174"/>
      <c r="C1256" s="169"/>
      <c r="D1256" s="169"/>
      <c r="E1256" s="169"/>
      <c r="F1256" s="174"/>
      <c r="G1256" s="174"/>
      <c r="H1256" s="169"/>
      <c r="I1256" s="174"/>
      <c r="J1256" s="174"/>
      <c r="K1256" s="174"/>
      <c r="L1256" s="114"/>
      <c r="M1256" s="169"/>
      <c r="N1256" s="169"/>
      <c r="O1256" s="169"/>
      <c r="P1256" s="169"/>
      <c r="Q1256" s="174"/>
      <c r="R1256" s="174"/>
    </row>
    <row r="1257" spans="1:18" x14ac:dyDescent="0.25">
      <c r="A1257" s="174"/>
      <c r="B1257" s="174"/>
      <c r="C1257" s="169"/>
      <c r="D1257" s="169"/>
      <c r="E1257" s="169"/>
      <c r="F1257" s="174"/>
      <c r="G1257" s="174"/>
      <c r="H1257" s="169"/>
      <c r="I1257" s="174"/>
      <c r="J1257" s="174"/>
      <c r="K1257" s="174"/>
      <c r="L1257" s="114"/>
      <c r="M1257" s="169"/>
      <c r="N1257" s="169"/>
      <c r="O1257" s="169"/>
      <c r="P1257" s="169"/>
      <c r="Q1257" s="174"/>
      <c r="R1257" s="174"/>
    </row>
    <row r="1258" spans="1:18" x14ac:dyDescent="0.25">
      <c r="A1258" s="174"/>
      <c r="B1258" s="174"/>
      <c r="C1258" s="169"/>
      <c r="D1258" s="169"/>
      <c r="E1258" s="169"/>
      <c r="F1258" s="174"/>
      <c r="G1258" s="174"/>
      <c r="H1258" s="169"/>
      <c r="I1258" s="174"/>
      <c r="J1258" s="174"/>
      <c r="K1258" s="174"/>
      <c r="L1258" s="114"/>
      <c r="M1258" s="169"/>
      <c r="N1258" s="169"/>
      <c r="O1258" s="169"/>
      <c r="P1258" s="169"/>
      <c r="Q1258" s="174"/>
      <c r="R1258" s="174"/>
    </row>
    <row r="1259" spans="1:18" x14ac:dyDescent="0.25">
      <c r="A1259" s="174"/>
      <c r="B1259" s="174"/>
      <c r="C1259" s="169"/>
      <c r="D1259" s="169"/>
      <c r="E1259" s="169"/>
      <c r="F1259" s="174"/>
      <c r="G1259" s="174"/>
      <c r="H1259" s="169"/>
      <c r="I1259" s="174"/>
      <c r="J1259" s="174"/>
      <c r="K1259" s="174"/>
      <c r="L1259" s="114"/>
      <c r="M1259" s="169"/>
      <c r="N1259" s="169"/>
      <c r="O1259" s="169"/>
      <c r="P1259" s="169"/>
      <c r="Q1259" s="174"/>
      <c r="R1259" s="174"/>
    </row>
    <row r="1260" spans="1:18" x14ac:dyDescent="0.25">
      <c r="A1260" s="174"/>
      <c r="B1260" s="174"/>
      <c r="C1260" s="169"/>
      <c r="D1260" s="169"/>
      <c r="E1260" s="169"/>
      <c r="F1260" s="174"/>
      <c r="G1260" s="174"/>
      <c r="H1260" s="169"/>
      <c r="I1260" s="174"/>
      <c r="J1260" s="174"/>
      <c r="K1260" s="174"/>
      <c r="L1260" s="114"/>
      <c r="M1260" s="169"/>
      <c r="N1260" s="169"/>
      <c r="O1260" s="169"/>
      <c r="P1260" s="169"/>
      <c r="Q1260" s="174"/>
      <c r="R1260" s="174"/>
    </row>
    <row r="1261" spans="1:18" x14ac:dyDescent="0.25">
      <c r="A1261" s="174"/>
      <c r="B1261" s="174"/>
      <c r="C1261" s="169"/>
      <c r="D1261" s="169"/>
      <c r="E1261" s="169"/>
      <c r="F1261" s="174"/>
      <c r="G1261" s="174"/>
      <c r="H1261" s="169"/>
      <c r="I1261" s="174"/>
      <c r="J1261" s="174"/>
      <c r="K1261" s="174"/>
      <c r="L1261" s="114"/>
      <c r="M1261" s="169"/>
      <c r="N1261" s="169"/>
      <c r="O1261" s="169"/>
      <c r="P1261" s="169"/>
      <c r="Q1261" s="174"/>
      <c r="R1261" s="174"/>
    </row>
    <row r="1262" spans="1:18" x14ac:dyDescent="0.25">
      <c r="A1262" s="174"/>
      <c r="B1262" s="174"/>
      <c r="C1262" s="169"/>
      <c r="D1262" s="169"/>
      <c r="E1262" s="169"/>
      <c r="F1262" s="174"/>
      <c r="G1262" s="174"/>
      <c r="H1262" s="169"/>
      <c r="I1262" s="174"/>
      <c r="J1262" s="174"/>
      <c r="K1262" s="174"/>
      <c r="L1262" s="114"/>
      <c r="M1262" s="169"/>
      <c r="N1262" s="169"/>
      <c r="O1262" s="169"/>
      <c r="P1262" s="169"/>
      <c r="Q1262" s="174"/>
      <c r="R1262" s="174"/>
    </row>
    <row r="1263" spans="1:18" x14ac:dyDescent="0.25">
      <c r="A1263" s="174"/>
      <c r="B1263" s="174"/>
      <c r="C1263" s="169"/>
      <c r="D1263" s="169"/>
      <c r="E1263" s="169"/>
      <c r="F1263" s="174"/>
      <c r="G1263" s="174"/>
      <c r="H1263" s="169"/>
      <c r="I1263" s="174"/>
      <c r="J1263" s="174"/>
      <c r="K1263" s="174"/>
      <c r="L1263" s="114"/>
      <c r="M1263" s="169"/>
      <c r="N1263" s="169"/>
      <c r="O1263" s="169"/>
      <c r="P1263" s="169"/>
      <c r="Q1263" s="174"/>
      <c r="R1263" s="174"/>
    </row>
    <row r="1264" spans="1:18" x14ac:dyDescent="0.25">
      <c r="A1264" s="174"/>
      <c r="B1264" s="174"/>
      <c r="C1264" s="169"/>
      <c r="D1264" s="169"/>
      <c r="E1264" s="169"/>
      <c r="F1264" s="174"/>
      <c r="G1264" s="174"/>
      <c r="H1264" s="169"/>
      <c r="I1264" s="174"/>
      <c r="J1264" s="174"/>
      <c r="K1264" s="174"/>
      <c r="L1264" s="114"/>
      <c r="M1264" s="169"/>
      <c r="N1264" s="169"/>
      <c r="O1264" s="169"/>
      <c r="P1264" s="169"/>
      <c r="Q1264" s="174"/>
      <c r="R1264" s="174"/>
    </row>
    <row r="1265" spans="1:18" x14ac:dyDescent="0.25">
      <c r="A1265" s="174"/>
      <c r="B1265" s="174"/>
      <c r="C1265" s="169"/>
      <c r="D1265" s="169"/>
      <c r="E1265" s="169"/>
      <c r="F1265" s="174"/>
      <c r="G1265" s="174"/>
      <c r="H1265" s="169"/>
      <c r="I1265" s="174"/>
      <c r="J1265" s="174"/>
      <c r="K1265" s="174"/>
      <c r="L1265" s="114"/>
      <c r="M1265" s="169"/>
      <c r="N1265" s="169"/>
      <c r="O1265" s="169"/>
      <c r="P1265" s="169"/>
      <c r="Q1265" s="174"/>
      <c r="R1265" s="174"/>
    </row>
    <row r="1266" spans="1:18" x14ac:dyDescent="0.25">
      <c r="A1266" s="174"/>
      <c r="B1266" s="174"/>
      <c r="C1266" s="169"/>
      <c r="D1266" s="169"/>
      <c r="E1266" s="169"/>
      <c r="F1266" s="174"/>
      <c r="G1266" s="174"/>
      <c r="H1266" s="169"/>
      <c r="I1266" s="174"/>
      <c r="J1266" s="174"/>
      <c r="K1266" s="174"/>
      <c r="L1266" s="114"/>
      <c r="M1266" s="169"/>
      <c r="N1266" s="169"/>
      <c r="O1266" s="169"/>
      <c r="P1266" s="169"/>
      <c r="Q1266" s="174"/>
      <c r="R1266" s="174"/>
    </row>
    <row r="1267" spans="1:18" x14ac:dyDescent="0.25">
      <c r="A1267" s="174"/>
      <c r="B1267" s="174"/>
      <c r="C1267" s="169"/>
      <c r="D1267" s="169"/>
      <c r="E1267" s="169"/>
      <c r="F1267" s="174"/>
      <c r="G1267" s="174"/>
      <c r="H1267" s="169"/>
      <c r="I1267" s="174"/>
      <c r="J1267" s="174"/>
      <c r="K1267" s="174"/>
      <c r="L1267" s="114"/>
      <c r="M1267" s="169"/>
      <c r="N1267" s="169"/>
      <c r="O1267" s="169"/>
      <c r="P1267" s="169"/>
      <c r="Q1267" s="174"/>
      <c r="R1267" s="174"/>
    </row>
    <row r="1268" spans="1:18" x14ac:dyDescent="0.25">
      <c r="A1268" s="174"/>
      <c r="B1268" s="174"/>
      <c r="C1268" s="169"/>
      <c r="D1268" s="169"/>
      <c r="E1268" s="169"/>
      <c r="F1268" s="174"/>
      <c r="G1268" s="174"/>
      <c r="H1268" s="169"/>
      <c r="I1268" s="174"/>
      <c r="J1268" s="174"/>
      <c r="K1268" s="174"/>
      <c r="L1268" s="114"/>
      <c r="M1268" s="169"/>
      <c r="N1268" s="169"/>
      <c r="O1268" s="169"/>
      <c r="P1268" s="169"/>
      <c r="Q1268" s="174"/>
      <c r="R1268" s="174"/>
    </row>
    <row r="1269" spans="1:18" x14ac:dyDescent="0.25">
      <c r="A1269" s="174"/>
      <c r="B1269" s="174"/>
      <c r="C1269" s="169"/>
      <c r="D1269" s="169"/>
      <c r="E1269" s="169"/>
      <c r="F1269" s="174"/>
      <c r="G1269" s="174"/>
      <c r="H1269" s="169"/>
      <c r="I1269" s="174"/>
      <c r="J1269" s="174"/>
      <c r="K1269" s="174"/>
      <c r="L1269" s="114"/>
      <c r="M1269" s="169"/>
      <c r="N1269" s="169"/>
      <c r="O1269" s="169"/>
      <c r="P1269" s="169"/>
      <c r="Q1269" s="174"/>
      <c r="R1269" s="174"/>
    </row>
    <row r="1270" spans="1:18" x14ac:dyDescent="0.25">
      <c r="A1270" s="174"/>
      <c r="B1270" s="174"/>
      <c r="C1270" s="169"/>
      <c r="D1270" s="169"/>
      <c r="E1270" s="169"/>
      <c r="F1270" s="174"/>
      <c r="G1270" s="174"/>
      <c r="H1270" s="169"/>
      <c r="I1270" s="174"/>
      <c r="J1270" s="174"/>
      <c r="K1270" s="174"/>
      <c r="L1270" s="114"/>
      <c r="M1270" s="169"/>
      <c r="N1270" s="169"/>
      <c r="O1270" s="169"/>
      <c r="P1270" s="169"/>
      <c r="Q1270" s="174"/>
      <c r="R1270" s="174"/>
    </row>
    <row r="1271" spans="1:18" x14ac:dyDescent="0.25">
      <c r="A1271" s="174"/>
      <c r="B1271" s="174"/>
      <c r="C1271" s="169"/>
      <c r="D1271" s="169"/>
      <c r="E1271" s="169"/>
      <c r="F1271" s="174"/>
      <c r="G1271" s="174"/>
      <c r="H1271" s="169"/>
      <c r="I1271" s="174"/>
      <c r="J1271" s="174"/>
      <c r="K1271" s="174"/>
      <c r="L1271" s="114"/>
      <c r="M1271" s="169"/>
      <c r="N1271" s="169"/>
      <c r="O1271" s="169"/>
      <c r="P1271" s="169"/>
      <c r="Q1271" s="174"/>
      <c r="R1271" s="174"/>
    </row>
    <row r="1272" spans="1:18" x14ac:dyDescent="0.25">
      <c r="A1272" s="174"/>
      <c r="B1272" s="174"/>
      <c r="C1272" s="169"/>
      <c r="D1272" s="169"/>
      <c r="E1272" s="169"/>
      <c r="F1272" s="174"/>
      <c r="G1272" s="174"/>
      <c r="H1272" s="169"/>
      <c r="I1272" s="174"/>
      <c r="J1272" s="174"/>
      <c r="K1272" s="174"/>
      <c r="L1272" s="114"/>
      <c r="M1272" s="169"/>
      <c r="N1272" s="169"/>
      <c r="O1272" s="169"/>
      <c r="P1272" s="169"/>
      <c r="Q1272" s="174"/>
      <c r="R1272" s="174"/>
    </row>
    <row r="1273" spans="1:18" x14ac:dyDescent="0.25">
      <c r="A1273" s="174"/>
      <c r="B1273" s="174"/>
      <c r="C1273" s="169"/>
      <c r="D1273" s="169"/>
      <c r="E1273" s="169"/>
      <c r="F1273" s="174"/>
      <c r="G1273" s="174"/>
      <c r="H1273" s="169"/>
      <c r="I1273" s="174"/>
      <c r="J1273" s="174"/>
      <c r="K1273" s="174"/>
      <c r="L1273" s="114"/>
      <c r="M1273" s="169"/>
      <c r="N1273" s="169"/>
      <c r="O1273" s="169"/>
      <c r="P1273" s="169"/>
      <c r="Q1273" s="174"/>
      <c r="R1273" s="174"/>
    </row>
    <row r="1274" spans="1:18" x14ac:dyDescent="0.25">
      <c r="A1274" s="174"/>
      <c r="B1274" s="174"/>
      <c r="C1274" s="169"/>
      <c r="D1274" s="169"/>
      <c r="E1274" s="169"/>
      <c r="F1274" s="174"/>
      <c r="G1274" s="174"/>
      <c r="H1274" s="169"/>
      <c r="I1274" s="174"/>
      <c r="J1274" s="174"/>
      <c r="K1274" s="174"/>
      <c r="L1274" s="114"/>
      <c r="M1274" s="169"/>
      <c r="N1274" s="169"/>
      <c r="O1274" s="169"/>
      <c r="P1274" s="169"/>
      <c r="Q1274" s="174"/>
      <c r="R1274" s="174"/>
    </row>
    <row r="1275" spans="1:18" x14ac:dyDescent="0.25">
      <c r="A1275" s="174"/>
      <c r="B1275" s="174"/>
      <c r="C1275" s="169"/>
      <c r="D1275" s="169"/>
      <c r="E1275" s="169"/>
      <c r="F1275" s="174"/>
      <c r="G1275" s="174"/>
      <c r="H1275" s="169"/>
      <c r="I1275" s="174"/>
      <c r="J1275" s="174"/>
      <c r="K1275" s="174"/>
      <c r="L1275" s="114"/>
      <c r="M1275" s="169"/>
      <c r="N1275" s="169"/>
      <c r="O1275" s="169"/>
      <c r="P1275" s="169"/>
      <c r="Q1275" s="174"/>
      <c r="R1275" s="174"/>
    </row>
    <row r="1276" spans="1:18" x14ac:dyDescent="0.25">
      <c r="A1276" s="174"/>
      <c r="B1276" s="174"/>
      <c r="C1276" s="169"/>
      <c r="D1276" s="169"/>
      <c r="E1276" s="169"/>
      <c r="F1276" s="174"/>
      <c r="G1276" s="174"/>
      <c r="H1276" s="169"/>
      <c r="I1276" s="174"/>
      <c r="J1276" s="174"/>
      <c r="K1276" s="174"/>
      <c r="L1276" s="114"/>
      <c r="M1276" s="169"/>
      <c r="N1276" s="169"/>
      <c r="O1276" s="169"/>
      <c r="P1276" s="169"/>
      <c r="Q1276" s="174"/>
      <c r="R1276" s="174"/>
    </row>
    <row r="1277" spans="1:18" x14ac:dyDescent="0.25">
      <c r="A1277" s="174"/>
      <c r="B1277" s="174"/>
      <c r="C1277" s="169"/>
      <c r="D1277" s="169"/>
      <c r="E1277" s="169"/>
      <c r="F1277" s="174"/>
      <c r="G1277" s="174"/>
      <c r="H1277" s="169"/>
      <c r="I1277" s="174"/>
      <c r="J1277" s="174"/>
      <c r="K1277" s="174"/>
      <c r="L1277" s="114"/>
      <c r="M1277" s="169"/>
      <c r="N1277" s="169"/>
      <c r="O1277" s="169"/>
      <c r="P1277" s="169"/>
      <c r="Q1277" s="174"/>
      <c r="R1277" s="174"/>
    </row>
    <row r="1278" spans="1:18" x14ac:dyDescent="0.25">
      <c r="A1278" s="174"/>
      <c r="B1278" s="174"/>
      <c r="C1278" s="169"/>
      <c r="D1278" s="169"/>
      <c r="E1278" s="169"/>
      <c r="F1278" s="174"/>
      <c r="G1278" s="174"/>
      <c r="H1278" s="169"/>
      <c r="I1278" s="174"/>
      <c r="J1278" s="174"/>
      <c r="K1278" s="174"/>
      <c r="L1278" s="114"/>
      <c r="M1278" s="169"/>
      <c r="N1278" s="169"/>
      <c r="O1278" s="169"/>
      <c r="P1278" s="169"/>
      <c r="Q1278" s="174"/>
      <c r="R1278" s="174"/>
    </row>
    <row r="1279" spans="1:18" x14ac:dyDescent="0.25">
      <c r="A1279" s="174"/>
      <c r="B1279" s="174"/>
      <c r="C1279" s="169"/>
      <c r="D1279" s="169"/>
      <c r="E1279" s="169"/>
      <c r="F1279" s="174"/>
      <c r="G1279" s="174"/>
      <c r="H1279" s="169"/>
      <c r="I1279" s="174"/>
      <c r="J1279" s="174"/>
      <c r="K1279" s="174"/>
      <c r="L1279" s="114"/>
      <c r="M1279" s="169"/>
      <c r="N1279" s="169"/>
      <c r="O1279" s="169"/>
      <c r="P1279" s="169"/>
      <c r="Q1279" s="174"/>
      <c r="R1279" s="174"/>
    </row>
    <row r="1280" spans="1:18" x14ac:dyDescent="0.25">
      <c r="A1280" s="174"/>
      <c r="B1280" s="174"/>
      <c r="C1280" s="169"/>
      <c r="D1280" s="169"/>
      <c r="E1280" s="169"/>
      <c r="F1280" s="174"/>
      <c r="G1280" s="174"/>
      <c r="H1280" s="169"/>
      <c r="I1280" s="174"/>
      <c r="J1280" s="174"/>
      <c r="K1280" s="174"/>
      <c r="L1280" s="114"/>
      <c r="M1280" s="169"/>
      <c r="N1280" s="169"/>
      <c r="O1280" s="169"/>
      <c r="P1280" s="169"/>
      <c r="Q1280" s="174"/>
      <c r="R1280" s="174"/>
    </row>
    <row r="1281" spans="1:18" x14ac:dyDescent="0.25">
      <c r="A1281" s="174"/>
      <c r="B1281" s="174"/>
      <c r="C1281" s="169"/>
      <c r="D1281" s="169"/>
      <c r="E1281" s="169"/>
      <c r="F1281" s="174"/>
      <c r="G1281" s="174"/>
      <c r="H1281" s="169"/>
      <c r="I1281" s="174"/>
      <c r="J1281" s="174"/>
      <c r="K1281" s="174"/>
      <c r="L1281" s="114"/>
      <c r="M1281" s="169"/>
      <c r="N1281" s="169"/>
      <c r="O1281" s="169"/>
      <c r="P1281" s="169"/>
      <c r="Q1281" s="174"/>
      <c r="R1281" s="174"/>
    </row>
    <row r="1282" spans="1:18" x14ac:dyDescent="0.25">
      <c r="A1282" s="174"/>
      <c r="B1282" s="174"/>
      <c r="C1282" s="169"/>
      <c r="D1282" s="169"/>
      <c r="E1282" s="169"/>
      <c r="F1282" s="174"/>
      <c r="G1282" s="174"/>
      <c r="H1282" s="169"/>
      <c r="I1282" s="174"/>
      <c r="J1282" s="174"/>
      <c r="K1282" s="174"/>
      <c r="L1282" s="114"/>
      <c r="M1282" s="169"/>
      <c r="N1282" s="169"/>
      <c r="O1282" s="169"/>
      <c r="P1282" s="169"/>
      <c r="Q1282" s="174"/>
      <c r="R1282" s="174"/>
    </row>
    <row r="1283" spans="1:18" x14ac:dyDescent="0.25">
      <c r="A1283" s="174"/>
      <c r="B1283" s="174"/>
      <c r="C1283" s="169"/>
      <c r="D1283" s="169"/>
      <c r="E1283" s="169"/>
      <c r="F1283" s="174"/>
      <c r="G1283" s="174"/>
      <c r="H1283" s="169"/>
      <c r="I1283" s="174"/>
      <c r="J1283" s="174"/>
      <c r="K1283" s="174"/>
      <c r="L1283" s="114"/>
      <c r="M1283" s="169"/>
      <c r="N1283" s="169"/>
      <c r="O1283" s="169"/>
      <c r="P1283" s="169"/>
      <c r="Q1283" s="174"/>
      <c r="R1283" s="174"/>
    </row>
    <row r="1284" spans="1:18" x14ac:dyDescent="0.25">
      <c r="A1284" s="174"/>
      <c r="B1284" s="174"/>
      <c r="C1284" s="169"/>
      <c r="D1284" s="169"/>
      <c r="E1284" s="169"/>
      <c r="F1284" s="174"/>
      <c r="G1284" s="174"/>
      <c r="H1284" s="169"/>
      <c r="I1284" s="174"/>
      <c r="J1284" s="174"/>
      <c r="K1284" s="174"/>
      <c r="L1284" s="114"/>
      <c r="M1284" s="169"/>
      <c r="N1284" s="169"/>
      <c r="O1284" s="169"/>
      <c r="P1284" s="169"/>
      <c r="Q1284" s="174"/>
      <c r="R1284" s="174"/>
    </row>
    <row r="1285" spans="1:18" x14ac:dyDescent="0.25">
      <c r="A1285" s="174"/>
      <c r="B1285" s="174"/>
      <c r="C1285" s="169"/>
      <c r="D1285" s="169"/>
      <c r="E1285" s="169"/>
      <c r="F1285" s="174"/>
      <c r="G1285" s="174"/>
      <c r="H1285" s="169"/>
      <c r="I1285" s="174"/>
      <c r="J1285" s="174"/>
      <c r="K1285" s="174"/>
      <c r="L1285" s="114"/>
      <c r="M1285" s="169"/>
      <c r="N1285" s="169"/>
      <c r="O1285" s="169"/>
      <c r="P1285" s="169"/>
      <c r="Q1285" s="174"/>
      <c r="R1285" s="174"/>
    </row>
    <row r="1286" spans="1:18" x14ac:dyDescent="0.25">
      <c r="A1286" s="174"/>
      <c r="B1286" s="174"/>
      <c r="C1286" s="169"/>
      <c r="D1286" s="169"/>
      <c r="E1286" s="169"/>
      <c r="F1286" s="174"/>
      <c r="G1286" s="174"/>
      <c r="H1286" s="169"/>
      <c r="I1286" s="174"/>
      <c r="J1286" s="174"/>
      <c r="K1286" s="174"/>
      <c r="L1286" s="114"/>
      <c r="M1286" s="169"/>
      <c r="N1286" s="169"/>
      <c r="O1286" s="169"/>
      <c r="P1286" s="169"/>
      <c r="Q1286" s="174"/>
      <c r="R1286" s="174"/>
    </row>
    <row r="1287" spans="1:18" x14ac:dyDescent="0.25">
      <c r="A1287" s="174"/>
      <c r="B1287" s="174"/>
      <c r="C1287" s="169"/>
      <c r="D1287" s="169"/>
      <c r="E1287" s="169"/>
      <c r="F1287" s="174"/>
      <c r="G1287" s="174"/>
      <c r="H1287" s="169"/>
      <c r="I1287" s="174"/>
      <c r="J1287" s="174"/>
      <c r="K1287" s="174"/>
      <c r="L1287" s="114"/>
      <c r="M1287" s="169"/>
      <c r="N1287" s="169"/>
      <c r="O1287" s="169"/>
      <c r="P1287" s="169"/>
      <c r="Q1287" s="174"/>
      <c r="R1287" s="174"/>
    </row>
    <row r="1288" spans="1:18" x14ac:dyDescent="0.25">
      <c r="A1288" s="174"/>
      <c r="B1288" s="174"/>
      <c r="C1288" s="169"/>
      <c r="D1288" s="169"/>
      <c r="E1288" s="169"/>
      <c r="F1288" s="174"/>
      <c r="G1288" s="174"/>
      <c r="H1288" s="169"/>
      <c r="I1288" s="174"/>
      <c r="J1288" s="174"/>
      <c r="K1288" s="174"/>
      <c r="L1288" s="114"/>
      <c r="M1288" s="169"/>
      <c r="N1288" s="169"/>
      <c r="O1288" s="169"/>
      <c r="P1288" s="169"/>
      <c r="Q1288" s="174"/>
      <c r="R1288" s="174"/>
    </row>
    <row r="1289" spans="1:18" x14ac:dyDescent="0.25">
      <c r="A1289" s="174"/>
      <c r="B1289" s="174"/>
      <c r="C1289" s="169"/>
      <c r="D1289" s="169"/>
      <c r="E1289" s="169"/>
      <c r="F1289" s="174"/>
      <c r="G1289" s="174"/>
      <c r="H1289" s="169"/>
      <c r="I1289" s="174"/>
      <c r="J1289" s="174"/>
      <c r="K1289" s="174"/>
      <c r="L1289" s="114"/>
      <c r="M1289" s="169"/>
      <c r="N1289" s="169"/>
      <c r="O1289" s="169"/>
      <c r="P1289" s="169"/>
      <c r="Q1289" s="174"/>
      <c r="R1289" s="174"/>
    </row>
    <row r="1290" spans="1:18" x14ac:dyDescent="0.25">
      <c r="A1290" s="174"/>
      <c r="B1290" s="174"/>
      <c r="C1290" s="169"/>
      <c r="D1290" s="169"/>
      <c r="E1290" s="169"/>
      <c r="F1290" s="174"/>
      <c r="G1290" s="174"/>
      <c r="H1290" s="169"/>
      <c r="I1290" s="174"/>
      <c r="J1290" s="174"/>
      <c r="K1290" s="174"/>
      <c r="L1290" s="114"/>
      <c r="M1290" s="169"/>
      <c r="N1290" s="169"/>
      <c r="O1290" s="169"/>
      <c r="P1290" s="169"/>
      <c r="Q1290" s="174"/>
      <c r="R1290" s="174"/>
    </row>
    <row r="1291" spans="1:18" x14ac:dyDescent="0.25">
      <c r="A1291" s="174"/>
      <c r="B1291" s="174"/>
      <c r="C1291" s="169"/>
      <c r="D1291" s="169"/>
      <c r="E1291" s="169"/>
      <c r="F1291" s="174"/>
      <c r="G1291" s="174"/>
      <c r="H1291" s="169"/>
      <c r="I1291" s="174"/>
      <c r="J1291" s="174"/>
      <c r="K1291" s="174"/>
      <c r="L1291" s="114"/>
      <c r="M1291" s="169"/>
      <c r="N1291" s="169"/>
      <c r="O1291" s="169"/>
      <c r="P1291" s="169"/>
      <c r="Q1291" s="174"/>
      <c r="R1291" s="174"/>
    </row>
    <row r="1292" spans="1:18" x14ac:dyDescent="0.25">
      <c r="A1292" s="174"/>
      <c r="B1292" s="174"/>
      <c r="C1292" s="169"/>
      <c r="D1292" s="169"/>
      <c r="E1292" s="169"/>
      <c r="F1292" s="174"/>
      <c r="G1292" s="174"/>
      <c r="H1292" s="169"/>
      <c r="I1292" s="174"/>
      <c r="J1292" s="174"/>
      <c r="K1292" s="174"/>
      <c r="L1292" s="114"/>
      <c r="M1292" s="169"/>
      <c r="N1292" s="169"/>
      <c r="O1292" s="169"/>
      <c r="P1292" s="169"/>
      <c r="Q1292" s="174"/>
      <c r="R1292" s="174"/>
    </row>
    <row r="1293" spans="1:18" x14ac:dyDescent="0.25">
      <c r="A1293" s="174"/>
      <c r="B1293" s="174"/>
      <c r="C1293" s="169"/>
      <c r="D1293" s="169"/>
      <c r="E1293" s="169"/>
      <c r="F1293" s="174"/>
      <c r="G1293" s="174"/>
      <c r="H1293" s="169"/>
      <c r="I1293" s="174"/>
      <c r="J1293" s="174"/>
      <c r="K1293" s="174"/>
      <c r="L1293" s="114"/>
      <c r="M1293" s="169"/>
      <c r="N1293" s="169"/>
      <c r="O1293" s="169"/>
      <c r="P1293" s="169"/>
      <c r="Q1293" s="174"/>
      <c r="R1293" s="174"/>
    </row>
    <row r="1294" spans="1:18" x14ac:dyDescent="0.25">
      <c r="A1294" s="174"/>
      <c r="B1294" s="174"/>
      <c r="C1294" s="169"/>
      <c r="D1294" s="169"/>
      <c r="E1294" s="169"/>
      <c r="F1294" s="174"/>
      <c r="G1294" s="174"/>
      <c r="H1294" s="169"/>
      <c r="I1294" s="174"/>
      <c r="J1294" s="174"/>
      <c r="K1294" s="174"/>
      <c r="L1294" s="114"/>
      <c r="M1294" s="169"/>
      <c r="N1294" s="169"/>
      <c r="O1294" s="169"/>
      <c r="P1294" s="169"/>
      <c r="Q1294" s="174"/>
      <c r="R1294" s="174"/>
    </row>
    <row r="1295" spans="1:18" x14ac:dyDescent="0.25">
      <c r="A1295" s="174"/>
      <c r="B1295" s="174"/>
      <c r="C1295" s="169"/>
      <c r="D1295" s="169"/>
      <c r="E1295" s="169"/>
      <c r="F1295" s="174"/>
      <c r="G1295" s="174"/>
      <c r="H1295" s="169"/>
      <c r="I1295" s="174"/>
      <c r="J1295" s="174"/>
      <c r="K1295" s="174"/>
      <c r="L1295" s="114"/>
      <c r="M1295" s="169"/>
      <c r="N1295" s="169"/>
      <c r="O1295" s="169"/>
      <c r="P1295" s="169"/>
      <c r="Q1295" s="174"/>
      <c r="R1295" s="174"/>
    </row>
    <row r="1296" spans="1:18" x14ac:dyDescent="0.25">
      <c r="A1296" s="174"/>
      <c r="B1296" s="174"/>
      <c r="C1296" s="169"/>
      <c r="D1296" s="169"/>
      <c r="E1296" s="169"/>
      <c r="F1296" s="174"/>
      <c r="G1296" s="174"/>
      <c r="H1296" s="169"/>
      <c r="I1296" s="174"/>
      <c r="J1296" s="174"/>
      <c r="K1296" s="174"/>
      <c r="L1296" s="114"/>
      <c r="M1296" s="169"/>
      <c r="N1296" s="169"/>
      <c r="O1296" s="169"/>
      <c r="P1296" s="169"/>
      <c r="Q1296" s="174"/>
      <c r="R1296" s="174"/>
    </row>
    <row r="1297" spans="1:18" x14ac:dyDescent="0.25">
      <c r="A1297" s="174"/>
      <c r="B1297" s="174"/>
      <c r="C1297" s="169"/>
      <c r="D1297" s="169"/>
      <c r="E1297" s="169"/>
      <c r="F1297" s="174"/>
      <c r="G1297" s="174"/>
      <c r="H1297" s="169"/>
      <c r="I1297" s="174"/>
      <c r="J1297" s="174"/>
      <c r="K1297" s="174"/>
      <c r="L1297" s="114"/>
      <c r="M1297" s="169"/>
      <c r="N1297" s="169"/>
      <c r="O1297" s="169"/>
      <c r="P1297" s="169"/>
      <c r="Q1297" s="174"/>
      <c r="R1297" s="174"/>
    </row>
    <row r="1298" spans="1:18" x14ac:dyDescent="0.25">
      <c r="A1298" s="174"/>
      <c r="B1298" s="174"/>
      <c r="C1298" s="169"/>
      <c r="D1298" s="169"/>
      <c r="E1298" s="169"/>
      <c r="F1298" s="174"/>
      <c r="G1298" s="174"/>
      <c r="H1298" s="169"/>
      <c r="I1298" s="174"/>
      <c r="J1298" s="174"/>
      <c r="K1298" s="174"/>
      <c r="L1298" s="114"/>
      <c r="M1298" s="169"/>
      <c r="N1298" s="169"/>
      <c r="O1298" s="169"/>
      <c r="P1298" s="169"/>
      <c r="Q1298" s="174"/>
      <c r="R1298" s="174"/>
    </row>
    <row r="1299" spans="1:18" x14ac:dyDescent="0.25">
      <c r="A1299" s="174"/>
      <c r="B1299" s="174"/>
      <c r="C1299" s="169"/>
      <c r="D1299" s="169"/>
      <c r="E1299" s="169"/>
      <c r="F1299" s="174"/>
      <c r="G1299" s="174"/>
      <c r="H1299" s="169"/>
      <c r="I1299" s="174"/>
      <c r="J1299" s="174"/>
      <c r="K1299" s="174"/>
      <c r="L1299" s="114"/>
      <c r="M1299" s="169"/>
      <c r="N1299" s="169"/>
      <c r="O1299" s="169"/>
      <c r="P1299" s="169"/>
      <c r="Q1299" s="174"/>
      <c r="R1299" s="174"/>
    </row>
    <row r="1300" spans="1:18" x14ac:dyDescent="0.25">
      <c r="A1300" s="174"/>
      <c r="B1300" s="174"/>
      <c r="C1300" s="169"/>
      <c r="D1300" s="169"/>
      <c r="E1300" s="169"/>
      <c r="F1300" s="174"/>
      <c r="G1300" s="174"/>
      <c r="H1300" s="169"/>
      <c r="I1300" s="174"/>
      <c r="J1300" s="174"/>
      <c r="K1300" s="174"/>
      <c r="L1300" s="114"/>
      <c r="M1300" s="169"/>
      <c r="N1300" s="169"/>
      <c r="O1300" s="169"/>
      <c r="P1300" s="169"/>
      <c r="Q1300" s="174"/>
      <c r="R1300" s="174"/>
    </row>
    <row r="1301" spans="1:18" x14ac:dyDescent="0.25">
      <c r="A1301" s="174"/>
      <c r="B1301" s="174"/>
      <c r="C1301" s="169"/>
      <c r="D1301" s="169"/>
      <c r="E1301" s="169"/>
      <c r="F1301" s="174"/>
      <c r="G1301" s="174"/>
      <c r="H1301" s="169"/>
      <c r="I1301" s="174"/>
      <c r="J1301" s="174"/>
      <c r="K1301" s="174"/>
      <c r="L1301" s="114"/>
      <c r="M1301" s="169"/>
      <c r="N1301" s="169"/>
      <c r="O1301" s="169"/>
      <c r="P1301" s="169"/>
      <c r="Q1301" s="174"/>
      <c r="R1301" s="174"/>
    </row>
    <row r="1302" spans="1:18" x14ac:dyDescent="0.25">
      <c r="A1302" s="174"/>
      <c r="B1302" s="174"/>
      <c r="C1302" s="169"/>
      <c r="D1302" s="169"/>
      <c r="E1302" s="169"/>
      <c r="F1302" s="174"/>
      <c r="G1302" s="174"/>
      <c r="H1302" s="169"/>
      <c r="I1302" s="174"/>
      <c r="J1302" s="174"/>
      <c r="K1302" s="174"/>
      <c r="L1302" s="114"/>
      <c r="M1302" s="169"/>
      <c r="N1302" s="169"/>
      <c r="O1302" s="169"/>
      <c r="P1302" s="169"/>
      <c r="Q1302" s="174"/>
      <c r="R1302" s="174"/>
    </row>
    <row r="1303" spans="1:18" x14ac:dyDescent="0.25">
      <c r="A1303" s="174"/>
      <c r="B1303" s="174"/>
      <c r="C1303" s="169"/>
      <c r="D1303" s="169"/>
      <c r="E1303" s="169"/>
      <c r="F1303" s="174"/>
      <c r="G1303" s="174"/>
      <c r="H1303" s="169"/>
      <c r="I1303" s="174"/>
      <c r="J1303" s="174"/>
      <c r="K1303" s="174"/>
      <c r="L1303" s="114"/>
      <c r="M1303" s="169"/>
      <c r="N1303" s="169"/>
      <c r="O1303" s="169"/>
      <c r="P1303" s="169"/>
      <c r="Q1303" s="174"/>
      <c r="R1303" s="174"/>
    </row>
    <row r="1304" spans="1:18" x14ac:dyDescent="0.25">
      <c r="A1304" s="174"/>
      <c r="B1304" s="174"/>
      <c r="C1304" s="169"/>
      <c r="D1304" s="169"/>
      <c r="E1304" s="169"/>
      <c r="F1304" s="174"/>
      <c r="G1304" s="174"/>
      <c r="H1304" s="169"/>
      <c r="I1304" s="174"/>
      <c r="J1304" s="174"/>
      <c r="K1304" s="174"/>
      <c r="L1304" s="114"/>
      <c r="M1304" s="169"/>
      <c r="N1304" s="169"/>
      <c r="O1304" s="169"/>
      <c r="P1304" s="169"/>
      <c r="Q1304" s="174"/>
      <c r="R1304" s="174"/>
    </row>
    <row r="1305" spans="1:18" x14ac:dyDescent="0.25">
      <c r="A1305" s="174"/>
      <c r="B1305" s="174"/>
      <c r="C1305" s="169"/>
      <c r="D1305" s="169"/>
      <c r="E1305" s="169"/>
      <c r="F1305" s="174"/>
      <c r="G1305" s="174"/>
      <c r="H1305" s="169"/>
      <c r="I1305" s="174"/>
      <c r="J1305" s="174"/>
      <c r="K1305" s="174"/>
      <c r="L1305" s="114"/>
      <c r="M1305" s="169"/>
      <c r="N1305" s="169"/>
      <c r="O1305" s="169"/>
      <c r="P1305" s="169"/>
      <c r="Q1305" s="174"/>
      <c r="R1305" s="174"/>
    </row>
    <row r="1306" spans="1:18" x14ac:dyDescent="0.25">
      <c r="A1306" s="174"/>
      <c r="B1306" s="174"/>
      <c r="C1306" s="169"/>
      <c r="D1306" s="169"/>
      <c r="E1306" s="169"/>
      <c r="F1306" s="174"/>
      <c r="G1306" s="174"/>
      <c r="H1306" s="169"/>
      <c r="I1306" s="174"/>
      <c r="J1306" s="174"/>
      <c r="K1306" s="174"/>
      <c r="L1306" s="114"/>
      <c r="M1306" s="169"/>
      <c r="N1306" s="169"/>
      <c r="O1306" s="169"/>
      <c r="P1306" s="169"/>
      <c r="Q1306" s="174"/>
      <c r="R1306" s="174"/>
    </row>
    <row r="1307" spans="1:18" x14ac:dyDescent="0.25">
      <c r="A1307" s="174"/>
      <c r="B1307" s="174"/>
      <c r="C1307" s="169"/>
      <c r="D1307" s="169"/>
      <c r="E1307" s="169"/>
      <c r="F1307" s="174"/>
      <c r="G1307" s="174"/>
      <c r="H1307" s="169"/>
      <c r="I1307" s="174"/>
      <c r="J1307" s="174"/>
      <c r="K1307" s="174"/>
      <c r="L1307" s="114"/>
      <c r="M1307" s="169"/>
      <c r="N1307" s="169"/>
      <c r="O1307" s="169"/>
      <c r="P1307" s="169"/>
      <c r="Q1307" s="174"/>
      <c r="R1307" s="174"/>
    </row>
    <row r="1308" spans="1:18" x14ac:dyDescent="0.25">
      <c r="A1308" s="174"/>
      <c r="B1308" s="174"/>
      <c r="C1308" s="169"/>
      <c r="D1308" s="169"/>
      <c r="E1308" s="169"/>
      <c r="F1308" s="174"/>
      <c r="G1308" s="174"/>
      <c r="H1308" s="169"/>
      <c r="I1308" s="174"/>
      <c r="J1308" s="174"/>
      <c r="K1308" s="174"/>
      <c r="L1308" s="114"/>
      <c r="M1308" s="169"/>
      <c r="N1308" s="169"/>
      <c r="O1308" s="169"/>
      <c r="P1308" s="169"/>
      <c r="Q1308" s="174"/>
      <c r="R1308" s="174"/>
    </row>
    <row r="1309" spans="1:18" x14ac:dyDescent="0.25">
      <c r="A1309" s="174"/>
      <c r="B1309" s="174"/>
      <c r="C1309" s="169"/>
      <c r="D1309" s="169"/>
      <c r="E1309" s="169"/>
      <c r="F1309" s="174"/>
      <c r="G1309" s="174"/>
      <c r="H1309" s="169"/>
      <c r="I1309" s="174"/>
      <c r="J1309" s="174"/>
      <c r="K1309" s="174"/>
      <c r="L1309" s="114"/>
      <c r="M1309" s="169"/>
      <c r="N1309" s="169"/>
      <c r="O1309" s="169"/>
      <c r="P1309" s="169"/>
      <c r="Q1309" s="174"/>
      <c r="R1309" s="174"/>
    </row>
    <row r="1310" spans="1:18" x14ac:dyDescent="0.25">
      <c r="A1310" s="174"/>
      <c r="B1310" s="174"/>
      <c r="C1310" s="169"/>
      <c r="D1310" s="169"/>
      <c r="E1310" s="169"/>
      <c r="F1310" s="174"/>
      <c r="G1310" s="174"/>
      <c r="H1310" s="169"/>
      <c r="I1310" s="174"/>
      <c r="J1310" s="174"/>
      <c r="K1310" s="174"/>
      <c r="L1310" s="114"/>
      <c r="M1310" s="169"/>
      <c r="N1310" s="169"/>
      <c r="O1310" s="169"/>
      <c r="P1310" s="169"/>
      <c r="Q1310" s="174"/>
      <c r="R1310" s="174"/>
    </row>
    <row r="1311" spans="1:18" x14ac:dyDescent="0.25">
      <c r="A1311" s="174"/>
      <c r="B1311" s="174"/>
      <c r="C1311" s="169"/>
      <c r="D1311" s="169"/>
      <c r="E1311" s="169"/>
      <c r="F1311" s="174"/>
      <c r="G1311" s="174"/>
      <c r="H1311" s="169"/>
      <c r="I1311" s="174"/>
      <c r="J1311" s="174"/>
      <c r="K1311" s="174"/>
      <c r="L1311" s="114"/>
      <c r="M1311" s="169"/>
      <c r="N1311" s="169"/>
      <c r="O1311" s="169"/>
      <c r="P1311" s="169"/>
      <c r="Q1311" s="174"/>
      <c r="R1311" s="174"/>
    </row>
    <row r="1312" spans="1:18" x14ac:dyDescent="0.25">
      <c r="A1312" s="174"/>
      <c r="B1312" s="174"/>
      <c r="C1312" s="169"/>
      <c r="D1312" s="169"/>
      <c r="E1312" s="169"/>
      <c r="F1312" s="174"/>
      <c r="G1312" s="174"/>
      <c r="H1312" s="169"/>
      <c r="I1312" s="174"/>
      <c r="J1312" s="174"/>
      <c r="K1312" s="174"/>
      <c r="L1312" s="114"/>
      <c r="M1312" s="169"/>
      <c r="N1312" s="169"/>
      <c r="O1312" s="169"/>
      <c r="P1312" s="169"/>
      <c r="Q1312" s="174"/>
      <c r="R1312" s="174"/>
    </row>
    <row r="1313" spans="1:18" x14ac:dyDescent="0.25">
      <c r="A1313" s="174"/>
      <c r="B1313" s="174"/>
      <c r="C1313" s="169"/>
      <c r="D1313" s="169"/>
      <c r="E1313" s="169"/>
      <c r="F1313" s="174"/>
      <c r="G1313" s="174"/>
      <c r="H1313" s="169"/>
      <c r="I1313" s="174"/>
      <c r="J1313" s="174"/>
      <c r="K1313" s="174"/>
      <c r="L1313" s="114"/>
      <c r="M1313" s="169"/>
      <c r="N1313" s="169"/>
      <c r="O1313" s="169"/>
      <c r="P1313" s="169"/>
      <c r="Q1313" s="174"/>
      <c r="R1313" s="174"/>
    </row>
    <row r="1314" spans="1:18" x14ac:dyDescent="0.25">
      <c r="A1314" s="174"/>
      <c r="B1314" s="174"/>
      <c r="C1314" s="169"/>
      <c r="D1314" s="169"/>
      <c r="E1314" s="169"/>
      <c r="F1314" s="174"/>
      <c r="G1314" s="174"/>
      <c r="H1314" s="169"/>
      <c r="I1314" s="174"/>
      <c r="J1314" s="174"/>
      <c r="K1314" s="174"/>
      <c r="L1314" s="114"/>
      <c r="M1314" s="169"/>
      <c r="N1314" s="169"/>
      <c r="O1314" s="169"/>
      <c r="P1314" s="169"/>
      <c r="Q1314" s="174"/>
      <c r="R1314" s="174"/>
    </row>
    <row r="1315" spans="1:18" x14ac:dyDescent="0.25">
      <c r="A1315" s="174"/>
      <c r="B1315" s="174"/>
      <c r="C1315" s="169"/>
      <c r="D1315" s="169"/>
      <c r="E1315" s="169"/>
      <c r="F1315" s="174"/>
      <c r="G1315" s="174"/>
      <c r="H1315" s="169"/>
      <c r="I1315" s="174"/>
      <c r="J1315" s="174"/>
      <c r="K1315" s="174"/>
      <c r="L1315" s="114"/>
      <c r="M1315" s="169"/>
      <c r="N1315" s="169"/>
      <c r="O1315" s="169"/>
      <c r="P1315" s="169"/>
      <c r="Q1315" s="174"/>
      <c r="R1315" s="174"/>
    </row>
    <row r="1316" spans="1:18" x14ac:dyDescent="0.25">
      <c r="A1316" s="174"/>
      <c r="B1316" s="174"/>
      <c r="C1316" s="169"/>
      <c r="D1316" s="169"/>
      <c r="E1316" s="169"/>
      <c r="F1316" s="174"/>
      <c r="G1316" s="174"/>
      <c r="H1316" s="169"/>
      <c r="I1316" s="174"/>
      <c r="J1316" s="174"/>
      <c r="K1316" s="174"/>
      <c r="L1316" s="114"/>
      <c r="M1316" s="169"/>
      <c r="N1316" s="169"/>
      <c r="O1316" s="169"/>
      <c r="P1316" s="169"/>
      <c r="Q1316" s="174"/>
      <c r="R1316" s="174"/>
    </row>
    <row r="1317" spans="1:18" x14ac:dyDescent="0.25">
      <c r="A1317" s="174"/>
      <c r="B1317" s="174"/>
      <c r="C1317" s="169"/>
      <c r="D1317" s="169"/>
      <c r="E1317" s="169"/>
      <c r="F1317" s="174"/>
      <c r="G1317" s="174"/>
      <c r="H1317" s="169"/>
      <c r="I1317" s="174"/>
      <c r="J1317" s="174"/>
      <c r="K1317" s="174"/>
      <c r="L1317" s="114"/>
      <c r="M1317" s="169"/>
      <c r="N1317" s="169"/>
      <c r="O1317" s="169"/>
      <c r="P1317" s="169"/>
      <c r="Q1317" s="174"/>
      <c r="R1317" s="174"/>
    </row>
    <row r="1318" spans="1:18" x14ac:dyDescent="0.25">
      <c r="A1318" s="174"/>
      <c r="B1318" s="174"/>
      <c r="C1318" s="169"/>
      <c r="D1318" s="169"/>
      <c r="E1318" s="169"/>
      <c r="F1318" s="174"/>
      <c r="G1318" s="174"/>
      <c r="H1318" s="169"/>
      <c r="I1318" s="174"/>
      <c r="J1318" s="174"/>
      <c r="K1318" s="174"/>
      <c r="L1318" s="114"/>
      <c r="M1318" s="169"/>
      <c r="N1318" s="169"/>
      <c r="O1318" s="169"/>
      <c r="P1318" s="169"/>
      <c r="Q1318" s="174"/>
      <c r="R1318" s="174"/>
    </row>
    <row r="1319" spans="1:18" x14ac:dyDescent="0.25">
      <c r="A1319" s="174"/>
      <c r="B1319" s="174"/>
      <c r="C1319" s="169"/>
      <c r="D1319" s="169"/>
      <c r="E1319" s="169"/>
      <c r="F1319" s="174"/>
      <c r="G1319" s="174"/>
      <c r="H1319" s="169"/>
      <c r="I1319" s="174"/>
      <c r="J1319" s="174"/>
      <c r="K1319" s="174"/>
      <c r="L1319" s="114"/>
      <c r="M1319" s="169"/>
      <c r="N1319" s="169"/>
      <c r="O1319" s="169"/>
      <c r="P1319" s="169"/>
      <c r="Q1319" s="174"/>
      <c r="R1319" s="174"/>
    </row>
    <row r="1320" spans="1:18" x14ac:dyDescent="0.25">
      <c r="A1320" s="174"/>
      <c r="B1320" s="174"/>
      <c r="C1320" s="169"/>
      <c r="D1320" s="169"/>
      <c r="E1320" s="169"/>
      <c r="F1320" s="174"/>
      <c r="G1320" s="174"/>
      <c r="H1320" s="169"/>
      <c r="I1320" s="174"/>
      <c r="J1320" s="174"/>
      <c r="K1320" s="174"/>
      <c r="L1320" s="114"/>
      <c r="M1320" s="169"/>
      <c r="N1320" s="169"/>
      <c r="O1320" s="169"/>
      <c r="P1320" s="169"/>
      <c r="Q1320" s="174"/>
      <c r="R1320" s="174"/>
    </row>
    <row r="1321" spans="1:18" x14ac:dyDescent="0.25">
      <c r="A1321" s="174"/>
      <c r="B1321" s="174"/>
      <c r="C1321" s="169"/>
      <c r="D1321" s="169"/>
      <c r="E1321" s="169"/>
      <c r="F1321" s="174"/>
      <c r="G1321" s="174"/>
      <c r="H1321" s="169"/>
      <c r="I1321" s="174"/>
      <c r="J1321" s="174"/>
      <c r="K1321" s="174"/>
      <c r="L1321" s="114"/>
      <c r="M1321" s="169"/>
      <c r="N1321" s="169"/>
      <c r="O1321" s="169"/>
      <c r="P1321" s="169"/>
      <c r="Q1321" s="174"/>
      <c r="R1321" s="174"/>
    </row>
    <row r="1322" spans="1:18" x14ac:dyDescent="0.25">
      <c r="A1322" s="174"/>
      <c r="B1322" s="174"/>
      <c r="C1322" s="169"/>
      <c r="D1322" s="169"/>
      <c r="E1322" s="169"/>
      <c r="F1322" s="174"/>
      <c r="G1322" s="174"/>
      <c r="H1322" s="169"/>
      <c r="I1322" s="174"/>
      <c r="J1322" s="174"/>
      <c r="K1322" s="174"/>
      <c r="L1322" s="114"/>
      <c r="M1322" s="169"/>
      <c r="N1322" s="169"/>
      <c r="O1322" s="169"/>
      <c r="P1322" s="169"/>
      <c r="Q1322" s="174"/>
      <c r="R1322" s="174"/>
    </row>
    <row r="1323" spans="1:18" x14ac:dyDescent="0.25">
      <c r="A1323" s="174"/>
      <c r="B1323" s="174"/>
      <c r="C1323" s="169"/>
      <c r="D1323" s="169"/>
      <c r="E1323" s="169"/>
      <c r="F1323" s="174"/>
      <c r="G1323" s="174"/>
      <c r="H1323" s="169"/>
      <c r="I1323" s="174"/>
      <c r="J1323" s="174"/>
      <c r="K1323" s="174"/>
      <c r="L1323" s="114"/>
      <c r="M1323" s="169"/>
      <c r="N1323" s="169"/>
      <c r="O1323" s="169"/>
      <c r="P1323" s="169"/>
      <c r="Q1323" s="174"/>
      <c r="R1323" s="174"/>
    </row>
    <row r="1324" spans="1:18" x14ac:dyDescent="0.25">
      <c r="A1324" s="174"/>
      <c r="B1324" s="174"/>
      <c r="C1324" s="169"/>
      <c r="D1324" s="169"/>
      <c r="E1324" s="169"/>
      <c r="F1324" s="174"/>
      <c r="G1324" s="174"/>
      <c r="H1324" s="169"/>
      <c r="I1324" s="174"/>
      <c r="J1324" s="174"/>
      <c r="K1324" s="174"/>
      <c r="L1324" s="114"/>
      <c r="M1324" s="169"/>
      <c r="N1324" s="169"/>
      <c r="O1324" s="169"/>
      <c r="P1324" s="169"/>
      <c r="Q1324" s="174"/>
      <c r="R1324" s="174"/>
    </row>
    <row r="1325" spans="1:18" x14ac:dyDescent="0.25">
      <c r="A1325" s="174"/>
      <c r="B1325" s="174"/>
      <c r="C1325" s="169"/>
      <c r="D1325" s="169"/>
      <c r="E1325" s="169"/>
      <c r="F1325" s="174"/>
      <c r="G1325" s="174"/>
      <c r="H1325" s="169"/>
      <c r="I1325" s="174"/>
      <c r="J1325" s="174"/>
      <c r="K1325" s="174"/>
      <c r="L1325" s="114"/>
      <c r="M1325" s="169"/>
      <c r="N1325" s="169"/>
      <c r="O1325" s="169"/>
      <c r="P1325" s="169"/>
      <c r="Q1325" s="174"/>
      <c r="R1325" s="174"/>
    </row>
    <row r="1326" spans="1:18" x14ac:dyDescent="0.25">
      <c r="A1326" s="174"/>
      <c r="B1326" s="174"/>
      <c r="C1326" s="169"/>
      <c r="D1326" s="169"/>
      <c r="E1326" s="169"/>
      <c r="F1326" s="174"/>
      <c r="G1326" s="174"/>
      <c r="H1326" s="169"/>
      <c r="I1326" s="174"/>
      <c r="J1326" s="174"/>
      <c r="K1326" s="174"/>
      <c r="L1326" s="114"/>
      <c r="M1326" s="169"/>
      <c r="N1326" s="169"/>
      <c r="O1326" s="169"/>
      <c r="P1326" s="169"/>
      <c r="Q1326" s="174"/>
      <c r="R1326" s="174"/>
    </row>
    <row r="1327" spans="1:18" x14ac:dyDescent="0.25">
      <c r="A1327" s="174"/>
      <c r="B1327" s="174"/>
      <c r="C1327" s="169"/>
      <c r="D1327" s="169"/>
      <c r="E1327" s="169"/>
      <c r="F1327" s="174"/>
      <c r="G1327" s="174"/>
      <c r="H1327" s="169"/>
      <c r="I1327" s="174"/>
      <c r="J1327" s="174"/>
      <c r="K1327" s="174"/>
      <c r="L1327" s="114"/>
      <c r="M1327" s="169"/>
      <c r="N1327" s="169"/>
      <c r="O1327" s="169"/>
      <c r="P1327" s="169"/>
      <c r="Q1327" s="174"/>
      <c r="R1327" s="174"/>
    </row>
    <row r="1328" spans="1:18" x14ac:dyDescent="0.25">
      <c r="A1328" s="174"/>
      <c r="B1328" s="174"/>
      <c r="C1328" s="169"/>
      <c r="D1328" s="169"/>
      <c r="E1328" s="169"/>
      <c r="F1328" s="174"/>
      <c r="G1328" s="174"/>
      <c r="H1328" s="169"/>
      <c r="I1328" s="174"/>
      <c r="J1328" s="174"/>
      <c r="K1328" s="174"/>
      <c r="L1328" s="114"/>
      <c r="M1328" s="169"/>
      <c r="N1328" s="169"/>
      <c r="O1328" s="169"/>
      <c r="P1328" s="169"/>
      <c r="Q1328" s="174"/>
      <c r="R1328" s="174"/>
    </row>
    <row r="1329" spans="1:18" x14ac:dyDescent="0.25">
      <c r="A1329" s="174"/>
      <c r="B1329" s="174"/>
      <c r="C1329" s="169"/>
      <c r="D1329" s="169"/>
      <c r="E1329" s="169"/>
      <c r="F1329" s="174"/>
      <c r="G1329" s="174"/>
      <c r="H1329" s="169"/>
      <c r="I1329" s="174"/>
      <c r="J1329" s="174"/>
      <c r="K1329" s="174"/>
      <c r="L1329" s="114"/>
      <c r="M1329" s="169"/>
      <c r="N1329" s="169"/>
      <c r="O1329" s="169"/>
      <c r="P1329" s="169"/>
      <c r="Q1329" s="174"/>
      <c r="R1329" s="174"/>
    </row>
    <row r="1330" spans="1:18" x14ac:dyDescent="0.25">
      <c r="A1330" s="174"/>
      <c r="B1330" s="174"/>
      <c r="C1330" s="169"/>
      <c r="D1330" s="169"/>
      <c r="E1330" s="169"/>
      <c r="F1330" s="174"/>
      <c r="G1330" s="174"/>
      <c r="H1330" s="169"/>
      <c r="I1330" s="174"/>
      <c r="J1330" s="174"/>
      <c r="K1330" s="174"/>
      <c r="L1330" s="114"/>
      <c r="M1330" s="169"/>
      <c r="N1330" s="169"/>
      <c r="O1330" s="169"/>
      <c r="P1330" s="169"/>
      <c r="Q1330" s="174"/>
      <c r="R1330" s="174"/>
    </row>
    <row r="1331" spans="1:18" x14ac:dyDescent="0.25">
      <c r="A1331" s="174"/>
      <c r="B1331" s="174"/>
      <c r="C1331" s="169"/>
      <c r="D1331" s="169"/>
      <c r="E1331" s="169"/>
      <c r="F1331" s="174"/>
      <c r="G1331" s="174"/>
      <c r="H1331" s="169"/>
      <c r="I1331" s="174"/>
      <c r="J1331" s="174"/>
      <c r="K1331" s="174"/>
      <c r="L1331" s="114"/>
      <c r="M1331" s="169"/>
      <c r="N1331" s="169"/>
      <c r="O1331" s="169"/>
      <c r="P1331" s="169"/>
      <c r="Q1331" s="174"/>
      <c r="R1331" s="174"/>
    </row>
    <row r="1332" spans="1:18" x14ac:dyDescent="0.25">
      <c r="A1332" s="174"/>
      <c r="B1332" s="174"/>
      <c r="C1332" s="169"/>
      <c r="D1332" s="169"/>
      <c r="E1332" s="169"/>
      <c r="F1332" s="174"/>
      <c r="G1332" s="174"/>
      <c r="H1332" s="169"/>
      <c r="I1332" s="174"/>
      <c r="J1332" s="174"/>
      <c r="K1332" s="174"/>
      <c r="L1332" s="114"/>
      <c r="M1332" s="169"/>
      <c r="N1332" s="169"/>
      <c r="O1332" s="169"/>
      <c r="P1332" s="169"/>
      <c r="Q1332" s="174"/>
      <c r="R1332" s="174"/>
    </row>
    <row r="1333" spans="1:18" x14ac:dyDescent="0.25">
      <c r="A1333" s="174"/>
      <c r="B1333" s="174"/>
      <c r="C1333" s="169"/>
      <c r="D1333" s="169"/>
      <c r="E1333" s="169"/>
      <c r="F1333" s="174"/>
      <c r="G1333" s="174"/>
      <c r="H1333" s="169"/>
      <c r="I1333" s="174"/>
      <c r="J1333" s="174"/>
      <c r="K1333" s="174"/>
      <c r="L1333" s="114"/>
      <c r="M1333" s="169"/>
      <c r="N1333" s="169"/>
      <c r="O1333" s="169"/>
      <c r="P1333" s="169"/>
      <c r="Q1333" s="174"/>
      <c r="R1333" s="174"/>
    </row>
    <row r="1334" spans="1:18" x14ac:dyDescent="0.25">
      <c r="A1334" s="174"/>
      <c r="B1334" s="174"/>
      <c r="C1334" s="169"/>
      <c r="D1334" s="169"/>
      <c r="E1334" s="169"/>
      <c r="F1334" s="174"/>
      <c r="G1334" s="174"/>
      <c r="H1334" s="169"/>
      <c r="I1334" s="174"/>
      <c r="J1334" s="174"/>
      <c r="K1334" s="174"/>
      <c r="L1334" s="114"/>
      <c r="M1334" s="169"/>
      <c r="N1334" s="169"/>
      <c r="O1334" s="169"/>
      <c r="P1334" s="169"/>
      <c r="Q1334" s="174"/>
      <c r="R1334" s="174"/>
    </row>
    <row r="1335" spans="1:18" x14ac:dyDescent="0.25">
      <c r="A1335" s="174"/>
      <c r="B1335" s="174"/>
      <c r="C1335" s="169"/>
      <c r="D1335" s="169"/>
      <c r="E1335" s="169"/>
      <c r="F1335" s="174"/>
      <c r="G1335" s="174"/>
      <c r="H1335" s="169"/>
      <c r="I1335" s="174"/>
      <c r="J1335" s="174"/>
      <c r="K1335" s="174"/>
      <c r="L1335" s="114"/>
      <c r="M1335" s="169"/>
      <c r="N1335" s="169"/>
      <c r="O1335" s="169"/>
      <c r="P1335" s="169"/>
      <c r="Q1335" s="174"/>
      <c r="R1335" s="174"/>
    </row>
    <row r="1336" spans="1:18" x14ac:dyDescent="0.25">
      <c r="A1336" s="174"/>
      <c r="B1336" s="174"/>
      <c r="C1336" s="169"/>
      <c r="D1336" s="169"/>
      <c r="E1336" s="169"/>
      <c r="F1336" s="174"/>
      <c r="G1336" s="174"/>
      <c r="H1336" s="169"/>
      <c r="I1336" s="174"/>
      <c r="J1336" s="174"/>
      <c r="K1336" s="174"/>
      <c r="L1336" s="114"/>
      <c r="M1336" s="169"/>
      <c r="N1336" s="169"/>
      <c r="O1336" s="169"/>
      <c r="P1336" s="169"/>
      <c r="Q1336" s="174"/>
      <c r="R1336" s="174"/>
    </row>
    <row r="1337" spans="1:18" x14ac:dyDescent="0.25">
      <c r="A1337" s="174"/>
      <c r="B1337" s="174"/>
      <c r="C1337" s="169"/>
      <c r="D1337" s="169"/>
      <c r="E1337" s="169"/>
      <c r="F1337" s="174"/>
      <c r="G1337" s="174"/>
      <c r="H1337" s="169"/>
      <c r="I1337" s="174"/>
      <c r="J1337" s="174"/>
      <c r="K1337" s="174"/>
      <c r="L1337" s="114"/>
      <c r="M1337" s="169"/>
      <c r="N1337" s="169"/>
      <c r="O1337" s="169"/>
      <c r="P1337" s="169"/>
      <c r="Q1337" s="174"/>
      <c r="R1337" s="174"/>
    </row>
    <row r="1338" spans="1:18" x14ac:dyDescent="0.25">
      <c r="A1338" s="174"/>
      <c r="B1338" s="174"/>
      <c r="C1338" s="169"/>
      <c r="D1338" s="169"/>
      <c r="E1338" s="169"/>
      <c r="F1338" s="174"/>
      <c r="G1338" s="174"/>
      <c r="H1338" s="169"/>
      <c r="I1338" s="174"/>
      <c r="J1338" s="174"/>
      <c r="K1338" s="174"/>
      <c r="L1338" s="114"/>
      <c r="M1338" s="169"/>
      <c r="N1338" s="169"/>
      <c r="O1338" s="169"/>
      <c r="P1338" s="169"/>
      <c r="Q1338" s="174"/>
      <c r="R1338" s="174"/>
    </row>
    <row r="1339" spans="1:18" x14ac:dyDescent="0.25">
      <c r="A1339" s="174"/>
      <c r="B1339" s="174"/>
      <c r="C1339" s="169"/>
      <c r="D1339" s="169"/>
      <c r="E1339" s="169"/>
      <c r="F1339" s="174"/>
      <c r="G1339" s="174"/>
      <c r="H1339" s="169"/>
      <c r="I1339" s="174"/>
      <c r="J1339" s="174"/>
      <c r="K1339" s="174"/>
      <c r="L1339" s="114"/>
      <c r="M1339" s="169"/>
      <c r="N1339" s="169"/>
      <c r="O1339" s="169"/>
      <c r="P1339" s="169"/>
      <c r="Q1339" s="174"/>
      <c r="R1339" s="174"/>
    </row>
    <row r="1340" spans="1:18" x14ac:dyDescent="0.25">
      <c r="A1340" s="174"/>
      <c r="B1340" s="174"/>
      <c r="C1340" s="169"/>
      <c r="D1340" s="169"/>
      <c r="E1340" s="169"/>
      <c r="F1340" s="174"/>
      <c r="G1340" s="174"/>
      <c r="H1340" s="169"/>
      <c r="I1340" s="174"/>
      <c r="J1340" s="174"/>
      <c r="K1340" s="174"/>
      <c r="L1340" s="114"/>
      <c r="M1340" s="169"/>
      <c r="N1340" s="169"/>
      <c r="O1340" s="169"/>
      <c r="P1340" s="169"/>
      <c r="Q1340" s="174"/>
      <c r="R1340" s="174"/>
    </row>
    <row r="1341" spans="1:18" x14ac:dyDescent="0.25">
      <c r="A1341" s="174"/>
      <c r="B1341" s="174"/>
      <c r="C1341" s="169"/>
      <c r="D1341" s="169"/>
      <c r="E1341" s="169"/>
      <c r="F1341" s="174"/>
      <c r="G1341" s="174"/>
      <c r="H1341" s="169"/>
      <c r="I1341" s="174"/>
      <c r="J1341" s="174"/>
      <c r="K1341" s="174"/>
      <c r="L1341" s="114"/>
      <c r="M1341" s="169"/>
      <c r="N1341" s="169"/>
      <c r="O1341" s="169"/>
      <c r="P1341" s="169"/>
      <c r="Q1341" s="174"/>
      <c r="R1341" s="174"/>
    </row>
    <row r="1342" spans="1:18" x14ac:dyDescent="0.25">
      <c r="A1342" s="174"/>
      <c r="B1342" s="174"/>
      <c r="C1342" s="169"/>
      <c r="D1342" s="169"/>
      <c r="E1342" s="169"/>
      <c r="F1342" s="174"/>
      <c r="G1342" s="174"/>
      <c r="H1342" s="169"/>
      <c r="I1342" s="174"/>
      <c r="J1342" s="174"/>
      <c r="K1342" s="174"/>
      <c r="L1342" s="114"/>
      <c r="M1342" s="169"/>
      <c r="N1342" s="169"/>
      <c r="O1342" s="169"/>
      <c r="P1342" s="169"/>
      <c r="Q1342" s="174"/>
      <c r="R1342" s="174"/>
    </row>
    <row r="1343" spans="1:18" x14ac:dyDescent="0.25">
      <c r="A1343" s="174"/>
      <c r="B1343" s="174"/>
      <c r="C1343" s="169"/>
      <c r="D1343" s="169"/>
      <c r="E1343" s="169"/>
      <c r="F1343" s="174"/>
      <c r="G1343" s="174"/>
      <c r="H1343" s="169"/>
      <c r="I1343" s="174"/>
      <c r="J1343" s="174"/>
      <c r="K1343" s="174"/>
      <c r="L1343" s="114"/>
      <c r="M1343" s="169"/>
      <c r="N1343" s="169"/>
      <c r="O1343" s="169"/>
      <c r="P1343" s="169"/>
      <c r="Q1343" s="174"/>
      <c r="R1343" s="174"/>
    </row>
    <row r="1344" spans="1:18" x14ac:dyDescent="0.25">
      <c r="A1344" s="174"/>
      <c r="B1344" s="174"/>
      <c r="C1344" s="169"/>
      <c r="D1344" s="169"/>
      <c r="E1344" s="169"/>
      <c r="F1344" s="174"/>
      <c r="G1344" s="174"/>
      <c r="H1344" s="169"/>
      <c r="I1344" s="174"/>
      <c r="J1344" s="174"/>
      <c r="K1344" s="174"/>
      <c r="L1344" s="114"/>
      <c r="M1344" s="169"/>
      <c r="N1344" s="169"/>
      <c r="O1344" s="169"/>
      <c r="P1344" s="169"/>
      <c r="Q1344" s="174"/>
      <c r="R1344" s="174"/>
    </row>
    <row r="1345" spans="1:18" x14ac:dyDescent="0.25">
      <c r="A1345" s="174"/>
      <c r="B1345" s="174"/>
      <c r="C1345" s="169"/>
      <c r="D1345" s="169"/>
      <c r="E1345" s="169"/>
      <c r="F1345" s="174"/>
      <c r="G1345" s="174"/>
      <c r="H1345" s="169"/>
      <c r="I1345" s="174"/>
      <c r="J1345" s="174"/>
      <c r="K1345" s="174"/>
      <c r="L1345" s="114"/>
      <c r="M1345" s="169"/>
      <c r="N1345" s="169"/>
      <c r="O1345" s="169"/>
      <c r="P1345" s="169"/>
      <c r="Q1345" s="174"/>
      <c r="R1345" s="174"/>
    </row>
    <row r="1346" spans="1:18" x14ac:dyDescent="0.25">
      <c r="A1346" s="174"/>
      <c r="B1346" s="174"/>
      <c r="C1346" s="169"/>
      <c r="D1346" s="169"/>
      <c r="E1346" s="169"/>
      <c r="F1346" s="174"/>
      <c r="G1346" s="174"/>
      <c r="H1346" s="169"/>
      <c r="I1346" s="174"/>
      <c r="J1346" s="174"/>
      <c r="K1346" s="174"/>
      <c r="L1346" s="114"/>
      <c r="M1346" s="169"/>
      <c r="N1346" s="169"/>
      <c r="O1346" s="169"/>
      <c r="P1346" s="169"/>
      <c r="Q1346" s="174"/>
      <c r="R1346" s="174"/>
    </row>
    <row r="1347" spans="1:18" x14ac:dyDescent="0.25">
      <c r="A1347" s="174"/>
      <c r="B1347" s="174"/>
      <c r="C1347" s="169"/>
      <c r="D1347" s="169"/>
      <c r="E1347" s="169"/>
      <c r="F1347" s="174"/>
      <c r="G1347" s="174"/>
      <c r="H1347" s="169"/>
      <c r="I1347" s="174"/>
      <c r="J1347" s="174"/>
      <c r="K1347" s="174"/>
      <c r="L1347" s="114"/>
      <c r="M1347" s="169"/>
      <c r="N1347" s="169"/>
      <c r="O1347" s="169"/>
      <c r="P1347" s="169"/>
      <c r="Q1347" s="174"/>
      <c r="R1347" s="174"/>
    </row>
    <row r="1348" spans="1:18" x14ac:dyDescent="0.25">
      <c r="A1348" s="174"/>
      <c r="B1348" s="174"/>
      <c r="C1348" s="169"/>
      <c r="D1348" s="169"/>
      <c r="E1348" s="169"/>
      <c r="F1348" s="174"/>
      <c r="G1348" s="174"/>
      <c r="H1348" s="169"/>
      <c r="I1348" s="174"/>
      <c r="J1348" s="174"/>
      <c r="K1348" s="174"/>
      <c r="L1348" s="114"/>
      <c r="M1348" s="169"/>
      <c r="N1348" s="169"/>
      <c r="O1348" s="169"/>
      <c r="P1348" s="169"/>
      <c r="Q1348" s="174"/>
      <c r="R1348" s="174"/>
    </row>
    <row r="1349" spans="1:18" x14ac:dyDescent="0.25">
      <c r="A1349" s="174"/>
      <c r="B1349" s="174"/>
      <c r="C1349" s="169"/>
      <c r="D1349" s="169"/>
      <c r="E1349" s="169"/>
      <c r="F1349" s="174"/>
      <c r="G1349" s="174"/>
      <c r="H1349" s="169"/>
      <c r="I1349" s="174"/>
      <c r="J1349" s="174"/>
      <c r="K1349" s="174"/>
      <c r="L1349" s="114"/>
      <c r="M1349" s="169"/>
      <c r="N1349" s="169"/>
      <c r="O1349" s="169"/>
      <c r="P1349" s="169"/>
      <c r="Q1349" s="174"/>
      <c r="R1349" s="174"/>
    </row>
    <row r="1350" spans="1:18" x14ac:dyDescent="0.25">
      <c r="A1350" s="174"/>
      <c r="B1350" s="174"/>
      <c r="C1350" s="169"/>
      <c r="D1350" s="169"/>
      <c r="E1350" s="169"/>
      <c r="F1350" s="174"/>
      <c r="G1350" s="174"/>
      <c r="H1350" s="169"/>
      <c r="I1350" s="174"/>
      <c r="J1350" s="174"/>
      <c r="K1350" s="174"/>
      <c r="L1350" s="114"/>
      <c r="M1350" s="169"/>
      <c r="N1350" s="169"/>
      <c r="O1350" s="169"/>
      <c r="P1350" s="169"/>
      <c r="Q1350" s="174"/>
      <c r="R1350" s="174"/>
    </row>
    <row r="1351" spans="1:18" x14ac:dyDescent="0.25">
      <c r="A1351" s="174"/>
      <c r="B1351" s="174"/>
      <c r="C1351" s="169"/>
      <c r="D1351" s="169"/>
      <c r="E1351" s="169"/>
      <c r="F1351" s="174"/>
      <c r="G1351" s="174"/>
      <c r="H1351" s="169"/>
      <c r="I1351" s="174"/>
      <c r="J1351" s="174"/>
      <c r="K1351" s="174"/>
      <c r="L1351" s="114"/>
      <c r="M1351" s="169"/>
      <c r="N1351" s="169"/>
      <c r="O1351" s="169"/>
      <c r="P1351" s="169"/>
      <c r="Q1351" s="174"/>
      <c r="R1351" s="174"/>
    </row>
    <row r="1352" spans="1:18" x14ac:dyDescent="0.25">
      <c r="A1352" s="174"/>
      <c r="B1352" s="174"/>
      <c r="C1352" s="169"/>
      <c r="D1352" s="169"/>
      <c r="E1352" s="169"/>
      <c r="F1352" s="174"/>
      <c r="G1352" s="174"/>
      <c r="H1352" s="169"/>
      <c r="I1352" s="174"/>
      <c r="J1352" s="174"/>
      <c r="K1352" s="174"/>
      <c r="L1352" s="114"/>
      <c r="M1352" s="169"/>
      <c r="N1352" s="169"/>
      <c r="O1352" s="169"/>
      <c r="P1352" s="169"/>
      <c r="Q1352" s="174"/>
      <c r="R1352" s="174"/>
    </row>
    <row r="1353" spans="1:18" x14ac:dyDescent="0.25">
      <c r="A1353" s="174"/>
      <c r="B1353" s="174"/>
      <c r="C1353" s="169"/>
      <c r="D1353" s="169"/>
      <c r="E1353" s="169"/>
      <c r="F1353" s="174"/>
      <c r="G1353" s="174"/>
      <c r="H1353" s="169"/>
      <c r="I1353" s="174"/>
      <c r="J1353" s="174"/>
      <c r="K1353" s="174"/>
      <c r="L1353" s="114"/>
      <c r="M1353" s="169"/>
      <c r="N1353" s="169"/>
      <c r="O1353" s="169"/>
      <c r="P1353" s="169"/>
      <c r="Q1353" s="174"/>
      <c r="R1353" s="174"/>
    </row>
    <row r="1354" spans="1:18" x14ac:dyDescent="0.25">
      <c r="A1354" s="174"/>
      <c r="B1354" s="174"/>
      <c r="C1354" s="169"/>
      <c r="D1354" s="169"/>
      <c r="E1354" s="169"/>
      <c r="F1354" s="174"/>
      <c r="G1354" s="174"/>
      <c r="H1354" s="169"/>
      <c r="I1354" s="174"/>
      <c r="J1354" s="174"/>
      <c r="K1354" s="174"/>
      <c r="L1354" s="114"/>
      <c r="M1354" s="169"/>
      <c r="N1354" s="169"/>
      <c r="O1354" s="169"/>
      <c r="P1354" s="169"/>
      <c r="Q1354" s="174"/>
      <c r="R1354" s="174"/>
    </row>
    <row r="1355" spans="1:18" x14ac:dyDescent="0.25">
      <c r="A1355" s="174"/>
      <c r="B1355" s="174"/>
      <c r="C1355" s="169"/>
      <c r="D1355" s="169"/>
      <c r="E1355" s="169"/>
      <c r="F1355" s="174"/>
      <c r="G1355" s="174"/>
      <c r="H1355" s="169"/>
      <c r="I1355" s="174"/>
      <c r="J1355" s="174"/>
      <c r="K1355" s="174"/>
      <c r="L1355" s="114"/>
      <c r="M1355" s="169"/>
      <c r="N1355" s="169"/>
      <c r="O1355" s="169"/>
      <c r="P1355" s="169"/>
      <c r="Q1355" s="174"/>
      <c r="R1355" s="174"/>
    </row>
    <row r="1356" spans="1:18" x14ac:dyDescent="0.25">
      <c r="A1356" s="174"/>
      <c r="B1356" s="174"/>
      <c r="C1356" s="169"/>
      <c r="D1356" s="169"/>
      <c r="E1356" s="169"/>
      <c r="F1356" s="174"/>
      <c r="G1356" s="174"/>
      <c r="H1356" s="169"/>
      <c r="I1356" s="174"/>
      <c r="J1356" s="174"/>
      <c r="K1356" s="174"/>
      <c r="L1356" s="114"/>
      <c r="M1356" s="169"/>
      <c r="N1356" s="169"/>
      <c r="O1356" s="169"/>
      <c r="P1356" s="169"/>
      <c r="Q1356" s="174"/>
      <c r="R1356" s="174"/>
    </row>
    <row r="1357" spans="1:18" x14ac:dyDescent="0.25">
      <c r="A1357" s="174"/>
      <c r="B1357" s="174"/>
      <c r="C1357" s="169"/>
      <c r="D1357" s="169"/>
      <c r="E1357" s="169"/>
      <c r="F1357" s="174"/>
      <c r="G1357" s="174"/>
      <c r="H1357" s="169"/>
      <c r="I1357" s="174"/>
      <c r="J1357" s="174"/>
      <c r="K1357" s="174"/>
      <c r="L1357" s="114"/>
      <c r="M1357" s="169"/>
      <c r="N1357" s="169"/>
      <c r="O1357" s="169"/>
      <c r="P1357" s="169"/>
      <c r="Q1357" s="174"/>
      <c r="R1357" s="174"/>
    </row>
    <row r="1358" spans="1:18" x14ac:dyDescent="0.25">
      <c r="A1358" s="174"/>
      <c r="B1358" s="174"/>
      <c r="C1358" s="169"/>
      <c r="D1358" s="169"/>
      <c r="E1358" s="169"/>
      <c r="F1358" s="174"/>
      <c r="G1358" s="174"/>
      <c r="H1358" s="169"/>
      <c r="I1358" s="174"/>
      <c r="J1358" s="174"/>
      <c r="K1358" s="174"/>
      <c r="L1358" s="114"/>
      <c r="M1358" s="169"/>
      <c r="N1358" s="169"/>
      <c r="O1358" s="169"/>
      <c r="P1358" s="169"/>
      <c r="Q1358" s="174"/>
      <c r="R1358" s="174"/>
    </row>
    <row r="1359" spans="1:18" x14ac:dyDescent="0.25">
      <c r="A1359" s="174"/>
      <c r="B1359" s="174"/>
      <c r="C1359" s="169"/>
      <c r="D1359" s="169"/>
      <c r="E1359" s="169"/>
      <c r="F1359" s="174"/>
      <c r="G1359" s="174"/>
      <c r="H1359" s="169"/>
      <c r="I1359" s="174"/>
      <c r="J1359" s="174"/>
      <c r="K1359" s="174"/>
      <c r="L1359" s="114"/>
      <c r="M1359" s="169"/>
      <c r="N1359" s="169"/>
      <c r="O1359" s="169"/>
      <c r="P1359" s="169"/>
      <c r="Q1359" s="174"/>
      <c r="R1359" s="174"/>
    </row>
    <row r="1360" spans="1:18" x14ac:dyDescent="0.25">
      <c r="A1360" s="174"/>
      <c r="B1360" s="174"/>
      <c r="C1360" s="169"/>
      <c r="D1360" s="169"/>
      <c r="E1360" s="169"/>
      <c r="F1360" s="174"/>
      <c r="G1360" s="174"/>
      <c r="H1360" s="169"/>
      <c r="I1360" s="174"/>
      <c r="J1360" s="174"/>
      <c r="K1360" s="174"/>
      <c r="L1360" s="114"/>
      <c r="M1360" s="169"/>
      <c r="N1360" s="169"/>
      <c r="O1360" s="169"/>
      <c r="P1360" s="169"/>
      <c r="Q1360" s="174"/>
      <c r="R1360" s="174"/>
    </row>
    <row r="1361" spans="1:18" x14ac:dyDescent="0.25">
      <c r="A1361" s="174"/>
      <c r="B1361" s="174"/>
      <c r="C1361" s="169"/>
      <c r="D1361" s="169"/>
      <c r="E1361" s="169"/>
      <c r="F1361" s="174"/>
      <c r="G1361" s="174"/>
      <c r="H1361" s="169"/>
      <c r="I1361" s="174"/>
      <c r="J1361" s="174"/>
      <c r="K1361" s="174"/>
      <c r="L1361" s="114"/>
      <c r="M1361" s="169"/>
      <c r="N1361" s="169"/>
      <c r="O1361" s="169"/>
      <c r="P1361" s="169"/>
      <c r="Q1361" s="174"/>
      <c r="R1361" s="174"/>
    </row>
    <row r="1362" spans="1:18" x14ac:dyDescent="0.25">
      <c r="A1362" s="174"/>
      <c r="B1362" s="174"/>
      <c r="C1362" s="169"/>
      <c r="D1362" s="169"/>
      <c r="E1362" s="169"/>
      <c r="F1362" s="174"/>
      <c r="G1362" s="174"/>
      <c r="H1362" s="169"/>
      <c r="I1362" s="174"/>
      <c r="J1362" s="174"/>
      <c r="K1362" s="174"/>
      <c r="L1362" s="114"/>
      <c r="M1362" s="169"/>
      <c r="N1362" s="169"/>
      <c r="O1362" s="169"/>
      <c r="P1362" s="169"/>
      <c r="Q1362" s="174"/>
      <c r="R1362" s="174"/>
    </row>
    <row r="1363" spans="1:18" x14ac:dyDescent="0.25">
      <c r="A1363" s="174"/>
      <c r="B1363" s="174"/>
      <c r="C1363" s="169"/>
      <c r="D1363" s="169"/>
      <c r="E1363" s="169"/>
      <c r="F1363" s="174"/>
      <c r="G1363" s="174"/>
      <c r="H1363" s="169"/>
      <c r="I1363" s="174"/>
      <c r="J1363" s="174"/>
      <c r="K1363" s="174"/>
      <c r="L1363" s="114"/>
      <c r="M1363" s="169"/>
      <c r="N1363" s="169"/>
      <c r="O1363" s="169"/>
      <c r="P1363" s="169"/>
      <c r="Q1363" s="174"/>
      <c r="R1363" s="174"/>
    </row>
    <row r="1364" spans="1:18" x14ac:dyDescent="0.25">
      <c r="A1364" s="174"/>
      <c r="B1364" s="174"/>
      <c r="C1364" s="169"/>
      <c r="D1364" s="169"/>
      <c r="E1364" s="169"/>
      <c r="F1364" s="174"/>
      <c r="G1364" s="174"/>
      <c r="H1364" s="169"/>
      <c r="I1364" s="174"/>
      <c r="J1364" s="174"/>
      <c r="K1364" s="174"/>
      <c r="L1364" s="114"/>
      <c r="M1364" s="169"/>
      <c r="N1364" s="169"/>
      <c r="O1364" s="169"/>
      <c r="P1364" s="169"/>
      <c r="Q1364" s="174"/>
      <c r="R1364" s="174"/>
    </row>
    <row r="1365" spans="1:18" x14ac:dyDescent="0.25">
      <c r="A1365" s="174"/>
      <c r="B1365" s="174"/>
      <c r="C1365" s="169"/>
      <c r="D1365" s="169"/>
      <c r="E1365" s="169"/>
      <c r="F1365" s="174"/>
      <c r="G1365" s="174"/>
      <c r="H1365" s="169"/>
      <c r="I1365" s="174"/>
      <c r="J1365" s="174"/>
      <c r="K1365" s="174"/>
      <c r="L1365" s="114"/>
      <c r="M1365" s="169"/>
      <c r="N1365" s="169"/>
      <c r="O1365" s="169"/>
      <c r="P1365" s="169"/>
      <c r="Q1365" s="174"/>
      <c r="R1365" s="174"/>
    </row>
    <row r="1366" spans="1:18" x14ac:dyDescent="0.25">
      <c r="A1366" s="174"/>
      <c r="B1366" s="174"/>
      <c r="C1366" s="169"/>
      <c r="D1366" s="169"/>
      <c r="E1366" s="169"/>
      <c r="F1366" s="174"/>
      <c r="G1366" s="174"/>
      <c r="H1366" s="169"/>
      <c r="I1366" s="174"/>
      <c r="J1366" s="174"/>
      <c r="K1366" s="174"/>
      <c r="L1366" s="114"/>
      <c r="M1366" s="169"/>
      <c r="N1366" s="169"/>
      <c r="O1366" s="169"/>
      <c r="P1366" s="169"/>
      <c r="Q1366" s="174"/>
      <c r="R1366" s="174"/>
    </row>
    <row r="1367" spans="1:18" x14ac:dyDescent="0.25">
      <c r="A1367" s="174"/>
      <c r="B1367" s="174"/>
      <c r="C1367" s="169"/>
      <c r="D1367" s="169"/>
      <c r="E1367" s="169"/>
      <c r="F1367" s="174"/>
      <c r="G1367" s="174"/>
      <c r="H1367" s="169"/>
      <c r="I1367" s="174"/>
      <c r="J1367" s="174"/>
      <c r="K1367" s="174"/>
      <c r="L1367" s="114"/>
      <c r="M1367" s="169"/>
      <c r="N1367" s="169"/>
      <c r="O1367" s="169"/>
      <c r="P1367" s="169"/>
      <c r="Q1367" s="174"/>
      <c r="R1367" s="174"/>
    </row>
    <row r="1368" spans="1:18" x14ac:dyDescent="0.25">
      <c r="A1368" s="174"/>
      <c r="B1368" s="174"/>
      <c r="C1368" s="169"/>
      <c r="D1368" s="169"/>
      <c r="E1368" s="169"/>
      <c r="F1368" s="174"/>
      <c r="G1368" s="174"/>
      <c r="H1368" s="169"/>
      <c r="I1368" s="174"/>
      <c r="J1368" s="174"/>
      <c r="K1368" s="174"/>
      <c r="L1368" s="114"/>
      <c r="M1368" s="169"/>
      <c r="N1368" s="169"/>
      <c r="O1368" s="169"/>
      <c r="P1368" s="169"/>
      <c r="Q1368" s="174"/>
      <c r="R1368" s="174"/>
    </row>
    <row r="1369" spans="1:18" x14ac:dyDescent="0.25">
      <c r="A1369" s="174"/>
      <c r="B1369" s="174"/>
      <c r="C1369" s="169"/>
      <c r="D1369" s="169"/>
      <c r="E1369" s="169"/>
      <c r="F1369" s="174"/>
      <c r="G1369" s="174"/>
      <c r="H1369" s="169"/>
      <c r="I1369" s="174"/>
      <c r="J1369" s="174"/>
      <c r="K1369" s="174"/>
      <c r="L1369" s="114"/>
      <c r="M1369" s="169"/>
      <c r="N1369" s="169"/>
      <c r="O1369" s="169"/>
      <c r="P1369" s="169"/>
      <c r="Q1369" s="174"/>
      <c r="R1369" s="174"/>
    </row>
    <row r="1370" spans="1:18" x14ac:dyDescent="0.25">
      <c r="A1370" s="174"/>
      <c r="B1370" s="174"/>
      <c r="C1370" s="169"/>
      <c r="D1370" s="169"/>
      <c r="E1370" s="169"/>
      <c r="F1370" s="174"/>
      <c r="G1370" s="174"/>
      <c r="H1370" s="169"/>
      <c r="I1370" s="174"/>
      <c r="J1370" s="174"/>
      <c r="K1370" s="174"/>
      <c r="L1370" s="114"/>
      <c r="M1370" s="169"/>
      <c r="N1370" s="169"/>
      <c r="O1370" s="169"/>
      <c r="P1370" s="169"/>
      <c r="Q1370" s="174"/>
      <c r="R1370" s="174"/>
    </row>
    <row r="1371" spans="1:18" x14ac:dyDescent="0.25">
      <c r="A1371" s="174"/>
      <c r="B1371" s="174"/>
      <c r="C1371" s="169"/>
      <c r="D1371" s="169"/>
      <c r="E1371" s="169"/>
      <c r="F1371" s="174"/>
      <c r="G1371" s="174"/>
      <c r="H1371" s="169"/>
      <c r="I1371" s="174"/>
      <c r="J1371" s="174"/>
      <c r="K1371" s="174"/>
      <c r="L1371" s="114"/>
      <c r="M1371" s="169"/>
      <c r="N1371" s="169"/>
      <c r="O1371" s="169"/>
      <c r="P1371" s="169"/>
      <c r="Q1371" s="174"/>
      <c r="R1371" s="174"/>
    </row>
    <row r="1372" spans="1:18" x14ac:dyDescent="0.25">
      <c r="A1372" s="174"/>
      <c r="B1372" s="174"/>
      <c r="C1372" s="169"/>
      <c r="D1372" s="169"/>
      <c r="E1372" s="169"/>
      <c r="F1372" s="174"/>
      <c r="G1372" s="174"/>
      <c r="H1372" s="169"/>
      <c r="I1372" s="174"/>
      <c r="J1372" s="174"/>
      <c r="K1372" s="174"/>
      <c r="L1372" s="114"/>
      <c r="M1372" s="169"/>
      <c r="N1372" s="169"/>
      <c r="O1372" s="169"/>
      <c r="P1372" s="169"/>
      <c r="Q1372" s="174"/>
      <c r="R1372" s="174"/>
    </row>
    <row r="1373" spans="1:18" x14ac:dyDescent="0.25">
      <c r="A1373" s="174"/>
      <c r="B1373" s="174"/>
      <c r="C1373" s="169"/>
      <c r="D1373" s="169"/>
      <c r="E1373" s="169"/>
      <c r="F1373" s="174"/>
      <c r="G1373" s="174"/>
      <c r="H1373" s="169"/>
      <c r="I1373" s="174"/>
      <c r="J1373" s="174"/>
      <c r="K1373" s="174"/>
      <c r="L1373" s="114"/>
      <c r="M1373" s="169"/>
      <c r="N1373" s="169"/>
      <c r="O1373" s="169"/>
      <c r="P1373" s="169"/>
      <c r="Q1373" s="174"/>
      <c r="R1373" s="174"/>
    </row>
    <row r="1374" spans="1:18" x14ac:dyDescent="0.25">
      <c r="A1374" s="174"/>
      <c r="B1374" s="174"/>
      <c r="C1374" s="169"/>
      <c r="D1374" s="169"/>
      <c r="E1374" s="169"/>
      <c r="F1374" s="174"/>
      <c r="G1374" s="174"/>
      <c r="H1374" s="169"/>
      <c r="I1374" s="174"/>
      <c r="J1374" s="174"/>
      <c r="K1374" s="174"/>
      <c r="L1374" s="114"/>
      <c r="M1374" s="169"/>
      <c r="N1374" s="169"/>
      <c r="O1374" s="169"/>
      <c r="P1374" s="169"/>
      <c r="Q1374" s="174"/>
      <c r="R1374" s="174"/>
    </row>
    <row r="1375" spans="1:18" x14ac:dyDescent="0.25">
      <c r="A1375" s="174"/>
      <c r="B1375" s="174"/>
      <c r="C1375" s="169"/>
      <c r="D1375" s="169"/>
      <c r="E1375" s="169"/>
      <c r="F1375" s="174"/>
      <c r="G1375" s="174"/>
      <c r="H1375" s="169"/>
      <c r="I1375" s="174"/>
      <c r="J1375" s="174"/>
      <c r="K1375" s="174"/>
      <c r="L1375" s="114"/>
      <c r="M1375" s="169"/>
      <c r="N1375" s="169"/>
      <c r="O1375" s="169"/>
      <c r="P1375" s="169"/>
      <c r="Q1375" s="174"/>
      <c r="R1375" s="174"/>
    </row>
    <row r="1376" spans="1:18" x14ac:dyDescent="0.25">
      <c r="A1376" s="174"/>
      <c r="B1376" s="174"/>
      <c r="C1376" s="169"/>
      <c r="D1376" s="169"/>
      <c r="E1376" s="169"/>
      <c r="F1376" s="174"/>
      <c r="G1376" s="174"/>
      <c r="H1376" s="169"/>
      <c r="I1376" s="174"/>
      <c r="J1376" s="174"/>
      <c r="K1376" s="174"/>
      <c r="L1376" s="114"/>
      <c r="M1376" s="169"/>
      <c r="N1376" s="169"/>
      <c r="O1376" s="169"/>
      <c r="P1376" s="169"/>
      <c r="Q1376" s="174"/>
      <c r="R1376" s="174"/>
    </row>
    <row r="1377" spans="1:18" x14ac:dyDescent="0.25">
      <c r="A1377" s="174"/>
      <c r="B1377" s="174"/>
      <c r="C1377" s="169"/>
      <c r="D1377" s="169"/>
      <c r="E1377" s="169"/>
      <c r="F1377" s="174"/>
      <c r="G1377" s="174"/>
      <c r="H1377" s="169"/>
      <c r="I1377" s="174"/>
      <c r="J1377" s="174"/>
      <c r="K1377" s="174"/>
      <c r="L1377" s="114"/>
      <c r="M1377" s="169"/>
      <c r="N1377" s="169"/>
      <c r="O1377" s="169"/>
      <c r="P1377" s="169"/>
      <c r="Q1377" s="174"/>
      <c r="R1377" s="174"/>
    </row>
    <row r="1378" spans="1:18" x14ac:dyDescent="0.25">
      <c r="A1378" s="174"/>
      <c r="B1378" s="174"/>
      <c r="C1378" s="169"/>
      <c r="D1378" s="169"/>
      <c r="E1378" s="169"/>
      <c r="F1378" s="174"/>
      <c r="G1378" s="174"/>
      <c r="H1378" s="169"/>
      <c r="I1378" s="174"/>
      <c r="J1378" s="174"/>
      <c r="K1378" s="174"/>
      <c r="L1378" s="114"/>
      <c r="M1378" s="169"/>
      <c r="N1378" s="169"/>
      <c r="O1378" s="169"/>
      <c r="P1378" s="169"/>
      <c r="Q1378" s="174"/>
      <c r="R1378" s="174"/>
    </row>
    <row r="1379" spans="1:18" x14ac:dyDescent="0.25">
      <c r="A1379" s="174"/>
      <c r="B1379" s="174"/>
      <c r="C1379" s="169"/>
      <c r="D1379" s="169"/>
      <c r="E1379" s="169"/>
      <c r="F1379" s="174"/>
      <c r="G1379" s="174"/>
      <c r="H1379" s="169"/>
      <c r="I1379" s="174"/>
      <c r="J1379" s="174"/>
      <c r="K1379" s="174"/>
      <c r="L1379" s="114"/>
      <c r="M1379" s="169"/>
      <c r="N1379" s="169"/>
      <c r="O1379" s="169"/>
      <c r="P1379" s="169"/>
      <c r="Q1379" s="174"/>
      <c r="R1379" s="174"/>
    </row>
    <row r="1380" spans="1:18" x14ac:dyDescent="0.25">
      <c r="A1380" s="174"/>
      <c r="B1380" s="174"/>
      <c r="C1380" s="169"/>
      <c r="D1380" s="169"/>
      <c r="E1380" s="169"/>
      <c r="F1380" s="174"/>
      <c r="G1380" s="174"/>
      <c r="H1380" s="169"/>
      <c r="I1380" s="174"/>
      <c r="J1380" s="174"/>
      <c r="K1380" s="174"/>
      <c r="L1380" s="114"/>
      <c r="M1380" s="169"/>
      <c r="N1380" s="169"/>
      <c r="O1380" s="169"/>
      <c r="P1380" s="169"/>
      <c r="Q1380" s="174"/>
      <c r="R1380" s="174"/>
    </row>
    <row r="1381" spans="1:18" x14ac:dyDescent="0.25">
      <c r="A1381" s="174"/>
      <c r="B1381" s="174"/>
      <c r="C1381" s="169"/>
      <c r="D1381" s="169"/>
      <c r="E1381" s="169"/>
      <c r="F1381" s="174"/>
      <c r="G1381" s="174"/>
      <c r="H1381" s="169"/>
      <c r="I1381" s="174"/>
      <c r="J1381" s="174"/>
      <c r="K1381" s="174"/>
      <c r="L1381" s="114"/>
      <c r="M1381" s="169"/>
      <c r="N1381" s="169"/>
      <c r="O1381" s="169"/>
      <c r="P1381" s="169"/>
      <c r="Q1381" s="174"/>
      <c r="R1381" s="174"/>
    </row>
    <row r="1382" spans="1:18" x14ac:dyDescent="0.25">
      <c r="A1382" s="174"/>
      <c r="B1382" s="174"/>
      <c r="C1382" s="169"/>
      <c r="D1382" s="169"/>
      <c r="E1382" s="169"/>
      <c r="F1382" s="174"/>
      <c r="G1382" s="174"/>
      <c r="H1382" s="169"/>
      <c r="I1382" s="174"/>
      <c r="J1382" s="174"/>
      <c r="K1382" s="174"/>
      <c r="L1382" s="114"/>
      <c r="M1382" s="169"/>
      <c r="N1382" s="169"/>
      <c r="O1382" s="169"/>
      <c r="P1382" s="169"/>
      <c r="Q1382" s="174"/>
      <c r="R1382" s="174"/>
    </row>
    <row r="1383" spans="1:18" x14ac:dyDescent="0.25">
      <c r="A1383" s="174"/>
      <c r="B1383" s="174"/>
      <c r="C1383" s="169"/>
      <c r="D1383" s="169"/>
      <c r="E1383" s="169"/>
      <c r="F1383" s="174"/>
      <c r="G1383" s="174"/>
      <c r="H1383" s="169"/>
      <c r="I1383" s="174"/>
      <c r="J1383" s="174"/>
      <c r="K1383" s="174"/>
      <c r="L1383" s="114"/>
      <c r="M1383" s="169"/>
      <c r="N1383" s="169"/>
      <c r="O1383" s="169"/>
      <c r="P1383" s="169"/>
      <c r="Q1383" s="174"/>
      <c r="R1383" s="174"/>
    </row>
    <row r="1384" spans="1:18" x14ac:dyDescent="0.25">
      <c r="A1384" s="174"/>
      <c r="B1384" s="174"/>
      <c r="C1384" s="169"/>
      <c r="D1384" s="169"/>
      <c r="E1384" s="169"/>
      <c r="F1384" s="174"/>
      <c r="G1384" s="174"/>
      <c r="H1384" s="169"/>
      <c r="I1384" s="174"/>
      <c r="J1384" s="174"/>
      <c r="K1384" s="174"/>
      <c r="L1384" s="114"/>
      <c r="M1384" s="169"/>
      <c r="N1384" s="169"/>
      <c r="O1384" s="169"/>
      <c r="P1384" s="169"/>
      <c r="Q1384" s="174"/>
      <c r="R1384" s="174"/>
    </row>
    <row r="1385" spans="1:18" x14ac:dyDescent="0.25">
      <c r="A1385" s="174"/>
      <c r="B1385" s="174"/>
      <c r="C1385" s="169"/>
      <c r="D1385" s="169"/>
      <c r="E1385" s="169"/>
      <c r="F1385" s="174"/>
      <c r="G1385" s="174"/>
      <c r="H1385" s="169"/>
      <c r="I1385" s="174"/>
      <c r="J1385" s="174"/>
      <c r="K1385" s="174"/>
      <c r="L1385" s="114"/>
      <c r="M1385" s="169"/>
      <c r="N1385" s="169"/>
      <c r="O1385" s="169"/>
      <c r="P1385" s="169"/>
      <c r="Q1385" s="174"/>
      <c r="R1385" s="174"/>
    </row>
    <row r="1386" spans="1:18" x14ac:dyDescent="0.25">
      <c r="A1386" s="174"/>
      <c r="B1386" s="174"/>
      <c r="C1386" s="169"/>
      <c r="D1386" s="169"/>
      <c r="E1386" s="169"/>
      <c r="F1386" s="174"/>
      <c r="G1386" s="174"/>
      <c r="H1386" s="169"/>
      <c r="I1386" s="174"/>
      <c r="J1386" s="174"/>
      <c r="K1386" s="174"/>
      <c r="L1386" s="114"/>
      <c r="M1386" s="169"/>
      <c r="N1386" s="169"/>
      <c r="O1386" s="169"/>
      <c r="P1386" s="169"/>
      <c r="Q1386" s="174"/>
      <c r="R1386" s="174"/>
    </row>
    <row r="1387" spans="1:18" x14ac:dyDescent="0.25">
      <c r="A1387" s="174"/>
      <c r="B1387" s="174"/>
      <c r="C1387" s="169"/>
      <c r="D1387" s="169"/>
      <c r="E1387" s="169"/>
      <c r="F1387" s="174"/>
      <c r="G1387" s="174"/>
      <c r="H1387" s="169"/>
      <c r="I1387" s="174"/>
      <c r="J1387" s="174"/>
      <c r="K1387" s="174"/>
      <c r="L1387" s="114"/>
      <c r="M1387" s="169"/>
      <c r="N1387" s="169"/>
      <c r="O1387" s="169"/>
      <c r="P1387" s="169"/>
      <c r="Q1387" s="174"/>
      <c r="R1387" s="174"/>
    </row>
    <row r="1388" spans="1:18" x14ac:dyDescent="0.25">
      <c r="A1388" s="174"/>
      <c r="B1388" s="174"/>
      <c r="C1388" s="169"/>
      <c r="D1388" s="169"/>
      <c r="E1388" s="169"/>
      <c r="F1388" s="174"/>
      <c r="G1388" s="174"/>
      <c r="H1388" s="169"/>
      <c r="I1388" s="174"/>
      <c r="J1388" s="174"/>
      <c r="K1388" s="174"/>
      <c r="L1388" s="114"/>
      <c r="M1388" s="169"/>
      <c r="N1388" s="169"/>
      <c r="O1388" s="169"/>
      <c r="P1388" s="169"/>
      <c r="Q1388" s="174"/>
      <c r="R1388" s="174"/>
    </row>
    <row r="1389" spans="1:18" x14ac:dyDescent="0.25">
      <c r="A1389" s="174"/>
      <c r="B1389" s="174"/>
      <c r="C1389" s="169"/>
      <c r="D1389" s="169"/>
      <c r="E1389" s="169"/>
      <c r="F1389" s="174"/>
      <c r="G1389" s="174"/>
      <c r="H1389" s="169"/>
      <c r="I1389" s="174"/>
      <c r="J1389" s="174"/>
      <c r="K1389" s="174"/>
      <c r="L1389" s="114"/>
      <c r="M1389" s="169"/>
      <c r="N1389" s="169"/>
      <c r="O1389" s="169"/>
      <c r="P1389" s="169"/>
      <c r="Q1389" s="174"/>
      <c r="R1389" s="174"/>
    </row>
    <row r="1390" spans="1:18" x14ac:dyDescent="0.25">
      <c r="A1390" s="174"/>
      <c r="B1390" s="174"/>
      <c r="C1390" s="169"/>
      <c r="D1390" s="169"/>
      <c r="E1390" s="169"/>
      <c r="F1390" s="174"/>
      <c r="G1390" s="174"/>
      <c r="H1390" s="169"/>
      <c r="I1390" s="174"/>
      <c r="J1390" s="174"/>
      <c r="K1390" s="174"/>
      <c r="L1390" s="114"/>
      <c r="M1390" s="169"/>
      <c r="N1390" s="169"/>
      <c r="O1390" s="169"/>
      <c r="P1390" s="169"/>
      <c r="Q1390" s="174"/>
      <c r="R1390" s="174"/>
    </row>
    <row r="1391" spans="1:18" x14ac:dyDescent="0.25">
      <c r="A1391" s="174"/>
      <c r="B1391" s="174"/>
      <c r="C1391" s="169"/>
      <c r="D1391" s="169"/>
      <c r="E1391" s="169"/>
      <c r="F1391" s="174"/>
      <c r="G1391" s="174"/>
      <c r="H1391" s="169"/>
      <c r="I1391" s="174"/>
      <c r="J1391" s="174"/>
      <c r="K1391" s="174"/>
      <c r="L1391" s="114"/>
      <c r="M1391" s="169"/>
      <c r="N1391" s="169"/>
      <c r="O1391" s="169"/>
      <c r="P1391" s="169"/>
      <c r="Q1391" s="174"/>
      <c r="R1391" s="174"/>
    </row>
    <row r="1392" spans="1:18" x14ac:dyDescent="0.25">
      <c r="A1392" s="174"/>
      <c r="B1392" s="174"/>
      <c r="C1392" s="169"/>
      <c r="D1392" s="169"/>
      <c r="E1392" s="169"/>
      <c r="F1392" s="174"/>
      <c r="G1392" s="174"/>
      <c r="H1392" s="169"/>
      <c r="I1392" s="174"/>
      <c r="J1392" s="174"/>
      <c r="K1392" s="174"/>
      <c r="L1392" s="114"/>
      <c r="M1392" s="169"/>
      <c r="N1392" s="169"/>
      <c r="O1392" s="169"/>
      <c r="P1392" s="169"/>
      <c r="Q1392" s="174"/>
      <c r="R1392" s="174"/>
    </row>
    <row r="1393" spans="1:18" x14ac:dyDescent="0.25">
      <c r="A1393" s="174"/>
      <c r="B1393" s="174"/>
      <c r="C1393" s="169"/>
      <c r="D1393" s="169"/>
      <c r="E1393" s="169"/>
      <c r="F1393" s="174"/>
      <c r="G1393" s="174"/>
      <c r="H1393" s="169"/>
      <c r="I1393" s="174"/>
      <c r="J1393" s="174"/>
      <c r="K1393" s="174"/>
      <c r="L1393" s="114"/>
      <c r="M1393" s="169"/>
      <c r="N1393" s="169"/>
      <c r="O1393" s="169"/>
      <c r="P1393" s="169"/>
      <c r="Q1393" s="174"/>
      <c r="R1393" s="174"/>
    </row>
    <row r="1394" spans="1:18" x14ac:dyDescent="0.25">
      <c r="A1394" s="174"/>
      <c r="B1394" s="174"/>
      <c r="C1394" s="169"/>
      <c r="D1394" s="169"/>
      <c r="E1394" s="169"/>
      <c r="F1394" s="174"/>
      <c r="G1394" s="174"/>
      <c r="H1394" s="169"/>
      <c r="I1394" s="174"/>
      <c r="J1394" s="174"/>
      <c r="K1394" s="174"/>
      <c r="L1394" s="114"/>
      <c r="M1394" s="169"/>
      <c r="N1394" s="169"/>
      <c r="O1394" s="169"/>
      <c r="P1394" s="169"/>
      <c r="Q1394" s="174"/>
      <c r="R1394" s="174"/>
    </row>
    <row r="1395" spans="1:18" x14ac:dyDescent="0.25">
      <c r="A1395" s="174"/>
      <c r="B1395" s="174"/>
      <c r="C1395" s="169"/>
      <c r="D1395" s="169"/>
      <c r="E1395" s="169"/>
      <c r="F1395" s="174"/>
      <c r="G1395" s="174"/>
      <c r="H1395" s="169"/>
      <c r="I1395" s="174"/>
      <c r="J1395" s="174"/>
      <c r="K1395" s="174"/>
      <c r="L1395" s="114"/>
      <c r="M1395" s="169"/>
      <c r="N1395" s="169"/>
      <c r="O1395" s="169"/>
      <c r="P1395" s="169"/>
      <c r="Q1395" s="174"/>
      <c r="R1395" s="174"/>
    </row>
    <row r="1396" spans="1:18" x14ac:dyDescent="0.25">
      <c r="A1396" s="174"/>
      <c r="B1396" s="174"/>
      <c r="C1396" s="169"/>
      <c r="D1396" s="169"/>
      <c r="E1396" s="169"/>
      <c r="F1396" s="174"/>
      <c r="G1396" s="174"/>
      <c r="H1396" s="169"/>
      <c r="I1396" s="174"/>
      <c r="J1396" s="174"/>
      <c r="K1396" s="174"/>
      <c r="L1396" s="114"/>
      <c r="M1396" s="169"/>
      <c r="N1396" s="169"/>
      <c r="O1396" s="169"/>
      <c r="P1396" s="169"/>
      <c r="Q1396" s="174"/>
      <c r="R1396" s="174"/>
    </row>
    <row r="1397" spans="1:18" x14ac:dyDescent="0.25">
      <c r="A1397" s="174"/>
      <c r="B1397" s="174"/>
      <c r="C1397" s="169"/>
      <c r="D1397" s="169"/>
      <c r="E1397" s="169"/>
      <c r="F1397" s="174"/>
      <c r="G1397" s="174"/>
      <c r="H1397" s="169"/>
      <c r="I1397" s="174"/>
      <c r="J1397" s="174"/>
      <c r="K1397" s="174"/>
      <c r="L1397" s="114"/>
      <c r="M1397" s="169"/>
      <c r="N1397" s="169"/>
      <c r="O1397" s="169"/>
      <c r="P1397" s="169"/>
      <c r="Q1397" s="174"/>
      <c r="R1397" s="174"/>
    </row>
    <row r="1398" spans="1:18" x14ac:dyDescent="0.25">
      <c r="A1398" s="174"/>
      <c r="B1398" s="174"/>
      <c r="C1398" s="169"/>
      <c r="D1398" s="169"/>
      <c r="E1398" s="169"/>
      <c r="F1398" s="174"/>
      <c r="G1398" s="174"/>
      <c r="H1398" s="169"/>
      <c r="I1398" s="174"/>
      <c r="J1398" s="174"/>
      <c r="K1398" s="174"/>
      <c r="L1398" s="114"/>
      <c r="M1398" s="169"/>
      <c r="N1398" s="169"/>
      <c r="O1398" s="169"/>
      <c r="P1398" s="169"/>
      <c r="Q1398" s="174"/>
      <c r="R1398" s="174"/>
    </row>
    <row r="1399" spans="1:18" x14ac:dyDescent="0.25">
      <c r="A1399" s="174"/>
      <c r="B1399" s="174"/>
      <c r="C1399" s="169"/>
      <c r="D1399" s="169"/>
      <c r="E1399" s="169"/>
      <c r="F1399" s="174"/>
      <c r="G1399" s="174"/>
      <c r="H1399" s="169"/>
      <c r="I1399" s="174"/>
      <c r="J1399" s="174"/>
      <c r="K1399" s="174"/>
      <c r="L1399" s="114"/>
      <c r="M1399" s="169"/>
      <c r="N1399" s="169"/>
      <c r="O1399" s="169"/>
      <c r="P1399" s="169"/>
      <c r="Q1399" s="174"/>
      <c r="R1399" s="174"/>
    </row>
    <row r="1400" spans="1:18" x14ac:dyDescent="0.25">
      <c r="A1400" s="174"/>
      <c r="B1400" s="174"/>
      <c r="C1400" s="169"/>
      <c r="D1400" s="169"/>
      <c r="E1400" s="169"/>
      <c r="F1400" s="174"/>
      <c r="G1400" s="174"/>
      <c r="H1400" s="169"/>
      <c r="I1400" s="174"/>
      <c r="J1400" s="174"/>
      <c r="K1400" s="174"/>
      <c r="L1400" s="114"/>
      <c r="M1400" s="169"/>
      <c r="N1400" s="169"/>
      <c r="O1400" s="169"/>
      <c r="P1400" s="169"/>
      <c r="Q1400" s="174"/>
      <c r="R1400" s="174"/>
    </row>
    <row r="1401" spans="1:18" x14ac:dyDescent="0.25">
      <c r="A1401" s="174"/>
      <c r="B1401" s="174"/>
      <c r="C1401" s="169"/>
      <c r="D1401" s="169"/>
      <c r="E1401" s="169"/>
      <c r="F1401" s="174"/>
      <c r="G1401" s="174"/>
      <c r="H1401" s="169"/>
      <c r="I1401" s="174"/>
      <c r="J1401" s="174"/>
      <c r="K1401" s="174"/>
      <c r="L1401" s="114"/>
      <c r="M1401" s="169"/>
      <c r="N1401" s="169"/>
      <c r="O1401" s="169"/>
      <c r="P1401" s="169"/>
      <c r="Q1401" s="174"/>
      <c r="R1401" s="174"/>
    </row>
    <row r="1402" spans="1:18" x14ac:dyDescent="0.25">
      <c r="A1402" s="174"/>
      <c r="B1402" s="174"/>
      <c r="C1402" s="169"/>
      <c r="D1402" s="169"/>
      <c r="E1402" s="169"/>
      <c r="F1402" s="174"/>
      <c r="G1402" s="174"/>
      <c r="H1402" s="169"/>
      <c r="I1402" s="174"/>
      <c r="J1402" s="174"/>
      <c r="K1402" s="174"/>
      <c r="L1402" s="114"/>
      <c r="M1402" s="169"/>
      <c r="N1402" s="169"/>
      <c r="O1402" s="169"/>
      <c r="P1402" s="169"/>
      <c r="Q1402" s="174"/>
      <c r="R1402" s="174"/>
    </row>
    <row r="1403" spans="1:18" x14ac:dyDescent="0.25">
      <c r="A1403" s="174"/>
      <c r="B1403" s="174"/>
      <c r="C1403" s="169"/>
      <c r="D1403" s="169"/>
      <c r="E1403" s="169"/>
      <c r="F1403" s="174"/>
      <c r="G1403" s="174"/>
      <c r="H1403" s="169"/>
      <c r="I1403" s="174"/>
      <c r="J1403" s="174"/>
      <c r="K1403" s="174"/>
      <c r="L1403" s="114"/>
      <c r="M1403" s="169"/>
      <c r="N1403" s="169"/>
      <c r="O1403" s="169"/>
      <c r="P1403" s="169"/>
      <c r="Q1403" s="174"/>
      <c r="R1403" s="174"/>
    </row>
    <row r="1404" spans="1:18" x14ac:dyDescent="0.25">
      <c r="A1404" s="174"/>
      <c r="B1404" s="174"/>
      <c r="C1404" s="169"/>
      <c r="D1404" s="169"/>
      <c r="E1404" s="169"/>
      <c r="F1404" s="174"/>
      <c r="G1404" s="174"/>
      <c r="H1404" s="169"/>
      <c r="I1404" s="174"/>
      <c r="J1404" s="174"/>
      <c r="K1404" s="174"/>
      <c r="L1404" s="114"/>
      <c r="M1404" s="169"/>
      <c r="N1404" s="169"/>
      <c r="O1404" s="169"/>
      <c r="P1404" s="169"/>
      <c r="Q1404" s="174"/>
      <c r="R1404" s="174"/>
    </row>
    <row r="1405" spans="1:18" x14ac:dyDescent="0.25">
      <c r="A1405" s="174"/>
      <c r="B1405" s="174"/>
      <c r="C1405" s="169"/>
      <c r="D1405" s="169"/>
      <c r="E1405" s="169"/>
      <c r="F1405" s="174"/>
      <c r="G1405" s="174"/>
      <c r="H1405" s="169"/>
      <c r="I1405" s="174"/>
      <c r="J1405" s="174"/>
      <c r="K1405" s="174"/>
      <c r="L1405" s="114"/>
      <c r="M1405" s="169"/>
      <c r="N1405" s="169"/>
      <c r="O1405" s="169"/>
      <c r="P1405" s="169"/>
      <c r="Q1405" s="174"/>
      <c r="R1405" s="174"/>
    </row>
    <row r="1406" spans="1:18" x14ac:dyDescent="0.25">
      <c r="A1406" s="174"/>
      <c r="B1406" s="174"/>
      <c r="C1406" s="169"/>
      <c r="D1406" s="169"/>
      <c r="E1406" s="169"/>
      <c r="F1406" s="174"/>
      <c r="G1406" s="174"/>
      <c r="H1406" s="169"/>
      <c r="I1406" s="174"/>
      <c r="J1406" s="174"/>
      <c r="K1406" s="174"/>
      <c r="L1406" s="114"/>
      <c r="M1406" s="169"/>
      <c r="N1406" s="169"/>
      <c r="O1406" s="169"/>
      <c r="P1406" s="169"/>
      <c r="Q1406" s="174"/>
      <c r="R1406" s="174"/>
    </row>
    <row r="1407" spans="1:18" x14ac:dyDescent="0.25">
      <c r="A1407" s="174"/>
      <c r="B1407" s="174"/>
      <c r="C1407" s="169"/>
      <c r="D1407" s="169"/>
      <c r="E1407" s="169"/>
      <c r="F1407" s="174"/>
      <c r="G1407" s="174"/>
      <c r="H1407" s="169"/>
      <c r="I1407" s="174"/>
      <c r="J1407" s="174"/>
      <c r="K1407" s="174"/>
      <c r="L1407" s="114"/>
      <c r="M1407" s="169"/>
      <c r="N1407" s="169"/>
      <c r="O1407" s="169"/>
      <c r="P1407" s="169"/>
      <c r="Q1407" s="174"/>
      <c r="R1407" s="174"/>
    </row>
    <row r="1408" spans="1:18" x14ac:dyDescent="0.25">
      <c r="A1408" s="174"/>
      <c r="B1408" s="174"/>
      <c r="C1408" s="169"/>
      <c r="D1408" s="169"/>
      <c r="E1408" s="169"/>
      <c r="F1408" s="174"/>
      <c r="G1408" s="174"/>
      <c r="H1408" s="169"/>
      <c r="I1408" s="174"/>
      <c r="J1408" s="174"/>
      <c r="K1408" s="174"/>
      <c r="L1408" s="114"/>
      <c r="M1408" s="169"/>
      <c r="N1408" s="169"/>
      <c r="O1408" s="169"/>
      <c r="P1408" s="169"/>
      <c r="Q1408" s="174"/>
      <c r="R1408" s="174"/>
    </row>
    <row r="1409" spans="1:18" x14ac:dyDescent="0.25">
      <c r="A1409" s="174"/>
      <c r="B1409" s="174"/>
      <c r="C1409" s="169"/>
      <c r="D1409" s="169"/>
      <c r="E1409" s="169"/>
      <c r="F1409" s="174"/>
      <c r="G1409" s="174"/>
      <c r="H1409" s="169"/>
      <c r="I1409" s="174"/>
      <c r="J1409" s="174"/>
      <c r="K1409" s="174"/>
      <c r="L1409" s="114"/>
      <c r="M1409" s="169"/>
      <c r="N1409" s="169"/>
      <c r="O1409" s="169"/>
      <c r="P1409" s="169"/>
      <c r="Q1409" s="174"/>
      <c r="R1409" s="174"/>
    </row>
    <row r="1410" spans="1:18" x14ac:dyDescent="0.25">
      <c r="A1410" s="174"/>
      <c r="B1410" s="174"/>
      <c r="C1410" s="169"/>
      <c r="D1410" s="169"/>
      <c r="E1410" s="169"/>
      <c r="F1410" s="174"/>
      <c r="G1410" s="174"/>
      <c r="H1410" s="169"/>
      <c r="I1410" s="174"/>
      <c r="J1410" s="174"/>
      <c r="K1410" s="174"/>
      <c r="L1410" s="114"/>
      <c r="M1410" s="169"/>
      <c r="N1410" s="169"/>
      <c r="O1410" s="169"/>
      <c r="P1410" s="169"/>
      <c r="Q1410" s="174"/>
      <c r="R1410" s="174"/>
    </row>
    <row r="1411" spans="1:18" x14ac:dyDescent="0.25">
      <c r="A1411" s="174"/>
      <c r="B1411" s="174"/>
      <c r="C1411" s="169"/>
      <c r="D1411" s="169"/>
      <c r="E1411" s="169"/>
      <c r="F1411" s="174"/>
      <c r="G1411" s="174"/>
      <c r="H1411" s="169"/>
      <c r="I1411" s="174"/>
      <c r="J1411" s="174"/>
      <c r="K1411" s="174"/>
      <c r="L1411" s="114"/>
      <c r="M1411" s="169"/>
      <c r="N1411" s="169"/>
      <c r="O1411" s="169"/>
      <c r="P1411" s="169"/>
      <c r="Q1411" s="174"/>
      <c r="R1411" s="174"/>
    </row>
    <row r="1412" spans="1:18" x14ac:dyDescent="0.25">
      <c r="A1412" s="174"/>
      <c r="B1412" s="174"/>
      <c r="C1412" s="169"/>
      <c r="D1412" s="169"/>
      <c r="E1412" s="169"/>
      <c r="F1412" s="174"/>
      <c r="G1412" s="174"/>
      <c r="H1412" s="169"/>
      <c r="I1412" s="174"/>
      <c r="J1412" s="174"/>
      <c r="K1412" s="174"/>
      <c r="L1412" s="114"/>
      <c r="M1412" s="169"/>
      <c r="N1412" s="169"/>
      <c r="O1412" s="169"/>
      <c r="P1412" s="169"/>
      <c r="Q1412" s="174"/>
      <c r="R1412" s="174"/>
    </row>
    <row r="1413" spans="1:18" x14ac:dyDescent="0.25">
      <c r="A1413" s="174"/>
      <c r="B1413" s="174"/>
      <c r="C1413" s="169"/>
      <c r="D1413" s="169"/>
      <c r="E1413" s="169"/>
      <c r="F1413" s="174"/>
      <c r="G1413" s="174"/>
      <c r="H1413" s="169"/>
      <c r="I1413" s="174"/>
      <c r="J1413" s="174"/>
      <c r="K1413" s="174"/>
      <c r="L1413" s="114"/>
      <c r="M1413" s="169"/>
      <c r="N1413" s="169"/>
      <c r="O1413" s="169"/>
      <c r="P1413" s="169"/>
      <c r="Q1413" s="174"/>
      <c r="R1413" s="174"/>
    </row>
    <row r="1414" spans="1:18" x14ac:dyDescent="0.25">
      <c r="A1414" s="174"/>
      <c r="B1414" s="174"/>
      <c r="C1414" s="169"/>
      <c r="D1414" s="169"/>
      <c r="E1414" s="169"/>
      <c r="F1414" s="174"/>
      <c r="G1414" s="174"/>
      <c r="H1414" s="169"/>
      <c r="I1414" s="174"/>
      <c r="J1414" s="174"/>
      <c r="K1414" s="174"/>
      <c r="L1414" s="114"/>
      <c r="M1414" s="169"/>
      <c r="N1414" s="169"/>
      <c r="O1414" s="169"/>
      <c r="P1414" s="169"/>
      <c r="Q1414" s="174"/>
      <c r="R1414" s="174"/>
    </row>
    <row r="1415" spans="1:18" x14ac:dyDescent="0.25">
      <c r="A1415" s="174"/>
      <c r="B1415" s="174"/>
      <c r="C1415" s="169"/>
      <c r="D1415" s="169"/>
      <c r="E1415" s="169"/>
      <c r="F1415" s="174"/>
      <c r="G1415" s="174"/>
      <c r="H1415" s="169"/>
      <c r="I1415" s="174"/>
      <c r="J1415" s="174"/>
      <c r="K1415" s="174"/>
      <c r="L1415" s="114"/>
      <c r="M1415" s="169"/>
      <c r="N1415" s="169"/>
      <c r="O1415" s="169"/>
      <c r="P1415" s="169"/>
      <c r="Q1415" s="174"/>
      <c r="R1415" s="174"/>
    </row>
    <row r="1416" spans="1:18" x14ac:dyDescent="0.25">
      <c r="A1416" s="174"/>
      <c r="B1416" s="174"/>
      <c r="C1416" s="169"/>
      <c r="D1416" s="169"/>
      <c r="E1416" s="169"/>
      <c r="F1416" s="174"/>
      <c r="G1416" s="174"/>
      <c r="H1416" s="169"/>
      <c r="I1416" s="174"/>
      <c r="J1416" s="174"/>
      <c r="K1416" s="174"/>
      <c r="L1416" s="114"/>
      <c r="M1416" s="169"/>
      <c r="N1416" s="169"/>
      <c r="O1416" s="169"/>
      <c r="P1416" s="169"/>
      <c r="Q1416" s="174"/>
      <c r="R1416" s="174"/>
    </row>
    <row r="1417" spans="1:18" x14ac:dyDescent="0.25">
      <c r="A1417" s="174"/>
      <c r="B1417" s="174"/>
      <c r="C1417" s="169"/>
      <c r="D1417" s="169"/>
      <c r="E1417" s="169"/>
      <c r="F1417" s="174"/>
      <c r="G1417" s="174"/>
      <c r="H1417" s="169"/>
      <c r="I1417" s="174"/>
      <c r="J1417" s="174"/>
      <c r="K1417" s="174"/>
      <c r="L1417" s="114"/>
      <c r="M1417" s="169"/>
      <c r="N1417" s="169"/>
      <c r="O1417" s="169"/>
      <c r="P1417" s="169"/>
      <c r="Q1417" s="174"/>
      <c r="R1417" s="174"/>
    </row>
    <row r="1418" spans="1:18" x14ac:dyDescent="0.25">
      <c r="A1418" s="174"/>
      <c r="B1418" s="174"/>
      <c r="C1418" s="169"/>
      <c r="D1418" s="169"/>
      <c r="E1418" s="169"/>
      <c r="F1418" s="174"/>
      <c r="G1418" s="174"/>
      <c r="H1418" s="169"/>
      <c r="I1418" s="174"/>
      <c r="J1418" s="174"/>
      <c r="K1418" s="174"/>
      <c r="L1418" s="114"/>
      <c r="M1418" s="169"/>
      <c r="N1418" s="169"/>
      <c r="O1418" s="169"/>
      <c r="P1418" s="169"/>
      <c r="Q1418" s="174"/>
      <c r="R1418" s="174"/>
    </row>
    <row r="1419" spans="1:18" x14ac:dyDescent="0.25">
      <c r="A1419" s="174"/>
      <c r="B1419" s="174"/>
      <c r="C1419" s="169"/>
      <c r="D1419" s="169"/>
      <c r="E1419" s="169"/>
      <c r="F1419" s="174"/>
      <c r="G1419" s="174"/>
      <c r="H1419" s="169"/>
      <c r="I1419" s="174"/>
      <c r="J1419" s="174"/>
      <c r="K1419" s="174"/>
      <c r="L1419" s="114"/>
      <c r="M1419" s="169"/>
      <c r="N1419" s="169"/>
      <c r="O1419" s="169"/>
      <c r="P1419" s="169"/>
      <c r="Q1419" s="174"/>
      <c r="R1419" s="174"/>
    </row>
    <row r="1420" spans="1:18" x14ac:dyDescent="0.25">
      <c r="A1420" s="174"/>
      <c r="B1420" s="174"/>
      <c r="C1420" s="169"/>
      <c r="D1420" s="169"/>
      <c r="E1420" s="169"/>
      <c r="F1420" s="174"/>
      <c r="G1420" s="174"/>
      <c r="H1420" s="169"/>
      <c r="I1420" s="174"/>
      <c r="J1420" s="174"/>
      <c r="K1420" s="174"/>
      <c r="L1420" s="114"/>
      <c r="M1420" s="169"/>
      <c r="N1420" s="169"/>
      <c r="O1420" s="169"/>
      <c r="P1420" s="169"/>
      <c r="Q1420" s="174"/>
      <c r="R1420" s="174"/>
    </row>
    <row r="1421" spans="1:18" x14ac:dyDescent="0.25">
      <c r="A1421" s="174"/>
      <c r="B1421" s="174"/>
      <c r="C1421" s="169"/>
      <c r="D1421" s="169"/>
      <c r="E1421" s="169"/>
      <c r="F1421" s="174"/>
      <c r="G1421" s="174"/>
      <c r="H1421" s="169"/>
      <c r="I1421" s="174"/>
      <c r="J1421" s="174"/>
      <c r="K1421" s="174"/>
      <c r="L1421" s="114"/>
      <c r="M1421" s="169"/>
      <c r="N1421" s="169"/>
      <c r="O1421" s="169"/>
      <c r="P1421" s="169"/>
      <c r="Q1421" s="174"/>
      <c r="R1421" s="174"/>
    </row>
    <row r="1422" spans="1:18" x14ac:dyDescent="0.25">
      <c r="A1422" s="174"/>
      <c r="B1422" s="174"/>
      <c r="C1422" s="169"/>
      <c r="D1422" s="169"/>
      <c r="E1422" s="169"/>
      <c r="F1422" s="174"/>
      <c r="G1422" s="174"/>
      <c r="H1422" s="169"/>
      <c r="I1422" s="174"/>
      <c r="J1422" s="174"/>
      <c r="K1422" s="174"/>
      <c r="L1422" s="114"/>
      <c r="M1422" s="169"/>
      <c r="N1422" s="169"/>
      <c r="O1422" s="169"/>
      <c r="P1422" s="169"/>
      <c r="Q1422" s="174"/>
      <c r="R1422" s="174"/>
    </row>
    <row r="1423" spans="1:18" x14ac:dyDescent="0.25">
      <c r="A1423" s="174"/>
      <c r="B1423" s="174"/>
      <c r="C1423" s="169"/>
      <c r="D1423" s="169"/>
      <c r="E1423" s="169"/>
      <c r="F1423" s="174"/>
      <c r="G1423" s="174"/>
      <c r="H1423" s="169"/>
      <c r="I1423" s="174"/>
      <c r="J1423" s="174"/>
      <c r="K1423" s="174"/>
      <c r="L1423" s="114"/>
      <c r="M1423" s="169"/>
      <c r="N1423" s="169"/>
      <c r="O1423" s="169"/>
      <c r="P1423" s="169"/>
      <c r="Q1423" s="174"/>
      <c r="R1423" s="174"/>
    </row>
    <row r="1424" spans="1:18" x14ac:dyDescent="0.25">
      <c r="A1424" s="174"/>
      <c r="B1424" s="174"/>
      <c r="C1424" s="169"/>
      <c r="D1424" s="169"/>
      <c r="E1424" s="169"/>
      <c r="F1424" s="174"/>
      <c r="G1424" s="174"/>
      <c r="H1424" s="169"/>
      <c r="I1424" s="174"/>
      <c r="J1424" s="174"/>
      <c r="K1424" s="174"/>
      <c r="L1424" s="114"/>
      <c r="M1424" s="169"/>
      <c r="N1424" s="169"/>
      <c r="O1424" s="169"/>
      <c r="P1424" s="169"/>
      <c r="Q1424" s="174"/>
      <c r="R1424" s="174"/>
    </row>
    <row r="1425" spans="1:18" x14ac:dyDescent="0.25">
      <c r="A1425" s="174"/>
      <c r="B1425" s="174"/>
      <c r="C1425" s="169"/>
      <c r="D1425" s="169"/>
      <c r="E1425" s="169"/>
      <c r="F1425" s="174"/>
      <c r="G1425" s="174"/>
      <c r="H1425" s="169"/>
      <c r="I1425" s="174"/>
      <c r="J1425" s="174"/>
      <c r="K1425" s="174"/>
      <c r="L1425" s="114"/>
      <c r="M1425" s="169"/>
      <c r="N1425" s="169"/>
      <c r="O1425" s="169"/>
      <c r="P1425" s="169"/>
      <c r="Q1425" s="174"/>
      <c r="R1425" s="174"/>
    </row>
    <row r="1426" spans="1:18" x14ac:dyDescent="0.25">
      <c r="A1426" s="174"/>
      <c r="B1426" s="174"/>
      <c r="C1426" s="169"/>
      <c r="D1426" s="169"/>
      <c r="E1426" s="169"/>
      <c r="F1426" s="174"/>
      <c r="G1426" s="174"/>
      <c r="H1426" s="169"/>
      <c r="I1426" s="174"/>
      <c r="J1426" s="174"/>
      <c r="K1426" s="174"/>
      <c r="L1426" s="114"/>
      <c r="M1426" s="169"/>
      <c r="N1426" s="169"/>
      <c r="O1426" s="169"/>
      <c r="P1426" s="169"/>
      <c r="Q1426" s="174"/>
      <c r="R1426" s="174"/>
    </row>
    <row r="1427" spans="1:18" x14ac:dyDescent="0.25">
      <c r="A1427" s="174"/>
      <c r="B1427" s="174"/>
      <c r="C1427" s="169"/>
      <c r="D1427" s="169"/>
      <c r="E1427" s="169"/>
      <c r="F1427" s="174"/>
      <c r="G1427" s="174"/>
      <c r="H1427" s="169"/>
      <c r="I1427" s="174"/>
      <c r="J1427" s="174"/>
      <c r="K1427" s="174"/>
      <c r="L1427" s="114"/>
      <c r="M1427" s="169"/>
      <c r="N1427" s="169"/>
      <c r="O1427" s="169"/>
      <c r="P1427" s="169"/>
      <c r="Q1427" s="174"/>
      <c r="R1427" s="174"/>
    </row>
    <row r="1428" spans="1:18" x14ac:dyDescent="0.25">
      <c r="A1428" s="174"/>
      <c r="B1428" s="174"/>
      <c r="C1428" s="169"/>
      <c r="D1428" s="169"/>
      <c r="E1428" s="169"/>
      <c r="F1428" s="174"/>
      <c r="G1428" s="174"/>
      <c r="H1428" s="169"/>
      <c r="I1428" s="174"/>
      <c r="J1428" s="174"/>
      <c r="K1428" s="174"/>
      <c r="L1428" s="114"/>
      <c r="M1428" s="169"/>
      <c r="N1428" s="169"/>
      <c r="O1428" s="169"/>
      <c r="P1428" s="169"/>
      <c r="Q1428" s="174"/>
      <c r="R1428" s="174"/>
    </row>
    <row r="1429" spans="1:18" x14ac:dyDescent="0.25">
      <c r="A1429" s="174"/>
      <c r="B1429" s="174"/>
      <c r="C1429" s="169"/>
      <c r="D1429" s="169"/>
      <c r="E1429" s="169"/>
      <c r="F1429" s="174"/>
      <c r="G1429" s="174"/>
      <c r="H1429" s="169"/>
      <c r="I1429" s="174"/>
      <c r="J1429" s="174"/>
      <c r="K1429" s="174"/>
      <c r="L1429" s="114"/>
      <c r="M1429" s="169"/>
      <c r="N1429" s="169"/>
      <c r="O1429" s="169"/>
      <c r="P1429" s="169"/>
      <c r="Q1429" s="174"/>
      <c r="R1429" s="174"/>
    </row>
    <row r="1430" spans="1:18" x14ac:dyDescent="0.25">
      <c r="A1430" s="174"/>
      <c r="B1430" s="174"/>
      <c r="C1430" s="169"/>
      <c r="D1430" s="169"/>
      <c r="E1430" s="169"/>
      <c r="F1430" s="174"/>
      <c r="G1430" s="174"/>
      <c r="H1430" s="169"/>
      <c r="I1430" s="174"/>
      <c r="J1430" s="174"/>
      <c r="K1430" s="174"/>
      <c r="L1430" s="114"/>
      <c r="M1430" s="169"/>
      <c r="N1430" s="169"/>
      <c r="O1430" s="169"/>
      <c r="P1430" s="169"/>
      <c r="Q1430" s="174"/>
      <c r="R1430" s="174"/>
    </row>
    <row r="1431" spans="1:18" x14ac:dyDescent="0.25">
      <c r="A1431" s="174"/>
      <c r="B1431" s="174"/>
      <c r="C1431" s="169"/>
      <c r="D1431" s="169"/>
      <c r="E1431" s="169"/>
      <c r="F1431" s="174"/>
      <c r="G1431" s="174"/>
      <c r="H1431" s="169"/>
      <c r="I1431" s="174"/>
      <c r="J1431" s="174"/>
      <c r="K1431" s="174"/>
      <c r="L1431" s="114"/>
      <c r="M1431" s="169"/>
      <c r="N1431" s="169"/>
      <c r="O1431" s="169"/>
      <c r="P1431" s="169"/>
      <c r="Q1431" s="174"/>
      <c r="R1431" s="174"/>
    </row>
    <row r="1432" spans="1:18" x14ac:dyDescent="0.25">
      <c r="A1432" s="174"/>
      <c r="B1432" s="174"/>
      <c r="C1432" s="169"/>
      <c r="D1432" s="169"/>
      <c r="E1432" s="169"/>
      <c r="F1432" s="174"/>
      <c r="G1432" s="174"/>
      <c r="H1432" s="169"/>
      <c r="I1432" s="174"/>
      <c r="J1432" s="174"/>
      <c r="K1432" s="174"/>
      <c r="L1432" s="114"/>
      <c r="M1432" s="169"/>
      <c r="N1432" s="169"/>
      <c r="O1432" s="169"/>
      <c r="P1432" s="169"/>
      <c r="Q1432" s="174"/>
      <c r="R1432" s="174"/>
    </row>
    <row r="1433" spans="1:18" x14ac:dyDescent="0.25">
      <c r="A1433" s="174"/>
      <c r="B1433" s="174"/>
      <c r="C1433" s="169"/>
      <c r="D1433" s="169"/>
      <c r="E1433" s="169"/>
      <c r="F1433" s="174"/>
      <c r="G1433" s="174"/>
      <c r="H1433" s="169"/>
      <c r="I1433" s="174"/>
      <c r="J1433" s="174"/>
      <c r="K1433" s="174"/>
      <c r="L1433" s="114"/>
      <c r="M1433" s="169"/>
      <c r="N1433" s="169"/>
      <c r="O1433" s="169"/>
      <c r="P1433" s="169"/>
      <c r="Q1433" s="174"/>
      <c r="R1433" s="174"/>
    </row>
    <row r="1434" spans="1:18" x14ac:dyDescent="0.25">
      <c r="A1434" s="174"/>
      <c r="B1434" s="174"/>
      <c r="C1434" s="169"/>
      <c r="D1434" s="169"/>
      <c r="E1434" s="169"/>
      <c r="F1434" s="174"/>
      <c r="G1434" s="174"/>
      <c r="H1434" s="169"/>
      <c r="I1434" s="174"/>
      <c r="J1434" s="174"/>
      <c r="K1434" s="174"/>
      <c r="L1434" s="114"/>
      <c r="M1434" s="169"/>
      <c r="N1434" s="169"/>
      <c r="O1434" s="169"/>
      <c r="P1434" s="169"/>
      <c r="Q1434" s="174"/>
      <c r="R1434" s="174"/>
    </row>
    <row r="1435" spans="1:18" x14ac:dyDescent="0.25">
      <c r="A1435" s="174"/>
      <c r="B1435" s="174"/>
      <c r="C1435" s="169"/>
      <c r="D1435" s="169"/>
      <c r="E1435" s="169"/>
      <c r="F1435" s="174"/>
      <c r="G1435" s="174"/>
      <c r="H1435" s="169"/>
      <c r="I1435" s="174"/>
      <c r="J1435" s="174"/>
      <c r="K1435" s="174"/>
      <c r="L1435" s="114"/>
      <c r="M1435" s="169"/>
      <c r="N1435" s="169"/>
      <c r="O1435" s="169"/>
      <c r="P1435" s="169"/>
      <c r="Q1435" s="174"/>
      <c r="R1435" s="174"/>
    </row>
    <row r="1436" spans="1:18" x14ac:dyDescent="0.25">
      <c r="A1436" s="174"/>
      <c r="B1436" s="174"/>
      <c r="C1436" s="169"/>
      <c r="D1436" s="169"/>
      <c r="E1436" s="169"/>
      <c r="F1436" s="174"/>
      <c r="G1436" s="174"/>
      <c r="H1436" s="169"/>
      <c r="I1436" s="174"/>
      <c r="J1436" s="174"/>
      <c r="K1436" s="174"/>
      <c r="L1436" s="114"/>
      <c r="M1436" s="169"/>
      <c r="N1436" s="169"/>
      <c r="O1436" s="169"/>
      <c r="P1436" s="169"/>
      <c r="Q1436" s="174"/>
      <c r="R1436" s="174"/>
    </row>
    <row r="1437" spans="1:18" x14ac:dyDescent="0.25">
      <c r="A1437" s="174"/>
      <c r="B1437" s="174"/>
      <c r="C1437" s="169"/>
      <c r="D1437" s="169"/>
      <c r="E1437" s="169"/>
      <c r="F1437" s="174"/>
      <c r="G1437" s="174"/>
      <c r="H1437" s="169"/>
      <c r="I1437" s="174"/>
      <c r="J1437" s="174"/>
      <c r="K1437" s="174"/>
      <c r="L1437" s="114"/>
      <c r="M1437" s="169"/>
      <c r="N1437" s="169"/>
      <c r="O1437" s="169"/>
      <c r="P1437" s="169"/>
      <c r="Q1437" s="174"/>
      <c r="R1437" s="174"/>
    </row>
    <row r="1438" spans="1:18" x14ac:dyDescent="0.25">
      <c r="A1438" s="174"/>
      <c r="B1438" s="174"/>
      <c r="C1438" s="169"/>
      <c r="D1438" s="169"/>
      <c r="E1438" s="169"/>
      <c r="F1438" s="174"/>
      <c r="G1438" s="174"/>
      <c r="H1438" s="169"/>
      <c r="I1438" s="174"/>
      <c r="J1438" s="174"/>
      <c r="K1438" s="174"/>
      <c r="L1438" s="114"/>
      <c r="M1438" s="169"/>
      <c r="N1438" s="169"/>
      <c r="O1438" s="169"/>
      <c r="P1438" s="169"/>
      <c r="Q1438" s="174"/>
      <c r="R1438" s="174"/>
    </row>
    <row r="1439" spans="1:18" x14ac:dyDescent="0.25">
      <c r="A1439" s="174"/>
      <c r="B1439" s="174"/>
      <c r="C1439" s="169"/>
      <c r="D1439" s="169"/>
      <c r="E1439" s="169"/>
      <c r="F1439" s="174"/>
      <c r="G1439" s="174"/>
      <c r="H1439" s="169"/>
      <c r="I1439" s="174"/>
      <c r="J1439" s="174"/>
      <c r="K1439" s="174"/>
      <c r="L1439" s="114"/>
      <c r="M1439" s="169"/>
      <c r="N1439" s="169"/>
      <c r="O1439" s="169"/>
      <c r="P1439" s="169"/>
      <c r="Q1439" s="174"/>
      <c r="R1439" s="174"/>
    </row>
    <row r="1440" spans="1:18" x14ac:dyDescent="0.25">
      <c r="A1440" s="174"/>
      <c r="B1440" s="174"/>
      <c r="C1440" s="169"/>
      <c r="D1440" s="169"/>
      <c r="E1440" s="169"/>
      <c r="F1440" s="174"/>
      <c r="G1440" s="174"/>
      <c r="H1440" s="169"/>
      <c r="I1440" s="174"/>
      <c r="J1440" s="174"/>
      <c r="K1440" s="174"/>
      <c r="L1440" s="114"/>
      <c r="M1440" s="169"/>
      <c r="N1440" s="169"/>
      <c r="O1440" s="169"/>
      <c r="P1440" s="169"/>
      <c r="Q1440" s="174"/>
      <c r="R1440" s="174"/>
    </row>
    <row r="1441" spans="1:18" x14ac:dyDescent="0.25">
      <c r="A1441" s="174"/>
      <c r="B1441" s="174"/>
      <c r="C1441" s="169"/>
      <c r="D1441" s="169"/>
      <c r="E1441" s="169"/>
      <c r="F1441" s="174"/>
      <c r="G1441" s="174"/>
      <c r="H1441" s="169"/>
      <c r="I1441" s="174"/>
      <c r="J1441" s="174"/>
      <c r="K1441" s="174"/>
      <c r="L1441" s="114"/>
      <c r="M1441" s="169"/>
      <c r="N1441" s="169"/>
      <c r="O1441" s="169"/>
      <c r="P1441" s="169"/>
      <c r="Q1441" s="174"/>
      <c r="R1441" s="174"/>
    </row>
    <row r="1442" spans="1:18" x14ac:dyDescent="0.25">
      <c r="A1442" s="174"/>
      <c r="B1442" s="174"/>
      <c r="C1442" s="169"/>
      <c r="D1442" s="169"/>
      <c r="E1442" s="169"/>
      <c r="F1442" s="174"/>
      <c r="G1442" s="174"/>
      <c r="H1442" s="169"/>
      <c r="I1442" s="174"/>
      <c r="J1442" s="174"/>
      <c r="K1442" s="174"/>
      <c r="L1442" s="114"/>
      <c r="M1442" s="169"/>
      <c r="N1442" s="169"/>
      <c r="O1442" s="169"/>
      <c r="P1442" s="169"/>
      <c r="Q1442" s="174"/>
      <c r="R1442" s="174"/>
    </row>
    <row r="1443" spans="1:18" x14ac:dyDescent="0.25">
      <c r="A1443" s="174"/>
      <c r="B1443" s="174"/>
      <c r="C1443" s="169"/>
      <c r="D1443" s="169"/>
      <c r="E1443" s="169"/>
      <c r="F1443" s="174"/>
      <c r="G1443" s="174"/>
      <c r="H1443" s="169"/>
      <c r="I1443" s="174"/>
      <c r="J1443" s="174"/>
      <c r="K1443" s="174"/>
      <c r="L1443" s="114"/>
      <c r="M1443" s="169"/>
      <c r="N1443" s="169"/>
      <c r="O1443" s="169"/>
      <c r="P1443" s="169"/>
      <c r="Q1443" s="174"/>
      <c r="R1443" s="174"/>
    </row>
    <row r="1444" spans="1:18" x14ac:dyDescent="0.25">
      <c r="A1444" s="174"/>
      <c r="B1444" s="174"/>
      <c r="C1444" s="169"/>
      <c r="D1444" s="169"/>
      <c r="E1444" s="169"/>
      <c r="F1444" s="174"/>
      <c r="G1444" s="174"/>
      <c r="H1444" s="169"/>
      <c r="I1444" s="174"/>
      <c r="J1444" s="174"/>
      <c r="K1444" s="174"/>
      <c r="L1444" s="114"/>
      <c r="M1444" s="169"/>
      <c r="N1444" s="169"/>
      <c r="O1444" s="169"/>
      <c r="P1444" s="169"/>
      <c r="Q1444" s="174"/>
      <c r="R1444" s="174"/>
    </row>
    <row r="1445" spans="1:18" x14ac:dyDescent="0.25">
      <c r="A1445" s="174"/>
      <c r="B1445" s="174"/>
      <c r="C1445" s="169"/>
      <c r="D1445" s="169"/>
      <c r="E1445" s="169"/>
      <c r="F1445" s="174"/>
      <c r="G1445" s="174"/>
      <c r="H1445" s="169"/>
      <c r="I1445" s="174"/>
      <c r="J1445" s="174"/>
      <c r="K1445" s="174"/>
      <c r="L1445" s="114"/>
      <c r="M1445" s="169"/>
      <c r="N1445" s="169"/>
      <c r="O1445" s="169"/>
      <c r="P1445" s="169"/>
      <c r="Q1445" s="174"/>
      <c r="R1445" s="174"/>
    </row>
    <row r="1446" spans="1:18" x14ac:dyDescent="0.25">
      <c r="A1446" s="174"/>
      <c r="B1446" s="174"/>
      <c r="C1446" s="169"/>
      <c r="D1446" s="169"/>
      <c r="E1446" s="169"/>
      <c r="F1446" s="174"/>
      <c r="G1446" s="174"/>
      <c r="H1446" s="169"/>
      <c r="I1446" s="174"/>
      <c r="J1446" s="174"/>
      <c r="K1446" s="174"/>
      <c r="L1446" s="114"/>
      <c r="M1446" s="169"/>
      <c r="N1446" s="169"/>
      <c r="O1446" s="169"/>
      <c r="P1446" s="169"/>
      <c r="Q1446" s="174"/>
      <c r="R1446" s="174"/>
    </row>
    <row r="1447" spans="1:18" x14ac:dyDescent="0.25">
      <c r="A1447" s="174"/>
      <c r="B1447" s="174"/>
      <c r="C1447" s="169"/>
      <c r="D1447" s="169"/>
      <c r="E1447" s="169"/>
      <c r="F1447" s="174"/>
      <c r="G1447" s="174"/>
      <c r="H1447" s="169"/>
      <c r="I1447" s="174"/>
      <c r="J1447" s="174"/>
      <c r="K1447" s="174"/>
      <c r="L1447" s="114"/>
      <c r="M1447" s="169"/>
      <c r="N1447" s="169"/>
      <c r="O1447" s="169"/>
      <c r="P1447" s="169"/>
      <c r="Q1447" s="174"/>
      <c r="R1447" s="174"/>
    </row>
    <row r="1448" spans="1:18" x14ac:dyDescent="0.25">
      <c r="A1448" s="174"/>
      <c r="B1448" s="174"/>
      <c r="C1448" s="169"/>
      <c r="D1448" s="169"/>
      <c r="E1448" s="169"/>
      <c r="F1448" s="174"/>
      <c r="G1448" s="174"/>
      <c r="H1448" s="169"/>
      <c r="I1448" s="174"/>
      <c r="J1448" s="174"/>
      <c r="K1448" s="174"/>
      <c r="L1448" s="114"/>
      <c r="M1448" s="169"/>
      <c r="N1448" s="169"/>
      <c r="O1448" s="169"/>
      <c r="P1448" s="169"/>
      <c r="Q1448" s="174"/>
      <c r="R1448" s="174"/>
    </row>
    <row r="1449" spans="1:18" x14ac:dyDescent="0.25">
      <c r="A1449" s="174"/>
      <c r="B1449" s="174"/>
      <c r="C1449" s="169"/>
      <c r="D1449" s="169"/>
      <c r="E1449" s="169"/>
      <c r="F1449" s="174"/>
      <c r="G1449" s="174"/>
      <c r="H1449" s="169"/>
      <c r="I1449" s="174"/>
      <c r="J1449" s="174"/>
      <c r="K1449" s="174"/>
      <c r="L1449" s="114"/>
      <c r="M1449" s="169"/>
      <c r="N1449" s="169"/>
      <c r="O1449" s="169"/>
      <c r="P1449" s="169"/>
      <c r="Q1449" s="174"/>
      <c r="R1449" s="174"/>
    </row>
    <row r="1450" spans="1:18" x14ac:dyDescent="0.25">
      <c r="A1450" s="174"/>
      <c r="B1450" s="174"/>
      <c r="C1450" s="169"/>
      <c r="D1450" s="169"/>
      <c r="E1450" s="169"/>
      <c r="F1450" s="174"/>
      <c r="G1450" s="174"/>
      <c r="H1450" s="169"/>
      <c r="I1450" s="174"/>
      <c r="J1450" s="174"/>
      <c r="K1450" s="174"/>
      <c r="L1450" s="114"/>
      <c r="M1450" s="169"/>
      <c r="N1450" s="169"/>
      <c r="O1450" s="169"/>
      <c r="P1450" s="169"/>
      <c r="Q1450" s="174"/>
      <c r="R1450" s="174"/>
    </row>
    <row r="1451" spans="1:18" x14ac:dyDescent="0.25">
      <c r="A1451" s="174"/>
      <c r="B1451" s="174"/>
      <c r="C1451" s="169"/>
      <c r="D1451" s="169"/>
      <c r="E1451" s="169"/>
      <c r="F1451" s="174"/>
      <c r="G1451" s="174"/>
      <c r="H1451" s="169"/>
      <c r="I1451" s="174"/>
      <c r="J1451" s="174"/>
      <c r="K1451" s="174"/>
      <c r="L1451" s="114"/>
      <c r="M1451" s="169"/>
      <c r="N1451" s="169"/>
      <c r="O1451" s="169"/>
      <c r="P1451" s="169"/>
      <c r="Q1451" s="174"/>
      <c r="R1451" s="174"/>
    </row>
    <row r="1452" spans="1:18" x14ac:dyDescent="0.25">
      <c r="A1452" s="174"/>
      <c r="B1452" s="174"/>
      <c r="C1452" s="169"/>
      <c r="D1452" s="169"/>
      <c r="E1452" s="169"/>
      <c r="F1452" s="174"/>
      <c r="G1452" s="174"/>
      <c r="H1452" s="169"/>
      <c r="I1452" s="174"/>
      <c r="J1452" s="174"/>
      <c r="K1452" s="174"/>
      <c r="L1452" s="114"/>
      <c r="M1452" s="169"/>
      <c r="N1452" s="169"/>
      <c r="O1452" s="169"/>
      <c r="P1452" s="169"/>
      <c r="Q1452" s="174"/>
      <c r="R1452" s="174"/>
    </row>
    <row r="1453" spans="1:18" x14ac:dyDescent="0.25">
      <c r="A1453" s="174"/>
      <c r="B1453" s="174"/>
      <c r="C1453" s="169"/>
      <c r="D1453" s="169"/>
      <c r="E1453" s="169"/>
      <c r="F1453" s="174"/>
      <c r="G1453" s="174"/>
      <c r="H1453" s="169"/>
      <c r="I1453" s="174"/>
      <c r="J1453" s="174"/>
      <c r="K1453" s="174"/>
      <c r="L1453" s="114"/>
      <c r="M1453" s="169"/>
      <c r="N1453" s="169"/>
      <c r="O1453" s="169"/>
      <c r="P1453" s="169"/>
      <c r="Q1453" s="174"/>
      <c r="R1453" s="174"/>
    </row>
    <row r="1454" spans="1:18" x14ac:dyDescent="0.25">
      <c r="A1454" s="174"/>
      <c r="B1454" s="174"/>
      <c r="C1454" s="169"/>
      <c r="D1454" s="169"/>
      <c r="E1454" s="169"/>
      <c r="F1454" s="174"/>
      <c r="G1454" s="174"/>
      <c r="H1454" s="169"/>
      <c r="I1454" s="174"/>
      <c r="J1454" s="174"/>
      <c r="K1454" s="174"/>
      <c r="L1454" s="114"/>
      <c r="M1454" s="169"/>
      <c r="N1454" s="169"/>
      <c r="O1454" s="169"/>
      <c r="P1454" s="169"/>
      <c r="Q1454" s="174"/>
      <c r="R1454" s="174"/>
    </row>
    <row r="1455" spans="1:18" x14ac:dyDescent="0.25">
      <c r="A1455" s="174"/>
      <c r="B1455" s="174"/>
      <c r="C1455" s="169"/>
      <c r="D1455" s="169"/>
      <c r="E1455" s="169"/>
      <c r="F1455" s="174"/>
      <c r="G1455" s="174"/>
      <c r="H1455" s="169"/>
      <c r="I1455" s="174"/>
      <c r="J1455" s="174"/>
      <c r="K1455" s="174"/>
      <c r="L1455" s="114"/>
      <c r="M1455" s="169"/>
      <c r="N1455" s="169"/>
      <c r="O1455" s="169"/>
      <c r="P1455" s="169"/>
      <c r="Q1455" s="174"/>
      <c r="R1455" s="174"/>
    </row>
    <row r="1456" spans="1:18" x14ac:dyDescent="0.25">
      <c r="A1456" s="174"/>
      <c r="B1456" s="174"/>
      <c r="C1456" s="169"/>
      <c r="D1456" s="169"/>
      <c r="E1456" s="169"/>
      <c r="F1456" s="174"/>
      <c r="G1456" s="174"/>
      <c r="H1456" s="169"/>
      <c r="I1456" s="174"/>
      <c r="J1456" s="174"/>
      <c r="K1456" s="174"/>
      <c r="L1456" s="114"/>
      <c r="M1456" s="169"/>
      <c r="N1456" s="169"/>
      <c r="O1456" s="169"/>
      <c r="P1456" s="169"/>
      <c r="Q1456" s="174"/>
      <c r="R1456" s="174"/>
    </row>
    <row r="1457" spans="1:18" x14ac:dyDescent="0.25">
      <c r="A1457" s="174"/>
      <c r="B1457" s="174"/>
      <c r="C1457" s="169"/>
      <c r="D1457" s="169"/>
      <c r="E1457" s="169"/>
      <c r="F1457" s="174"/>
      <c r="G1457" s="174"/>
      <c r="H1457" s="169"/>
      <c r="I1457" s="174"/>
      <c r="J1457" s="174"/>
      <c r="K1457" s="174"/>
      <c r="L1457" s="114"/>
      <c r="M1457" s="169"/>
      <c r="N1457" s="169"/>
      <c r="O1457" s="169"/>
      <c r="P1457" s="169"/>
      <c r="Q1457" s="174"/>
      <c r="R1457" s="174"/>
    </row>
    <row r="1458" spans="1:18" x14ac:dyDescent="0.25">
      <c r="A1458" s="174"/>
      <c r="B1458" s="174"/>
      <c r="C1458" s="169"/>
      <c r="D1458" s="169"/>
      <c r="E1458" s="169"/>
      <c r="F1458" s="174"/>
      <c r="G1458" s="174"/>
      <c r="H1458" s="169"/>
      <c r="I1458" s="174"/>
      <c r="J1458" s="174"/>
      <c r="K1458" s="174"/>
      <c r="L1458" s="114"/>
      <c r="M1458" s="169"/>
      <c r="N1458" s="169"/>
      <c r="O1458" s="169"/>
      <c r="P1458" s="169"/>
      <c r="Q1458" s="174"/>
      <c r="R1458" s="174"/>
    </row>
    <row r="1459" spans="1:18" x14ac:dyDescent="0.25">
      <c r="A1459" s="174"/>
      <c r="B1459" s="174"/>
      <c r="C1459" s="169"/>
      <c r="D1459" s="169"/>
      <c r="E1459" s="169"/>
      <c r="F1459" s="174"/>
      <c r="G1459" s="174"/>
      <c r="H1459" s="169"/>
      <c r="I1459" s="174"/>
      <c r="J1459" s="174"/>
      <c r="K1459" s="174"/>
      <c r="L1459" s="114"/>
      <c r="M1459" s="169"/>
      <c r="N1459" s="169"/>
      <c r="O1459" s="169"/>
      <c r="P1459" s="169"/>
      <c r="Q1459" s="174"/>
      <c r="R1459" s="174"/>
    </row>
    <row r="1460" spans="1:18" x14ac:dyDescent="0.25">
      <c r="A1460" s="174"/>
      <c r="B1460" s="174"/>
      <c r="C1460" s="169"/>
      <c r="D1460" s="169"/>
      <c r="E1460" s="169"/>
      <c r="F1460" s="174"/>
      <c r="G1460" s="174"/>
      <c r="H1460" s="169"/>
      <c r="I1460" s="174"/>
      <c r="J1460" s="174"/>
      <c r="K1460" s="174"/>
      <c r="L1460" s="114"/>
      <c r="M1460" s="169"/>
      <c r="N1460" s="169"/>
      <c r="O1460" s="169"/>
      <c r="P1460" s="169"/>
      <c r="Q1460" s="174"/>
      <c r="R1460" s="174"/>
    </row>
    <row r="1461" spans="1:18" x14ac:dyDescent="0.25">
      <c r="A1461" s="174"/>
      <c r="B1461" s="174"/>
      <c r="C1461" s="169"/>
      <c r="D1461" s="169"/>
      <c r="E1461" s="169"/>
      <c r="F1461" s="174"/>
      <c r="G1461" s="174"/>
      <c r="H1461" s="169"/>
      <c r="I1461" s="174"/>
      <c r="J1461" s="174"/>
      <c r="K1461" s="174"/>
      <c r="L1461" s="114"/>
      <c r="M1461" s="169"/>
      <c r="N1461" s="169"/>
      <c r="O1461" s="169"/>
      <c r="P1461" s="169"/>
      <c r="Q1461" s="174"/>
      <c r="R1461" s="174"/>
    </row>
    <row r="1462" spans="1:18" x14ac:dyDescent="0.25">
      <c r="A1462" s="174"/>
      <c r="B1462" s="174"/>
      <c r="C1462" s="169"/>
      <c r="D1462" s="169"/>
      <c r="E1462" s="169"/>
      <c r="F1462" s="174"/>
      <c r="G1462" s="174"/>
      <c r="H1462" s="169"/>
      <c r="I1462" s="174"/>
      <c r="J1462" s="174"/>
      <c r="K1462" s="174"/>
      <c r="L1462" s="114"/>
      <c r="M1462" s="169"/>
      <c r="N1462" s="169"/>
      <c r="O1462" s="169"/>
      <c r="P1462" s="169"/>
      <c r="Q1462" s="174"/>
      <c r="R1462" s="174"/>
    </row>
    <row r="1463" spans="1:18" x14ac:dyDescent="0.25">
      <c r="A1463" s="174"/>
      <c r="B1463" s="174"/>
      <c r="C1463" s="169"/>
      <c r="D1463" s="169"/>
      <c r="E1463" s="169"/>
      <c r="F1463" s="174"/>
      <c r="G1463" s="174"/>
      <c r="H1463" s="169"/>
      <c r="I1463" s="174"/>
      <c r="J1463" s="174"/>
      <c r="K1463" s="174"/>
      <c r="L1463" s="114"/>
      <c r="M1463" s="169"/>
      <c r="N1463" s="169"/>
      <c r="O1463" s="169"/>
      <c r="P1463" s="169"/>
      <c r="Q1463" s="174"/>
      <c r="R1463" s="174"/>
    </row>
    <row r="1464" spans="1:18" x14ac:dyDescent="0.25">
      <c r="A1464" s="174"/>
      <c r="B1464" s="174"/>
      <c r="C1464" s="169"/>
      <c r="D1464" s="169"/>
      <c r="E1464" s="169"/>
      <c r="F1464" s="174"/>
      <c r="G1464" s="174"/>
      <c r="H1464" s="169"/>
      <c r="I1464" s="174"/>
      <c r="J1464" s="174"/>
      <c r="K1464" s="174"/>
      <c r="L1464" s="114"/>
      <c r="M1464" s="169"/>
      <c r="N1464" s="169"/>
      <c r="O1464" s="169"/>
      <c r="P1464" s="169"/>
      <c r="Q1464" s="174"/>
      <c r="R1464" s="174"/>
    </row>
    <row r="1465" spans="1:18" x14ac:dyDescent="0.25">
      <c r="A1465" s="174"/>
      <c r="B1465" s="174"/>
      <c r="C1465" s="169"/>
      <c r="D1465" s="169"/>
      <c r="E1465" s="169"/>
      <c r="F1465" s="174"/>
      <c r="G1465" s="174"/>
      <c r="H1465" s="169"/>
      <c r="I1465" s="174"/>
      <c r="J1465" s="174"/>
      <c r="K1465" s="174"/>
      <c r="L1465" s="114"/>
      <c r="M1465" s="169"/>
      <c r="N1465" s="169"/>
      <c r="O1465" s="169"/>
      <c r="P1465" s="169"/>
      <c r="Q1465" s="174"/>
      <c r="R1465" s="174"/>
    </row>
    <row r="1466" spans="1:18" x14ac:dyDescent="0.25">
      <c r="A1466" s="174"/>
      <c r="B1466" s="174"/>
      <c r="C1466" s="169"/>
      <c r="D1466" s="169"/>
      <c r="E1466" s="169"/>
      <c r="F1466" s="174"/>
      <c r="G1466" s="174"/>
      <c r="H1466" s="169"/>
      <c r="I1466" s="174"/>
      <c r="J1466" s="174"/>
      <c r="K1466" s="174"/>
      <c r="L1466" s="114"/>
      <c r="M1466" s="169"/>
      <c r="N1466" s="169"/>
      <c r="O1466" s="169"/>
      <c r="P1466" s="169"/>
      <c r="Q1466" s="174"/>
      <c r="R1466" s="174"/>
    </row>
    <row r="1467" spans="1:18" x14ac:dyDescent="0.25">
      <c r="A1467" s="174"/>
      <c r="B1467" s="174"/>
      <c r="C1467" s="169"/>
      <c r="D1467" s="169"/>
      <c r="E1467" s="169"/>
      <c r="F1467" s="174"/>
      <c r="G1467" s="174"/>
      <c r="H1467" s="169"/>
      <c r="I1467" s="174"/>
      <c r="J1467" s="174"/>
      <c r="K1467" s="174"/>
      <c r="L1467" s="114"/>
      <c r="M1467" s="169"/>
      <c r="N1467" s="169"/>
      <c r="O1467" s="169"/>
      <c r="P1467" s="169"/>
      <c r="Q1467" s="174"/>
      <c r="R1467" s="174"/>
    </row>
    <row r="1468" spans="1:18" x14ac:dyDescent="0.25">
      <c r="A1468" s="174"/>
      <c r="B1468" s="174"/>
      <c r="C1468" s="169"/>
      <c r="D1468" s="169"/>
      <c r="E1468" s="169"/>
      <c r="F1468" s="174"/>
      <c r="G1468" s="174"/>
      <c r="H1468" s="169"/>
      <c r="I1468" s="174"/>
      <c r="J1468" s="174"/>
      <c r="K1468" s="174"/>
      <c r="L1468" s="114"/>
      <c r="M1468" s="169"/>
      <c r="N1468" s="169"/>
      <c r="O1468" s="169"/>
      <c r="P1468" s="169"/>
      <c r="Q1468" s="174"/>
      <c r="R1468" s="174"/>
    </row>
    <row r="1469" spans="1:18" x14ac:dyDescent="0.25">
      <c r="A1469" s="174"/>
      <c r="B1469" s="174"/>
      <c r="C1469" s="169"/>
      <c r="D1469" s="169"/>
      <c r="E1469" s="169"/>
      <c r="F1469" s="174"/>
      <c r="G1469" s="174"/>
      <c r="H1469" s="169"/>
      <c r="I1469" s="174"/>
      <c r="J1469" s="174"/>
      <c r="K1469" s="174"/>
      <c r="L1469" s="114"/>
      <c r="M1469" s="169"/>
      <c r="N1469" s="169"/>
      <c r="O1469" s="169"/>
      <c r="P1469" s="169"/>
      <c r="Q1469" s="174"/>
      <c r="R1469" s="174"/>
    </row>
    <row r="1470" spans="1:18" x14ac:dyDescent="0.25">
      <c r="A1470" s="174"/>
      <c r="B1470" s="174"/>
      <c r="C1470" s="169"/>
      <c r="D1470" s="169"/>
      <c r="E1470" s="169"/>
      <c r="F1470" s="174"/>
      <c r="G1470" s="174"/>
      <c r="H1470" s="169"/>
      <c r="I1470" s="174"/>
      <c r="J1470" s="174"/>
      <c r="K1470" s="174"/>
      <c r="L1470" s="114"/>
      <c r="M1470" s="169"/>
      <c r="N1470" s="169"/>
      <c r="O1470" s="169"/>
      <c r="P1470" s="169"/>
      <c r="Q1470" s="174"/>
      <c r="R1470" s="174"/>
    </row>
    <row r="1471" spans="1:18" x14ac:dyDescent="0.25">
      <c r="A1471" s="174"/>
      <c r="B1471" s="174"/>
      <c r="C1471" s="169"/>
      <c r="D1471" s="169"/>
      <c r="E1471" s="169"/>
      <c r="F1471" s="174"/>
      <c r="G1471" s="174"/>
      <c r="H1471" s="169"/>
      <c r="I1471" s="174"/>
      <c r="J1471" s="174"/>
      <c r="K1471" s="174"/>
      <c r="L1471" s="114"/>
      <c r="M1471" s="169"/>
      <c r="N1471" s="169"/>
      <c r="O1471" s="169"/>
      <c r="P1471" s="169"/>
      <c r="Q1471" s="174"/>
      <c r="R1471" s="174"/>
    </row>
    <row r="1472" spans="1:18" x14ac:dyDescent="0.25">
      <c r="A1472" s="174"/>
      <c r="B1472" s="174"/>
      <c r="C1472" s="169"/>
      <c r="D1472" s="169"/>
      <c r="E1472" s="169"/>
      <c r="F1472" s="174"/>
      <c r="G1472" s="174"/>
      <c r="H1472" s="169"/>
      <c r="I1472" s="174"/>
      <c r="J1472" s="174"/>
      <c r="K1472" s="174"/>
      <c r="L1472" s="114"/>
      <c r="M1472" s="169"/>
      <c r="N1472" s="169"/>
      <c r="O1472" s="169"/>
      <c r="P1472" s="169"/>
      <c r="Q1472" s="174"/>
      <c r="R1472" s="174"/>
    </row>
    <row r="1473" spans="1:18" x14ac:dyDescent="0.25">
      <c r="A1473" s="174"/>
      <c r="B1473" s="174"/>
      <c r="C1473" s="169"/>
      <c r="D1473" s="169"/>
      <c r="E1473" s="169"/>
      <c r="F1473" s="174"/>
      <c r="G1473" s="174"/>
      <c r="H1473" s="169"/>
      <c r="I1473" s="174"/>
      <c r="J1473" s="174"/>
      <c r="K1473" s="174"/>
      <c r="L1473" s="114"/>
      <c r="M1473" s="169"/>
      <c r="N1473" s="169"/>
      <c r="O1473" s="169"/>
      <c r="P1473" s="169"/>
      <c r="Q1473" s="174"/>
      <c r="R1473" s="174"/>
    </row>
    <row r="1474" spans="1:18" x14ac:dyDescent="0.25">
      <c r="A1474" s="174"/>
      <c r="B1474" s="174"/>
      <c r="C1474" s="169"/>
      <c r="D1474" s="169"/>
      <c r="E1474" s="169"/>
      <c r="F1474" s="174"/>
      <c r="G1474" s="174"/>
      <c r="H1474" s="169"/>
      <c r="I1474" s="174"/>
      <c r="J1474" s="174"/>
      <c r="K1474" s="174"/>
      <c r="L1474" s="114"/>
      <c r="M1474" s="169"/>
      <c r="N1474" s="169"/>
      <c r="O1474" s="169"/>
      <c r="P1474" s="169"/>
      <c r="Q1474" s="174"/>
      <c r="R1474" s="174"/>
    </row>
    <row r="1475" spans="1:18" x14ac:dyDescent="0.25">
      <c r="A1475" s="174"/>
      <c r="B1475" s="174"/>
      <c r="C1475" s="169"/>
      <c r="D1475" s="169"/>
      <c r="E1475" s="169"/>
      <c r="F1475" s="174"/>
      <c r="G1475" s="174"/>
      <c r="H1475" s="169"/>
      <c r="I1475" s="174"/>
      <c r="J1475" s="174"/>
      <c r="K1475" s="174"/>
      <c r="L1475" s="114"/>
      <c r="M1475" s="169"/>
      <c r="N1475" s="169"/>
      <c r="O1475" s="169"/>
      <c r="P1475" s="169"/>
      <c r="Q1475" s="174"/>
      <c r="R1475" s="174"/>
    </row>
    <row r="1476" spans="1:18" x14ac:dyDescent="0.25">
      <c r="A1476" s="174"/>
      <c r="B1476" s="174"/>
      <c r="C1476" s="169"/>
      <c r="D1476" s="169"/>
      <c r="E1476" s="169"/>
      <c r="F1476" s="174"/>
      <c r="G1476" s="174"/>
      <c r="H1476" s="169"/>
      <c r="I1476" s="174"/>
      <c r="J1476" s="174"/>
      <c r="K1476" s="174"/>
      <c r="L1476" s="114"/>
      <c r="M1476" s="169"/>
      <c r="N1476" s="169"/>
      <c r="O1476" s="169"/>
      <c r="P1476" s="169"/>
      <c r="Q1476" s="174"/>
      <c r="R1476" s="174"/>
    </row>
    <row r="1477" spans="1:18" x14ac:dyDescent="0.25">
      <c r="A1477" s="174"/>
      <c r="B1477" s="174"/>
      <c r="C1477" s="169"/>
      <c r="D1477" s="169"/>
      <c r="E1477" s="169"/>
      <c r="F1477" s="174"/>
      <c r="G1477" s="174"/>
      <c r="H1477" s="169"/>
      <c r="I1477" s="174"/>
      <c r="J1477" s="174"/>
      <c r="K1477" s="174"/>
      <c r="L1477" s="114"/>
      <c r="M1477" s="169"/>
      <c r="N1477" s="169"/>
      <c r="O1477" s="169"/>
      <c r="P1477" s="169"/>
      <c r="Q1477" s="174"/>
      <c r="R1477" s="174"/>
    </row>
    <row r="1478" spans="1:18" x14ac:dyDescent="0.25">
      <c r="A1478" s="174"/>
      <c r="B1478" s="174"/>
      <c r="C1478" s="169"/>
      <c r="D1478" s="169"/>
      <c r="E1478" s="169"/>
      <c r="F1478" s="174"/>
      <c r="G1478" s="174"/>
      <c r="H1478" s="169"/>
      <c r="I1478" s="174"/>
      <c r="J1478" s="174"/>
      <c r="K1478" s="174"/>
      <c r="L1478" s="114"/>
      <c r="M1478" s="169"/>
      <c r="N1478" s="169"/>
      <c r="O1478" s="169"/>
      <c r="P1478" s="169"/>
      <c r="Q1478" s="174"/>
      <c r="R1478" s="174"/>
    </row>
    <row r="1479" spans="1:18" x14ac:dyDescent="0.25">
      <c r="A1479" s="174"/>
      <c r="B1479" s="174"/>
      <c r="C1479" s="169"/>
      <c r="D1479" s="169"/>
      <c r="E1479" s="169"/>
      <c r="F1479" s="174"/>
      <c r="G1479" s="174"/>
      <c r="H1479" s="169"/>
      <c r="I1479" s="174"/>
      <c r="J1479" s="174"/>
      <c r="K1479" s="174"/>
      <c r="L1479" s="114"/>
      <c r="M1479" s="169"/>
      <c r="N1479" s="169"/>
      <c r="O1479" s="169"/>
      <c r="P1479" s="169"/>
      <c r="Q1479" s="174"/>
      <c r="R1479" s="174"/>
    </row>
    <row r="1480" spans="1:18" x14ac:dyDescent="0.25">
      <c r="A1480" s="174"/>
      <c r="B1480" s="174"/>
      <c r="C1480" s="169"/>
      <c r="D1480" s="169"/>
      <c r="E1480" s="169"/>
      <c r="F1480" s="174"/>
      <c r="G1480" s="174"/>
      <c r="H1480" s="169"/>
      <c r="I1480" s="174"/>
      <c r="J1480" s="174"/>
      <c r="K1480" s="174"/>
      <c r="L1480" s="114"/>
      <c r="M1480" s="169"/>
      <c r="N1480" s="169"/>
      <c r="O1480" s="169"/>
      <c r="P1480" s="169"/>
      <c r="Q1480" s="174"/>
      <c r="R1480" s="174"/>
    </row>
    <row r="1481" spans="1:18" x14ac:dyDescent="0.25">
      <c r="A1481" s="174"/>
      <c r="B1481" s="174"/>
      <c r="C1481" s="169"/>
      <c r="D1481" s="169"/>
      <c r="E1481" s="169"/>
      <c r="F1481" s="174"/>
      <c r="G1481" s="174"/>
      <c r="H1481" s="169"/>
      <c r="I1481" s="174"/>
      <c r="J1481" s="174"/>
      <c r="K1481" s="174"/>
      <c r="L1481" s="114"/>
      <c r="M1481" s="169"/>
      <c r="N1481" s="169"/>
      <c r="O1481" s="169"/>
      <c r="P1481" s="169"/>
      <c r="Q1481" s="174"/>
      <c r="R1481" s="174"/>
    </row>
    <row r="1482" spans="1:18" x14ac:dyDescent="0.25">
      <c r="A1482" s="174"/>
      <c r="B1482" s="174"/>
      <c r="C1482" s="169"/>
      <c r="D1482" s="169"/>
      <c r="E1482" s="169"/>
      <c r="F1482" s="174"/>
      <c r="G1482" s="174"/>
      <c r="H1482" s="169"/>
      <c r="I1482" s="174"/>
      <c r="J1482" s="174"/>
      <c r="K1482" s="174"/>
      <c r="L1482" s="114"/>
      <c r="M1482" s="169"/>
      <c r="N1482" s="169"/>
      <c r="O1482" s="169"/>
      <c r="P1482" s="169"/>
      <c r="Q1482" s="174"/>
      <c r="R1482" s="174"/>
    </row>
    <row r="1483" spans="1:18" x14ac:dyDescent="0.25">
      <c r="A1483" s="174"/>
      <c r="B1483" s="174"/>
      <c r="C1483" s="169"/>
      <c r="D1483" s="169"/>
      <c r="E1483" s="169"/>
      <c r="F1483" s="174"/>
      <c r="G1483" s="174"/>
      <c r="H1483" s="169"/>
      <c r="I1483" s="174"/>
      <c r="J1483" s="174"/>
      <c r="K1483" s="174"/>
      <c r="L1483" s="114"/>
      <c r="M1483" s="169"/>
      <c r="N1483" s="169"/>
      <c r="O1483" s="169"/>
      <c r="P1483" s="169"/>
      <c r="Q1483" s="174"/>
      <c r="R1483" s="174"/>
    </row>
    <row r="1484" spans="1:18" x14ac:dyDescent="0.25">
      <c r="A1484" s="174"/>
      <c r="B1484" s="174"/>
      <c r="C1484" s="169"/>
      <c r="D1484" s="169"/>
      <c r="E1484" s="169"/>
      <c r="F1484" s="174"/>
      <c r="G1484" s="174"/>
      <c r="H1484" s="169"/>
      <c r="I1484" s="174"/>
      <c r="J1484" s="174"/>
      <c r="K1484" s="174"/>
      <c r="L1484" s="114"/>
      <c r="M1484" s="169"/>
      <c r="N1484" s="169"/>
      <c r="O1484" s="169"/>
      <c r="P1484" s="169"/>
      <c r="Q1484" s="174"/>
      <c r="R1484" s="174"/>
    </row>
    <row r="1485" spans="1:18" x14ac:dyDescent="0.25">
      <c r="A1485" s="174"/>
      <c r="B1485" s="174"/>
      <c r="C1485" s="169"/>
      <c r="D1485" s="169"/>
      <c r="E1485" s="169"/>
      <c r="F1485" s="174"/>
      <c r="G1485" s="174"/>
      <c r="H1485" s="169"/>
      <c r="I1485" s="174"/>
      <c r="J1485" s="174"/>
      <c r="K1485" s="174"/>
      <c r="L1485" s="114"/>
      <c r="M1485" s="169"/>
      <c r="N1485" s="169"/>
      <c r="O1485" s="169"/>
      <c r="P1485" s="169"/>
      <c r="Q1485" s="174"/>
      <c r="R1485" s="174"/>
    </row>
    <row r="1486" spans="1:18" x14ac:dyDescent="0.25">
      <c r="A1486" s="174"/>
      <c r="B1486" s="174"/>
      <c r="C1486" s="169"/>
      <c r="D1486" s="169"/>
      <c r="E1486" s="169"/>
      <c r="F1486" s="174"/>
      <c r="G1486" s="174"/>
      <c r="H1486" s="169"/>
      <c r="I1486" s="174"/>
      <c r="J1486" s="174"/>
      <c r="K1486" s="174"/>
      <c r="L1486" s="114"/>
      <c r="M1486" s="169"/>
      <c r="N1486" s="169"/>
      <c r="O1486" s="169"/>
      <c r="P1486" s="169"/>
      <c r="Q1486" s="174"/>
      <c r="R1486" s="174"/>
    </row>
    <row r="1487" spans="1:18" x14ac:dyDescent="0.25">
      <c r="A1487" s="174"/>
      <c r="B1487" s="174"/>
      <c r="C1487" s="169"/>
      <c r="D1487" s="169"/>
      <c r="E1487" s="169"/>
      <c r="F1487" s="174"/>
      <c r="G1487" s="174"/>
      <c r="H1487" s="169"/>
      <c r="I1487" s="174"/>
      <c r="J1487" s="174"/>
      <c r="K1487" s="174"/>
      <c r="L1487" s="114"/>
      <c r="M1487" s="169"/>
      <c r="N1487" s="169"/>
      <c r="O1487" s="169"/>
      <c r="P1487" s="169"/>
      <c r="Q1487" s="174"/>
      <c r="R1487" s="174"/>
    </row>
    <row r="1488" spans="1:18" x14ac:dyDescent="0.25">
      <c r="A1488" s="174"/>
      <c r="B1488" s="174"/>
      <c r="C1488" s="169"/>
      <c r="D1488" s="169"/>
      <c r="E1488" s="169"/>
      <c r="F1488" s="174"/>
      <c r="G1488" s="174"/>
      <c r="H1488" s="169"/>
      <c r="I1488" s="174"/>
      <c r="J1488" s="174"/>
      <c r="K1488" s="174"/>
      <c r="L1488" s="114"/>
      <c r="M1488" s="169"/>
      <c r="N1488" s="169"/>
      <c r="O1488" s="169"/>
      <c r="P1488" s="169"/>
      <c r="Q1488" s="174"/>
      <c r="R1488" s="174"/>
    </row>
    <row r="1489" spans="1:18" x14ac:dyDescent="0.25">
      <c r="A1489" s="174"/>
      <c r="B1489" s="174"/>
      <c r="C1489" s="169"/>
      <c r="D1489" s="169"/>
      <c r="E1489" s="169"/>
      <c r="F1489" s="174"/>
      <c r="G1489" s="174"/>
      <c r="H1489" s="169"/>
      <c r="I1489" s="174"/>
      <c r="J1489" s="174"/>
      <c r="K1489" s="174"/>
      <c r="L1489" s="114"/>
      <c r="M1489" s="169"/>
      <c r="N1489" s="169"/>
      <c r="O1489" s="169"/>
      <c r="P1489" s="169"/>
      <c r="Q1489" s="174"/>
      <c r="R1489" s="174"/>
    </row>
    <row r="1490" spans="1:18" x14ac:dyDescent="0.25">
      <c r="A1490" s="174"/>
      <c r="B1490" s="174"/>
      <c r="C1490" s="169"/>
      <c r="D1490" s="169"/>
      <c r="E1490" s="169"/>
      <c r="F1490" s="174"/>
      <c r="G1490" s="174"/>
      <c r="H1490" s="169"/>
      <c r="I1490" s="174"/>
      <c r="J1490" s="174"/>
      <c r="K1490" s="174"/>
      <c r="L1490" s="114"/>
      <c r="M1490" s="169"/>
      <c r="N1490" s="169"/>
      <c r="O1490" s="169"/>
      <c r="P1490" s="169"/>
      <c r="Q1490" s="174"/>
      <c r="R1490" s="174"/>
    </row>
    <row r="1491" spans="1:18" x14ac:dyDescent="0.25">
      <c r="A1491" s="174"/>
      <c r="B1491" s="174"/>
      <c r="C1491" s="169"/>
      <c r="D1491" s="169"/>
      <c r="E1491" s="169"/>
      <c r="F1491" s="174"/>
      <c r="G1491" s="174"/>
      <c r="H1491" s="169"/>
      <c r="I1491" s="174"/>
      <c r="J1491" s="174"/>
      <c r="K1491" s="174"/>
      <c r="L1491" s="114"/>
      <c r="M1491" s="169"/>
      <c r="N1491" s="169"/>
      <c r="O1491" s="169"/>
      <c r="P1491" s="169"/>
      <c r="Q1491" s="174"/>
      <c r="R1491" s="174"/>
    </row>
    <row r="1492" spans="1:18" x14ac:dyDescent="0.25">
      <c r="A1492" s="174"/>
      <c r="B1492" s="174"/>
      <c r="C1492" s="169"/>
      <c r="D1492" s="169"/>
      <c r="E1492" s="169"/>
      <c r="F1492" s="174"/>
      <c r="G1492" s="174"/>
      <c r="H1492" s="169"/>
      <c r="I1492" s="174"/>
      <c r="J1492" s="174"/>
      <c r="K1492" s="174"/>
      <c r="L1492" s="114"/>
      <c r="M1492" s="169"/>
      <c r="N1492" s="169"/>
      <c r="O1492" s="169"/>
      <c r="P1492" s="169"/>
      <c r="Q1492" s="174"/>
      <c r="R1492" s="174"/>
    </row>
    <row r="1493" spans="1:18" x14ac:dyDescent="0.25">
      <c r="A1493" s="174"/>
      <c r="B1493" s="174"/>
      <c r="C1493" s="169"/>
      <c r="D1493" s="169"/>
      <c r="E1493" s="169"/>
      <c r="F1493" s="174"/>
      <c r="G1493" s="174"/>
      <c r="H1493" s="169"/>
      <c r="I1493" s="174"/>
      <c r="J1493" s="174"/>
      <c r="K1493" s="174"/>
      <c r="L1493" s="114"/>
      <c r="M1493" s="169"/>
      <c r="N1493" s="169"/>
      <c r="O1493" s="169"/>
      <c r="P1493" s="169"/>
      <c r="Q1493" s="174"/>
      <c r="R1493" s="174"/>
    </row>
    <row r="1494" spans="1:18" x14ac:dyDescent="0.25">
      <c r="A1494" s="174"/>
      <c r="B1494" s="174"/>
      <c r="C1494" s="169"/>
      <c r="D1494" s="169"/>
      <c r="E1494" s="169"/>
      <c r="F1494" s="174"/>
      <c r="G1494" s="174"/>
      <c r="H1494" s="169"/>
      <c r="I1494" s="174"/>
      <c r="J1494" s="174"/>
      <c r="K1494" s="174"/>
      <c r="L1494" s="114"/>
      <c r="M1494" s="169"/>
      <c r="N1494" s="169"/>
      <c r="O1494" s="169"/>
      <c r="P1494" s="169"/>
      <c r="Q1494" s="174"/>
      <c r="R1494" s="174"/>
    </row>
    <row r="1495" spans="1:18" x14ac:dyDescent="0.25">
      <c r="A1495" s="174"/>
      <c r="B1495" s="174"/>
      <c r="C1495" s="169"/>
      <c r="D1495" s="169"/>
      <c r="E1495" s="169"/>
      <c r="F1495" s="174"/>
      <c r="G1495" s="174"/>
      <c r="H1495" s="169"/>
      <c r="I1495" s="174"/>
      <c r="J1495" s="174"/>
      <c r="K1495" s="174"/>
      <c r="L1495" s="114"/>
      <c r="M1495" s="169"/>
      <c r="N1495" s="169"/>
      <c r="O1495" s="169"/>
      <c r="P1495" s="169"/>
      <c r="Q1495" s="174"/>
      <c r="R1495" s="174"/>
    </row>
    <row r="1496" spans="1:18" x14ac:dyDescent="0.25">
      <c r="A1496" s="174"/>
      <c r="B1496" s="174"/>
      <c r="C1496" s="169"/>
      <c r="D1496" s="169"/>
      <c r="E1496" s="169"/>
      <c r="F1496" s="174"/>
      <c r="G1496" s="174"/>
      <c r="H1496" s="169"/>
      <c r="I1496" s="174"/>
      <c r="J1496" s="174"/>
      <c r="K1496" s="174"/>
      <c r="L1496" s="114"/>
      <c r="M1496" s="169"/>
      <c r="N1496" s="169"/>
      <c r="O1496" s="169"/>
      <c r="P1496" s="169"/>
      <c r="Q1496" s="174"/>
      <c r="R1496" s="174"/>
    </row>
    <row r="1497" spans="1:18" x14ac:dyDescent="0.25">
      <c r="A1497" s="174"/>
      <c r="B1497" s="174"/>
      <c r="C1497" s="169"/>
      <c r="D1497" s="169"/>
      <c r="E1497" s="169"/>
      <c r="F1497" s="174"/>
      <c r="G1497" s="174"/>
      <c r="H1497" s="169"/>
      <c r="I1497" s="174"/>
      <c r="J1497" s="174"/>
      <c r="K1497" s="174"/>
      <c r="L1497" s="114"/>
      <c r="M1497" s="169"/>
      <c r="N1497" s="169"/>
      <c r="O1497" s="169"/>
      <c r="P1497" s="169"/>
      <c r="Q1497" s="174"/>
      <c r="R1497" s="174"/>
    </row>
    <row r="1498" spans="1:18" x14ac:dyDescent="0.25">
      <c r="A1498" s="174"/>
      <c r="B1498" s="174"/>
      <c r="C1498" s="169"/>
      <c r="D1498" s="169"/>
      <c r="E1498" s="169"/>
      <c r="F1498" s="174"/>
      <c r="G1498" s="174"/>
      <c r="H1498" s="169"/>
      <c r="I1498" s="174"/>
      <c r="J1498" s="174"/>
      <c r="K1498" s="174"/>
      <c r="L1498" s="114"/>
      <c r="M1498" s="169"/>
      <c r="N1498" s="169"/>
      <c r="O1498" s="169"/>
      <c r="P1498" s="169"/>
      <c r="Q1498" s="174"/>
      <c r="R1498" s="174"/>
    </row>
    <row r="1499" spans="1:18" x14ac:dyDescent="0.25">
      <c r="A1499" s="174"/>
      <c r="B1499" s="174"/>
      <c r="C1499" s="169"/>
      <c r="D1499" s="169"/>
      <c r="E1499" s="169"/>
      <c r="F1499" s="174"/>
      <c r="G1499" s="174"/>
      <c r="H1499" s="169"/>
      <c r="I1499" s="174"/>
      <c r="J1499" s="174"/>
      <c r="K1499" s="174"/>
      <c r="L1499" s="114"/>
      <c r="M1499" s="169"/>
      <c r="N1499" s="169"/>
      <c r="O1499" s="169"/>
      <c r="P1499" s="169"/>
      <c r="Q1499" s="174"/>
      <c r="R1499" s="174"/>
    </row>
    <row r="1500" spans="1:18" x14ac:dyDescent="0.25">
      <c r="A1500" s="174"/>
      <c r="B1500" s="174"/>
      <c r="C1500" s="169"/>
      <c r="D1500" s="169"/>
      <c r="E1500" s="169"/>
      <c r="F1500" s="174"/>
      <c r="G1500" s="174"/>
      <c r="H1500" s="169"/>
      <c r="I1500" s="174"/>
      <c r="J1500" s="174"/>
      <c r="K1500" s="174"/>
      <c r="L1500" s="114"/>
      <c r="M1500" s="169"/>
      <c r="N1500" s="169"/>
      <c r="O1500" s="169"/>
      <c r="P1500" s="169"/>
      <c r="Q1500" s="174"/>
      <c r="R1500" s="174"/>
    </row>
    <row r="1501" spans="1:18" x14ac:dyDescent="0.25">
      <c r="A1501" s="174"/>
      <c r="B1501" s="174"/>
      <c r="C1501" s="169"/>
      <c r="D1501" s="169"/>
      <c r="E1501" s="169"/>
      <c r="F1501" s="174"/>
      <c r="G1501" s="174"/>
      <c r="H1501" s="169"/>
      <c r="I1501" s="174"/>
      <c r="J1501" s="174"/>
      <c r="K1501" s="174"/>
      <c r="L1501" s="114"/>
      <c r="M1501" s="169"/>
      <c r="N1501" s="169"/>
      <c r="O1501" s="169"/>
      <c r="P1501" s="169"/>
      <c r="Q1501" s="174"/>
      <c r="R1501" s="174"/>
    </row>
    <row r="1502" spans="1:18" x14ac:dyDescent="0.25">
      <c r="A1502" s="174"/>
      <c r="B1502" s="174"/>
      <c r="C1502" s="169"/>
      <c r="D1502" s="169"/>
      <c r="E1502" s="169"/>
      <c r="F1502" s="174"/>
      <c r="G1502" s="174"/>
      <c r="H1502" s="169"/>
      <c r="I1502" s="174"/>
      <c r="J1502" s="174"/>
      <c r="K1502" s="174"/>
      <c r="L1502" s="114"/>
      <c r="M1502" s="169"/>
      <c r="N1502" s="169"/>
      <c r="O1502" s="169"/>
      <c r="P1502" s="169"/>
      <c r="Q1502" s="174"/>
      <c r="R1502" s="174"/>
    </row>
    <row r="1503" spans="1:18" x14ac:dyDescent="0.25">
      <c r="A1503" s="174"/>
      <c r="B1503" s="174"/>
      <c r="C1503" s="169"/>
      <c r="D1503" s="169"/>
      <c r="E1503" s="169"/>
      <c r="F1503" s="174"/>
      <c r="G1503" s="174"/>
      <c r="H1503" s="169"/>
      <c r="I1503" s="174"/>
      <c r="J1503" s="174"/>
      <c r="K1503" s="174"/>
      <c r="L1503" s="114"/>
      <c r="M1503" s="169"/>
      <c r="N1503" s="169"/>
      <c r="O1503" s="169"/>
      <c r="P1503" s="169"/>
      <c r="Q1503" s="174"/>
      <c r="R1503" s="174"/>
    </row>
    <row r="1504" spans="1:18" x14ac:dyDescent="0.25">
      <c r="A1504" s="174"/>
      <c r="B1504" s="174"/>
      <c r="C1504" s="169"/>
      <c r="D1504" s="169"/>
      <c r="E1504" s="169"/>
      <c r="F1504" s="174"/>
      <c r="G1504" s="174"/>
      <c r="H1504" s="169"/>
      <c r="I1504" s="174"/>
      <c r="J1504" s="174"/>
      <c r="K1504" s="174"/>
      <c r="L1504" s="114"/>
      <c r="M1504" s="169"/>
      <c r="N1504" s="169"/>
      <c r="O1504" s="169"/>
      <c r="P1504" s="169"/>
      <c r="Q1504" s="174"/>
      <c r="R1504" s="174"/>
    </row>
    <row r="1505" spans="1:18" x14ac:dyDescent="0.25">
      <c r="A1505" s="174"/>
      <c r="B1505" s="174"/>
      <c r="C1505" s="169"/>
      <c r="D1505" s="169"/>
      <c r="E1505" s="169"/>
      <c r="F1505" s="174"/>
      <c r="G1505" s="174"/>
      <c r="H1505" s="169"/>
      <c r="I1505" s="174"/>
      <c r="J1505" s="174"/>
      <c r="K1505" s="174"/>
      <c r="L1505" s="114"/>
      <c r="M1505" s="169"/>
      <c r="N1505" s="169"/>
      <c r="O1505" s="169"/>
      <c r="P1505" s="169"/>
      <c r="Q1505" s="174"/>
      <c r="R1505" s="174"/>
    </row>
    <row r="1506" spans="1:18" x14ac:dyDescent="0.25">
      <c r="A1506" s="174"/>
      <c r="B1506" s="174"/>
      <c r="C1506" s="169"/>
      <c r="D1506" s="169"/>
      <c r="E1506" s="169"/>
      <c r="F1506" s="174"/>
      <c r="G1506" s="174"/>
      <c r="H1506" s="169"/>
      <c r="I1506" s="174"/>
      <c r="J1506" s="174"/>
      <c r="K1506" s="174"/>
      <c r="L1506" s="114"/>
      <c r="M1506" s="169"/>
      <c r="N1506" s="169"/>
      <c r="O1506" s="169"/>
      <c r="P1506" s="169"/>
      <c r="Q1506" s="174"/>
      <c r="R1506" s="174"/>
    </row>
    <row r="1507" spans="1:18" x14ac:dyDescent="0.25">
      <c r="A1507" s="174"/>
      <c r="B1507" s="174"/>
      <c r="C1507" s="169"/>
      <c r="D1507" s="169"/>
      <c r="E1507" s="169"/>
      <c r="F1507" s="174"/>
      <c r="G1507" s="174"/>
      <c r="H1507" s="169"/>
      <c r="I1507" s="174"/>
      <c r="J1507" s="174"/>
      <c r="K1507" s="174"/>
      <c r="L1507" s="114"/>
      <c r="M1507" s="169"/>
      <c r="N1507" s="169"/>
      <c r="O1507" s="169"/>
      <c r="P1507" s="169"/>
      <c r="Q1507" s="174"/>
      <c r="R1507" s="174"/>
    </row>
    <row r="1508" spans="1:18" x14ac:dyDescent="0.25">
      <c r="A1508" s="174"/>
      <c r="B1508" s="174"/>
      <c r="C1508" s="169"/>
      <c r="D1508" s="169"/>
      <c r="E1508" s="169"/>
      <c r="F1508" s="174"/>
      <c r="G1508" s="174"/>
      <c r="H1508" s="169"/>
      <c r="I1508" s="174"/>
      <c r="J1508" s="174"/>
      <c r="K1508" s="174"/>
      <c r="L1508" s="114"/>
      <c r="M1508" s="169"/>
      <c r="N1508" s="169"/>
      <c r="O1508" s="169"/>
      <c r="P1508" s="169"/>
      <c r="Q1508" s="174"/>
      <c r="R1508" s="174"/>
    </row>
    <row r="1509" spans="1:18" x14ac:dyDescent="0.25">
      <c r="A1509" s="174"/>
      <c r="B1509" s="174"/>
      <c r="C1509" s="169"/>
      <c r="D1509" s="169"/>
      <c r="E1509" s="169"/>
      <c r="F1509" s="174"/>
      <c r="G1509" s="174"/>
      <c r="H1509" s="169"/>
      <c r="I1509" s="174"/>
      <c r="J1509" s="174"/>
      <c r="K1509" s="174"/>
      <c r="L1509" s="114"/>
      <c r="M1509" s="169"/>
      <c r="N1509" s="169"/>
      <c r="O1509" s="169"/>
      <c r="P1509" s="169"/>
      <c r="Q1509" s="174"/>
      <c r="R1509" s="174"/>
    </row>
    <row r="1510" spans="1:18" x14ac:dyDescent="0.25">
      <c r="A1510" s="174"/>
      <c r="B1510" s="174"/>
      <c r="C1510" s="169"/>
      <c r="D1510" s="169"/>
      <c r="E1510" s="169"/>
      <c r="F1510" s="174"/>
      <c r="G1510" s="174"/>
      <c r="H1510" s="169"/>
      <c r="I1510" s="174"/>
      <c r="J1510" s="174"/>
      <c r="K1510" s="174"/>
      <c r="L1510" s="114"/>
      <c r="M1510" s="169"/>
      <c r="N1510" s="169"/>
      <c r="O1510" s="169"/>
      <c r="P1510" s="169"/>
      <c r="Q1510" s="174"/>
      <c r="R1510" s="174"/>
    </row>
    <row r="1511" spans="1:18" x14ac:dyDescent="0.25">
      <c r="A1511" s="174"/>
      <c r="B1511" s="174"/>
      <c r="C1511" s="169"/>
      <c r="D1511" s="169"/>
      <c r="E1511" s="169"/>
      <c r="F1511" s="174"/>
      <c r="G1511" s="174"/>
      <c r="H1511" s="169"/>
      <c r="I1511" s="174"/>
      <c r="J1511" s="174"/>
      <c r="K1511" s="174"/>
      <c r="L1511" s="114"/>
      <c r="M1511" s="169"/>
      <c r="N1511" s="169"/>
      <c r="O1511" s="169"/>
      <c r="P1511" s="169"/>
      <c r="Q1511" s="174"/>
      <c r="R1511" s="174"/>
    </row>
    <row r="1512" spans="1:18" x14ac:dyDescent="0.25">
      <c r="A1512" s="174"/>
      <c r="B1512" s="174"/>
      <c r="C1512" s="169"/>
      <c r="D1512" s="169"/>
      <c r="E1512" s="169"/>
      <c r="F1512" s="174"/>
      <c r="G1512" s="174"/>
      <c r="H1512" s="169"/>
      <c r="I1512" s="174"/>
      <c r="J1512" s="174"/>
      <c r="K1512" s="174"/>
      <c r="L1512" s="114"/>
      <c r="M1512" s="169"/>
      <c r="N1512" s="169"/>
      <c r="O1512" s="169"/>
      <c r="P1512" s="169"/>
      <c r="Q1512" s="174"/>
      <c r="R1512" s="174"/>
    </row>
    <row r="1513" spans="1:18" x14ac:dyDescent="0.25">
      <c r="A1513" s="174"/>
      <c r="B1513" s="174"/>
      <c r="C1513" s="169"/>
      <c r="D1513" s="169"/>
      <c r="E1513" s="169"/>
      <c r="F1513" s="174"/>
      <c r="G1513" s="174"/>
      <c r="H1513" s="169"/>
      <c r="I1513" s="174"/>
      <c r="J1513" s="174"/>
      <c r="K1513" s="174"/>
      <c r="L1513" s="114"/>
      <c r="M1513" s="169"/>
      <c r="N1513" s="169"/>
      <c r="O1513" s="169"/>
      <c r="P1513" s="169"/>
      <c r="Q1513" s="174"/>
      <c r="R1513" s="174"/>
    </row>
    <row r="1514" spans="1:18" x14ac:dyDescent="0.25">
      <c r="A1514" s="174"/>
      <c r="B1514" s="174"/>
      <c r="C1514" s="169"/>
      <c r="D1514" s="169"/>
      <c r="E1514" s="169"/>
      <c r="F1514" s="174"/>
      <c r="G1514" s="174"/>
      <c r="H1514" s="169"/>
      <c r="I1514" s="174"/>
      <c r="J1514" s="174"/>
      <c r="K1514" s="174"/>
      <c r="L1514" s="114"/>
      <c r="M1514" s="169"/>
      <c r="N1514" s="169"/>
      <c r="O1514" s="169"/>
      <c r="P1514" s="169"/>
      <c r="Q1514" s="174"/>
      <c r="R1514" s="174"/>
    </row>
    <row r="1515" spans="1:18" x14ac:dyDescent="0.25">
      <c r="A1515" s="174"/>
      <c r="B1515" s="174"/>
      <c r="C1515" s="169"/>
      <c r="D1515" s="169"/>
      <c r="E1515" s="169"/>
      <c r="F1515" s="174"/>
      <c r="G1515" s="174"/>
      <c r="H1515" s="169"/>
      <c r="I1515" s="174"/>
      <c r="J1515" s="174"/>
      <c r="K1515" s="174"/>
      <c r="L1515" s="114"/>
      <c r="M1515" s="169"/>
      <c r="N1515" s="169"/>
      <c r="O1515" s="169"/>
      <c r="P1515" s="169"/>
      <c r="Q1515" s="174"/>
      <c r="R1515" s="174"/>
    </row>
    <row r="1516" spans="1:18" x14ac:dyDescent="0.25">
      <c r="A1516" s="174"/>
      <c r="B1516" s="174"/>
      <c r="C1516" s="169"/>
      <c r="D1516" s="169"/>
      <c r="E1516" s="169"/>
      <c r="F1516" s="174"/>
      <c r="G1516" s="174"/>
      <c r="H1516" s="169"/>
      <c r="I1516" s="174"/>
      <c r="J1516" s="174"/>
      <c r="K1516" s="174"/>
      <c r="L1516" s="114"/>
      <c r="M1516" s="169"/>
      <c r="N1516" s="169"/>
      <c r="O1516" s="169"/>
      <c r="P1516" s="169"/>
      <c r="Q1516" s="174"/>
      <c r="R1516" s="174"/>
    </row>
    <row r="1517" spans="1:18" x14ac:dyDescent="0.25">
      <c r="A1517" s="174"/>
      <c r="B1517" s="174"/>
      <c r="C1517" s="169"/>
      <c r="D1517" s="169"/>
      <c r="E1517" s="169"/>
      <c r="F1517" s="174"/>
      <c r="G1517" s="174"/>
      <c r="H1517" s="169"/>
      <c r="I1517" s="174"/>
      <c r="J1517" s="174"/>
      <c r="K1517" s="174"/>
      <c r="L1517" s="114"/>
      <c r="M1517" s="169"/>
      <c r="N1517" s="169"/>
      <c r="O1517" s="169"/>
      <c r="P1517" s="169"/>
      <c r="Q1517" s="174"/>
      <c r="R1517" s="174"/>
    </row>
    <row r="1518" spans="1:18" x14ac:dyDescent="0.25">
      <c r="A1518" s="174"/>
      <c r="B1518" s="174"/>
      <c r="C1518" s="169"/>
      <c r="D1518" s="169"/>
      <c r="E1518" s="169"/>
      <c r="F1518" s="174"/>
      <c r="G1518" s="174"/>
      <c r="H1518" s="169"/>
      <c r="I1518" s="174"/>
      <c r="J1518" s="174"/>
      <c r="K1518" s="174"/>
      <c r="L1518" s="114"/>
      <c r="M1518" s="169"/>
      <c r="N1518" s="169"/>
      <c r="O1518" s="169"/>
      <c r="P1518" s="169"/>
      <c r="Q1518" s="174"/>
      <c r="R1518" s="174"/>
    </row>
    <row r="1519" spans="1:18" x14ac:dyDescent="0.25">
      <c r="A1519" s="174"/>
      <c r="B1519" s="174"/>
      <c r="C1519" s="169"/>
      <c r="D1519" s="169"/>
      <c r="E1519" s="169"/>
      <c r="F1519" s="174"/>
      <c r="G1519" s="174"/>
      <c r="H1519" s="169"/>
      <c r="I1519" s="174"/>
      <c r="J1519" s="174"/>
      <c r="K1519" s="174"/>
      <c r="L1519" s="114"/>
      <c r="M1519" s="169"/>
      <c r="N1519" s="169"/>
      <c r="O1519" s="169"/>
      <c r="P1519" s="169"/>
      <c r="Q1519" s="174"/>
      <c r="R1519" s="174"/>
    </row>
    <row r="1520" spans="1:18" x14ac:dyDescent="0.25">
      <c r="A1520" s="174"/>
      <c r="B1520" s="174"/>
      <c r="C1520" s="169"/>
      <c r="D1520" s="169"/>
      <c r="E1520" s="169"/>
      <c r="F1520" s="174"/>
      <c r="G1520" s="174"/>
      <c r="H1520" s="169"/>
      <c r="I1520" s="174"/>
      <c r="J1520" s="174"/>
      <c r="K1520" s="174"/>
      <c r="L1520" s="114"/>
      <c r="M1520" s="169"/>
      <c r="N1520" s="169"/>
      <c r="O1520" s="169"/>
      <c r="P1520" s="169"/>
      <c r="Q1520" s="174"/>
      <c r="R1520" s="174"/>
    </row>
    <row r="1521" spans="1:18" x14ac:dyDescent="0.25">
      <c r="A1521" s="174"/>
      <c r="B1521" s="174"/>
      <c r="C1521" s="169"/>
      <c r="D1521" s="169"/>
      <c r="E1521" s="169"/>
      <c r="F1521" s="174"/>
      <c r="G1521" s="174"/>
      <c r="H1521" s="169"/>
      <c r="I1521" s="174"/>
      <c r="J1521" s="174"/>
      <c r="K1521" s="174"/>
      <c r="L1521" s="114"/>
      <c r="M1521" s="169"/>
      <c r="N1521" s="169"/>
      <c r="O1521" s="169"/>
      <c r="P1521" s="169"/>
      <c r="Q1521" s="174"/>
      <c r="R1521" s="174"/>
    </row>
    <row r="1522" spans="1:18" x14ac:dyDescent="0.25">
      <c r="A1522" s="174"/>
      <c r="B1522" s="174"/>
      <c r="C1522" s="169"/>
      <c r="D1522" s="169"/>
      <c r="E1522" s="169"/>
      <c r="F1522" s="174"/>
      <c r="G1522" s="174"/>
      <c r="H1522" s="169"/>
      <c r="I1522" s="174"/>
      <c r="J1522" s="174"/>
      <c r="K1522" s="174"/>
      <c r="L1522" s="114"/>
      <c r="M1522" s="169"/>
      <c r="N1522" s="169"/>
      <c r="O1522" s="169"/>
      <c r="P1522" s="169"/>
      <c r="Q1522" s="174"/>
      <c r="R1522" s="174"/>
    </row>
    <row r="1523" spans="1:18" x14ac:dyDescent="0.25">
      <c r="A1523" s="174"/>
      <c r="B1523" s="174"/>
      <c r="C1523" s="169"/>
      <c r="D1523" s="169"/>
      <c r="E1523" s="169"/>
      <c r="F1523" s="174"/>
      <c r="G1523" s="174"/>
      <c r="H1523" s="169"/>
      <c r="I1523" s="174"/>
      <c r="J1523" s="174"/>
      <c r="K1523" s="174"/>
      <c r="L1523" s="114"/>
      <c r="M1523" s="169"/>
      <c r="N1523" s="169"/>
      <c r="O1523" s="169"/>
      <c r="P1523" s="169"/>
      <c r="Q1523" s="174"/>
      <c r="R1523" s="174"/>
    </row>
    <row r="1524" spans="1:18" x14ac:dyDescent="0.25">
      <c r="A1524" s="174"/>
      <c r="B1524" s="174"/>
      <c r="C1524" s="169"/>
      <c r="D1524" s="169"/>
      <c r="E1524" s="169"/>
      <c r="F1524" s="174"/>
      <c r="G1524" s="174"/>
      <c r="H1524" s="169"/>
      <c r="I1524" s="174"/>
      <c r="J1524" s="174"/>
      <c r="K1524" s="174"/>
      <c r="L1524" s="114"/>
      <c r="M1524" s="169"/>
      <c r="N1524" s="169"/>
      <c r="O1524" s="169"/>
      <c r="P1524" s="169"/>
      <c r="Q1524" s="174"/>
      <c r="R1524" s="174"/>
    </row>
    <row r="1525" spans="1:18" x14ac:dyDescent="0.25">
      <c r="A1525" s="174"/>
      <c r="B1525" s="174"/>
      <c r="C1525" s="169"/>
      <c r="D1525" s="169"/>
      <c r="E1525" s="169"/>
      <c r="F1525" s="174"/>
      <c r="G1525" s="174"/>
      <c r="H1525" s="169"/>
      <c r="I1525" s="174"/>
      <c r="J1525" s="174"/>
      <c r="K1525" s="174"/>
      <c r="L1525" s="114"/>
      <c r="M1525" s="169"/>
      <c r="N1525" s="169"/>
      <c r="O1525" s="169"/>
      <c r="P1525" s="169"/>
      <c r="Q1525" s="174"/>
      <c r="R1525" s="174"/>
    </row>
    <row r="1526" spans="1:18" x14ac:dyDescent="0.25">
      <c r="A1526" s="174"/>
      <c r="B1526" s="174"/>
      <c r="C1526" s="169"/>
      <c r="D1526" s="169"/>
      <c r="E1526" s="169"/>
      <c r="F1526" s="174"/>
      <c r="G1526" s="174"/>
      <c r="H1526" s="169"/>
      <c r="I1526" s="174"/>
      <c r="J1526" s="174"/>
      <c r="K1526" s="174"/>
      <c r="L1526" s="114"/>
      <c r="M1526" s="169"/>
      <c r="N1526" s="169"/>
      <c r="O1526" s="169"/>
      <c r="P1526" s="169"/>
      <c r="Q1526" s="174"/>
      <c r="R1526" s="174"/>
    </row>
    <row r="1527" spans="1:18" x14ac:dyDescent="0.25">
      <c r="A1527" s="174"/>
      <c r="B1527" s="174"/>
      <c r="C1527" s="169"/>
      <c r="D1527" s="169"/>
      <c r="E1527" s="169"/>
      <c r="F1527" s="174"/>
      <c r="G1527" s="174"/>
      <c r="H1527" s="169"/>
      <c r="I1527" s="174"/>
      <c r="J1527" s="174"/>
      <c r="K1527" s="174"/>
      <c r="L1527" s="114"/>
      <c r="M1527" s="169"/>
      <c r="N1527" s="169"/>
      <c r="O1527" s="169"/>
      <c r="P1527" s="169"/>
      <c r="Q1527" s="174"/>
      <c r="R1527" s="174"/>
    </row>
    <row r="1528" spans="1:18" x14ac:dyDescent="0.25">
      <c r="A1528" s="174"/>
      <c r="B1528" s="174"/>
      <c r="C1528" s="169"/>
      <c r="D1528" s="169"/>
      <c r="E1528" s="169"/>
      <c r="F1528" s="174"/>
      <c r="G1528" s="174"/>
      <c r="H1528" s="169"/>
      <c r="I1528" s="174"/>
      <c r="J1528" s="174"/>
      <c r="K1528" s="174"/>
      <c r="L1528" s="114"/>
      <c r="M1528" s="169"/>
      <c r="N1528" s="169"/>
      <c r="O1528" s="169"/>
      <c r="P1528" s="169"/>
      <c r="Q1528" s="174"/>
      <c r="R1528" s="174"/>
    </row>
    <row r="1529" spans="1:18" x14ac:dyDescent="0.25">
      <c r="A1529" s="174"/>
      <c r="B1529" s="174"/>
      <c r="C1529" s="169"/>
      <c r="D1529" s="169"/>
      <c r="E1529" s="169"/>
      <c r="F1529" s="174"/>
      <c r="G1529" s="174"/>
      <c r="H1529" s="169"/>
      <c r="I1529" s="174"/>
      <c r="J1529" s="174"/>
      <c r="K1529" s="174"/>
      <c r="L1529" s="114"/>
      <c r="M1529" s="169"/>
      <c r="N1529" s="169"/>
      <c r="O1529" s="169"/>
      <c r="P1529" s="169"/>
      <c r="Q1529" s="174"/>
      <c r="R1529" s="174"/>
    </row>
    <row r="1530" spans="1:18" x14ac:dyDescent="0.25">
      <c r="A1530" s="174"/>
      <c r="B1530" s="174"/>
      <c r="C1530" s="169"/>
      <c r="D1530" s="169"/>
      <c r="E1530" s="169"/>
      <c r="F1530" s="174"/>
      <c r="G1530" s="174"/>
      <c r="H1530" s="169"/>
      <c r="I1530" s="174"/>
      <c r="J1530" s="174"/>
      <c r="K1530" s="174"/>
      <c r="L1530" s="114"/>
      <c r="M1530" s="169"/>
      <c r="N1530" s="169"/>
      <c r="O1530" s="169"/>
      <c r="P1530" s="169"/>
      <c r="Q1530" s="174"/>
      <c r="R1530" s="174"/>
    </row>
    <row r="1531" spans="1:18" x14ac:dyDescent="0.25">
      <c r="A1531" s="174"/>
      <c r="B1531" s="174"/>
      <c r="C1531" s="169"/>
      <c r="D1531" s="169"/>
      <c r="E1531" s="169"/>
      <c r="F1531" s="174"/>
      <c r="G1531" s="174"/>
      <c r="H1531" s="169"/>
      <c r="I1531" s="174"/>
      <c r="J1531" s="174"/>
      <c r="K1531" s="174"/>
      <c r="L1531" s="114"/>
      <c r="M1531" s="169"/>
      <c r="N1531" s="169"/>
      <c r="O1531" s="169"/>
      <c r="P1531" s="169"/>
      <c r="Q1531" s="174"/>
      <c r="R1531" s="174"/>
    </row>
    <row r="1532" spans="1:18" x14ac:dyDescent="0.25">
      <c r="A1532" s="174"/>
      <c r="B1532" s="174"/>
      <c r="C1532" s="169"/>
      <c r="D1532" s="169"/>
      <c r="E1532" s="169"/>
      <c r="F1532" s="174"/>
      <c r="G1532" s="174"/>
      <c r="H1532" s="169"/>
      <c r="I1532" s="174"/>
      <c r="J1532" s="174"/>
      <c r="K1532" s="174"/>
      <c r="L1532" s="114"/>
      <c r="M1532" s="169"/>
      <c r="N1532" s="169"/>
      <c r="O1532" s="169"/>
      <c r="P1532" s="169"/>
      <c r="Q1532" s="174"/>
      <c r="R1532" s="174"/>
    </row>
    <row r="1533" spans="1:18" x14ac:dyDescent="0.25">
      <c r="A1533" s="174"/>
      <c r="B1533" s="174"/>
      <c r="C1533" s="169"/>
      <c r="D1533" s="169"/>
      <c r="E1533" s="169"/>
      <c r="F1533" s="174"/>
      <c r="G1533" s="174"/>
      <c r="H1533" s="169"/>
      <c r="I1533" s="174"/>
      <c r="J1533" s="174"/>
      <c r="K1533" s="174"/>
      <c r="L1533" s="114"/>
      <c r="M1533" s="169"/>
      <c r="N1533" s="169"/>
      <c r="O1533" s="169"/>
      <c r="P1533" s="169"/>
      <c r="Q1533" s="174"/>
      <c r="R1533" s="174"/>
    </row>
    <row r="1534" spans="1:18" x14ac:dyDescent="0.25">
      <c r="A1534" s="174"/>
      <c r="B1534" s="174"/>
      <c r="C1534" s="169"/>
      <c r="D1534" s="169"/>
      <c r="E1534" s="169"/>
      <c r="F1534" s="174"/>
      <c r="G1534" s="174"/>
      <c r="H1534" s="169"/>
      <c r="I1534" s="174"/>
      <c r="J1534" s="174"/>
      <c r="K1534" s="174"/>
      <c r="L1534" s="114"/>
      <c r="M1534" s="169"/>
      <c r="N1534" s="169"/>
      <c r="O1534" s="169"/>
      <c r="P1534" s="169"/>
      <c r="Q1534" s="174"/>
      <c r="R1534" s="174"/>
    </row>
    <row r="1535" spans="1:18" x14ac:dyDescent="0.25">
      <c r="A1535" s="174"/>
      <c r="B1535" s="174"/>
      <c r="C1535" s="169"/>
      <c r="D1535" s="169"/>
      <c r="E1535" s="169"/>
      <c r="F1535" s="174"/>
      <c r="G1535" s="174"/>
      <c r="H1535" s="169"/>
      <c r="I1535" s="174"/>
      <c r="J1535" s="174"/>
      <c r="K1535" s="174"/>
      <c r="L1535" s="114"/>
      <c r="M1535" s="169"/>
      <c r="N1535" s="169"/>
      <c r="O1535" s="169"/>
      <c r="P1535" s="169"/>
      <c r="Q1535" s="174"/>
      <c r="R1535" s="174"/>
    </row>
    <row r="1536" spans="1:18" x14ac:dyDescent="0.25">
      <c r="A1536" s="174"/>
      <c r="B1536" s="174"/>
      <c r="C1536" s="169"/>
      <c r="D1536" s="169"/>
      <c r="E1536" s="169"/>
      <c r="F1536" s="174"/>
      <c r="G1536" s="174"/>
      <c r="H1536" s="169"/>
      <c r="I1536" s="174"/>
      <c r="J1536" s="174"/>
      <c r="K1536" s="174"/>
      <c r="L1536" s="114"/>
      <c r="M1536" s="169"/>
      <c r="N1536" s="169"/>
      <c r="O1536" s="169"/>
      <c r="P1536" s="169"/>
      <c r="Q1536" s="174"/>
      <c r="R1536" s="174"/>
    </row>
    <row r="1537" spans="1:18" x14ac:dyDescent="0.25">
      <c r="A1537" s="174"/>
      <c r="B1537" s="174"/>
      <c r="C1537" s="169"/>
      <c r="D1537" s="169"/>
      <c r="E1537" s="169"/>
      <c r="F1537" s="174"/>
      <c r="G1537" s="174"/>
      <c r="H1537" s="169"/>
      <c r="I1537" s="174"/>
      <c r="J1537" s="174"/>
      <c r="K1537" s="174"/>
      <c r="L1537" s="114"/>
      <c r="M1537" s="169"/>
      <c r="N1537" s="169"/>
      <c r="O1537" s="169"/>
      <c r="P1537" s="169"/>
      <c r="Q1537" s="174"/>
      <c r="R1537" s="174"/>
    </row>
    <row r="1538" spans="1:18" x14ac:dyDescent="0.25">
      <c r="A1538" s="174"/>
      <c r="B1538" s="174"/>
      <c r="C1538" s="169"/>
      <c r="D1538" s="169"/>
      <c r="E1538" s="169"/>
      <c r="F1538" s="174"/>
      <c r="G1538" s="174"/>
      <c r="H1538" s="169"/>
      <c r="I1538" s="174"/>
      <c r="J1538" s="174"/>
      <c r="K1538" s="174"/>
      <c r="L1538" s="114"/>
      <c r="M1538" s="169"/>
      <c r="N1538" s="169"/>
      <c r="O1538" s="169"/>
      <c r="P1538" s="169"/>
      <c r="Q1538" s="174"/>
      <c r="R1538" s="174"/>
    </row>
    <row r="1539" spans="1:18" x14ac:dyDescent="0.25">
      <c r="A1539" s="174"/>
      <c r="B1539" s="174"/>
      <c r="C1539" s="169"/>
      <c r="D1539" s="169"/>
      <c r="E1539" s="169"/>
      <c r="F1539" s="174"/>
      <c r="G1539" s="174"/>
      <c r="H1539" s="169"/>
      <c r="I1539" s="174"/>
      <c r="J1539" s="174"/>
      <c r="K1539" s="174"/>
      <c r="L1539" s="114"/>
      <c r="M1539" s="169"/>
      <c r="N1539" s="169"/>
      <c r="O1539" s="169"/>
      <c r="P1539" s="169"/>
      <c r="Q1539" s="174"/>
      <c r="R1539" s="174"/>
    </row>
    <row r="1540" spans="1:18" x14ac:dyDescent="0.25">
      <c r="A1540" s="174"/>
      <c r="B1540" s="174"/>
      <c r="C1540" s="169"/>
      <c r="D1540" s="169"/>
      <c r="E1540" s="169"/>
      <c r="F1540" s="174"/>
      <c r="G1540" s="174"/>
      <c r="H1540" s="169"/>
      <c r="I1540" s="174"/>
      <c r="J1540" s="174"/>
      <c r="K1540" s="174"/>
      <c r="L1540" s="114"/>
      <c r="M1540" s="169"/>
      <c r="N1540" s="169"/>
      <c r="O1540" s="169"/>
      <c r="P1540" s="169"/>
      <c r="Q1540" s="174"/>
      <c r="R1540" s="174"/>
    </row>
    <row r="1541" spans="1:18" x14ac:dyDescent="0.25">
      <c r="A1541" s="174"/>
      <c r="B1541" s="174"/>
      <c r="C1541" s="169"/>
      <c r="D1541" s="169"/>
      <c r="E1541" s="169"/>
      <c r="F1541" s="174"/>
      <c r="G1541" s="174"/>
      <c r="H1541" s="169"/>
      <c r="I1541" s="174"/>
      <c r="J1541" s="174"/>
      <c r="K1541" s="174"/>
      <c r="L1541" s="114"/>
      <c r="M1541" s="169"/>
      <c r="N1541" s="169"/>
      <c r="O1541" s="169"/>
      <c r="P1541" s="169"/>
      <c r="Q1541" s="174"/>
      <c r="R1541" s="174"/>
    </row>
    <row r="1542" spans="1:18" x14ac:dyDescent="0.25">
      <c r="A1542" s="174"/>
      <c r="B1542" s="174"/>
      <c r="C1542" s="169"/>
      <c r="D1542" s="169"/>
      <c r="E1542" s="169"/>
      <c r="F1542" s="174"/>
      <c r="G1542" s="174"/>
      <c r="H1542" s="169"/>
      <c r="I1542" s="174"/>
      <c r="J1542" s="174"/>
      <c r="K1542" s="174"/>
      <c r="L1542" s="114"/>
      <c r="M1542" s="169"/>
      <c r="N1542" s="169"/>
      <c r="O1542" s="169"/>
      <c r="P1542" s="169"/>
      <c r="Q1542" s="174"/>
      <c r="R1542" s="174"/>
    </row>
    <row r="1543" spans="1:18" x14ac:dyDescent="0.25">
      <c r="A1543" s="174"/>
      <c r="B1543" s="174"/>
      <c r="C1543" s="169"/>
      <c r="D1543" s="169"/>
      <c r="E1543" s="169"/>
      <c r="F1543" s="174"/>
      <c r="G1543" s="174"/>
      <c r="H1543" s="169"/>
      <c r="I1543" s="174"/>
      <c r="J1543" s="174"/>
      <c r="K1543" s="174"/>
      <c r="L1543" s="114"/>
      <c r="M1543" s="169"/>
      <c r="N1543" s="169"/>
      <c r="O1543" s="169"/>
      <c r="P1543" s="169"/>
      <c r="Q1543" s="174"/>
      <c r="R1543" s="174"/>
    </row>
    <row r="1544" spans="1:18" x14ac:dyDescent="0.25">
      <c r="A1544" s="174"/>
      <c r="B1544" s="174"/>
      <c r="C1544" s="169"/>
      <c r="D1544" s="169"/>
      <c r="E1544" s="169"/>
      <c r="F1544" s="174"/>
      <c r="G1544" s="174"/>
      <c r="H1544" s="169"/>
      <c r="I1544" s="174"/>
      <c r="J1544" s="174"/>
      <c r="K1544" s="174"/>
      <c r="L1544" s="114"/>
      <c r="M1544" s="169"/>
      <c r="N1544" s="169"/>
      <c r="O1544" s="169"/>
      <c r="P1544" s="169"/>
      <c r="Q1544" s="174"/>
      <c r="R1544" s="174"/>
    </row>
    <row r="1545" spans="1:18" x14ac:dyDescent="0.25">
      <c r="A1545" s="174"/>
      <c r="B1545" s="174"/>
      <c r="C1545" s="169"/>
      <c r="D1545" s="169"/>
      <c r="E1545" s="169"/>
      <c r="F1545" s="174"/>
      <c r="G1545" s="174"/>
      <c r="H1545" s="169"/>
      <c r="I1545" s="174"/>
      <c r="J1545" s="174"/>
      <c r="K1545" s="174"/>
      <c r="L1545" s="114"/>
      <c r="M1545" s="169"/>
      <c r="N1545" s="169"/>
      <c r="O1545" s="169"/>
      <c r="P1545" s="169"/>
      <c r="Q1545" s="174"/>
      <c r="R1545" s="174"/>
    </row>
    <row r="1546" spans="1:18" x14ac:dyDescent="0.25">
      <c r="A1546" s="174"/>
      <c r="B1546" s="174"/>
      <c r="C1546" s="169"/>
      <c r="D1546" s="169"/>
      <c r="E1546" s="169"/>
      <c r="F1546" s="174"/>
      <c r="G1546" s="174"/>
      <c r="H1546" s="169"/>
      <c r="I1546" s="174"/>
      <c r="J1546" s="174"/>
      <c r="K1546" s="174"/>
      <c r="L1546" s="114"/>
      <c r="M1546" s="169"/>
      <c r="N1546" s="169"/>
      <c r="O1546" s="169"/>
      <c r="P1546" s="169"/>
      <c r="Q1546" s="174"/>
      <c r="R1546" s="174"/>
    </row>
    <row r="1547" spans="1:18" x14ac:dyDescent="0.25">
      <c r="A1547" s="174"/>
      <c r="B1547" s="174"/>
      <c r="C1547" s="169"/>
      <c r="D1547" s="169"/>
      <c r="E1547" s="169"/>
      <c r="F1547" s="174"/>
      <c r="G1547" s="174"/>
      <c r="H1547" s="169"/>
      <c r="I1547" s="174"/>
      <c r="J1547" s="174"/>
      <c r="K1547" s="174"/>
      <c r="L1547" s="114"/>
      <c r="M1547" s="169"/>
      <c r="N1547" s="169"/>
      <c r="O1547" s="169"/>
      <c r="P1547" s="169"/>
      <c r="Q1547" s="174"/>
      <c r="R1547" s="174"/>
    </row>
    <row r="1548" spans="1:18" x14ac:dyDescent="0.25">
      <c r="A1548" s="174"/>
      <c r="B1548" s="174"/>
      <c r="C1548" s="169"/>
      <c r="D1548" s="169"/>
      <c r="E1548" s="169"/>
      <c r="F1548" s="174"/>
      <c r="G1548" s="174"/>
      <c r="H1548" s="169"/>
      <c r="I1548" s="174"/>
      <c r="J1548" s="174"/>
      <c r="K1548" s="174"/>
      <c r="L1548" s="114"/>
      <c r="M1548" s="169"/>
      <c r="N1548" s="169"/>
      <c r="O1548" s="169"/>
      <c r="P1548" s="169"/>
      <c r="Q1548" s="174"/>
      <c r="R1548" s="174"/>
    </row>
    <row r="1549" spans="1:18" x14ac:dyDescent="0.25">
      <c r="A1549" s="174"/>
      <c r="B1549" s="174"/>
      <c r="C1549" s="169"/>
      <c r="D1549" s="169"/>
      <c r="E1549" s="169"/>
      <c r="F1549" s="174"/>
      <c r="G1549" s="174"/>
      <c r="H1549" s="169"/>
      <c r="I1549" s="174"/>
      <c r="J1549" s="174"/>
      <c r="K1549" s="174"/>
      <c r="L1549" s="114"/>
      <c r="M1549" s="169"/>
      <c r="N1549" s="169"/>
      <c r="O1549" s="169"/>
      <c r="P1549" s="169"/>
      <c r="Q1549" s="174"/>
      <c r="R1549" s="174"/>
    </row>
  </sheetData>
  <autoFilter ref="A1:U1099" xr:uid="{00000000-0009-0000-0000-000009000000}"/>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99"/>
    <outlinePr summaryBelow="0"/>
  </sheetPr>
  <dimension ref="A1:T370"/>
  <sheetViews>
    <sheetView zoomScale="80" zoomScaleNormal="80" workbookViewId="0">
      <pane ySplit="1" topLeftCell="A7" activePane="bottomLeft" state="frozen"/>
      <selection pane="bottomLeft" activeCell="C7" sqref="C7"/>
    </sheetView>
  </sheetViews>
  <sheetFormatPr defaultColWidth="19.140625" defaultRowHeight="15" outlineLevelRow="1" x14ac:dyDescent="0.25"/>
  <cols>
    <col min="1" max="1" width="18.28515625" style="324" customWidth="1"/>
    <col min="2" max="2" width="15.5703125" style="324" customWidth="1"/>
    <col min="3" max="3" width="37.5703125" style="329" bestFit="1" customWidth="1"/>
    <col min="4" max="4" width="33" style="324" customWidth="1"/>
    <col min="5" max="5" width="17.42578125" style="324" customWidth="1"/>
    <col min="6" max="6" width="12.42578125" style="324" customWidth="1"/>
    <col min="7" max="7" width="7.5703125" style="324" customWidth="1"/>
    <col min="8" max="8" width="12.140625" style="324" customWidth="1"/>
    <col min="9" max="9" width="10.28515625" style="327" customWidth="1"/>
    <col min="10" max="10" width="17.5703125" style="344" customWidth="1"/>
    <col min="11" max="11" width="11.7109375" style="324" customWidth="1"/>
    <col min="12" max="12" width="33.28515625" style="345" customWidth="1"/>
    <col min="13" max="13" width="11" style="324" customWidth="1"/>
    <col min="14" max="14" width="19.28515625" style="324" customWidth="1"/>
    <col min="15" max="15" width="7.7109375" style="324" customWidth="1"/>
    <col min="16" max="16" width="35.28515625" style="324" bestFit="1" customWidth="1"/>
    <col min="17" max="17" width="33.5703125" style="324" customWidth="1"/>
    <col min="18" max="16384" width="19.140625" style="324"/>
  </cols>
  <sheetData>
    <row r="1" spans="1:20" s="322" customFormat="1" ht="25.5" x14ac:dyDescent="0.25">
      <c r="A1" s="319" t="s">
        <v>152</v>
      </c>
      <c r="B1" s="320" t="s">
        <v>153</v>
      </c>
      <c r="C1" s="319" t="s">
        <v>154</v>
      </c>
      <c r="D1" s="319" t="s">
        <v>5851</v>
      </c>
      <c r="E1" s="319" t="s">
        <v>156</v>
      </c>
      <c r="F1" s="319" t="s">
        <v>157</v>
      </c>
      <c r="G1" s="319" t="s">
        <v>158</v>
      </c>
      <c r="H1" s="319" t="s">
        <v>160</v>
      </c>
      <c r="I1" s="319" t="s">
        <v>161</v>
      </c>
      <c r="J1" s="321" t="s">
        <v>174</v>
      </c>
      <c r="K1" s="319" t="s">
        <v>164</v>
      </c>
      <c r="L1" s="321" t="s">
        <v>24</v>
      </c>
      <c r="M1" s="319" t="s">
        <v>166</v>
      </c>
      <c r="N1" s="319" t="s">
        <v>167</v>
      </c>
      <c r="O1" s="319" t="s">
        <v>168</v>
      </c>
      <c r="P1" s="319" t="s">
        <v>169</v>
      </c>
      <c r="Q1" s="319" t="s">
        <v>170</v>
      </c>
    </row>
    <row r="2" spans="1:20" s="322" customFormat="1" ht="12.75" x14ac:dyDescent="0.25">
      <c r="A2" s="415" t="s">
        <v>175</v>
      </c>
      <c r="B2" s="416"/>
      <c r="C2" s="417" t="s">
        <v>100</v>
      </c>
      <c r="D2" s="418"/>
      <c r="E2" s="418"/>
      <c r="F2" s="418"/>
      <c r="G2" s="418"/>
      <c r="H2" s="418"/>
      <c r="I2" s="418"/>
      <c r="J2" s="418"/>
      <c r="K2" s="418"/>
      <c r="L2" s="418"/>
      <c r="M2" s="418"/>
      <c r="N2" s="418"/>
      <c r="O2" s="418"/>
      <c r="P2" s="418"/>
      <c r="Q2" s="419"/>
    </row>
    <row r="3" spans="1:20" outlineLevel="1" x14ac:dyDescent="0.25">
      <c r="A3" s="255" t="s">
        <v>5852</v>
      </c>
      <c r="B3" s="255" t="s">
        <v>5853</v>
      </c>
      <c r="C3" s="255" t="s">
        <v>3237</v>
      </c>
      <c r="D3" s="255" t="s">
        <v>5854</v>
      </c>
      <c r="E3" s="323" t="s">
        <v>5855</v>
      </c>
      <c r="F3" s="324">
        <v>90</v>
      </c>
      <c r="G3" s="325" t="s">
        <v>5856</v>
      </c>
      <c r="H3" s="325"/>
      <c r="I3" s="325" t="s">
        <v>5856</v>
      </c>
      <c r="J3" s="326" t="s">
        <v>5857</v>
      </c>
      <c r="K3" s="325" t="s">
        <v>3991</v>
      </c>
      <c r="L3" s="351" t="s">
        <v>5858</v>
      </c>
      <c r="M3" s="328" t="s">
        <v>5859</v>
      </c>
      <c r="N3" s="324" t="s">
        <v>100</v>
      </c>
      <c r="O3" s="256" t="s">
        <v>5857</v>
      </c>
      <c r="P3" s="327" t="s">
        <v>3238</v>
      </c>
      <c r="Q3" s="324" t="s">
        <v>5860</v>
      </c>
      <c r="S3" s="328"/>
      <c r="T3" s="328"/>
    </row>
    <row r="4" spans="1:20" ht="22.5" outlineLevel="1" x14ac:dyDescent="0.25">
      <c r="A4" s="255" t="s">
        <v>5852</v>
      </c>
      <c r="B4" s="255" t="s">
        <v>5853</v>
      </c>
      <c r="C4" s="255" t="s">
        <v>5861</v>
      </c>
      <c r="D4" s="255" t="s">
        <v>5862</v>
      </c>
      <c r="E4" s="323" t="s">
        <v>5855</v>
      </c>
      <c r="F4" s="324">
        <v>90</v>
      </c>
      <c r="G4" s="325" t="s">
        <v>5857</v>
      </c>
      <c r="H4" s="325"/>
      <c r="I4" s="325" t="s">
        <v>5857</v>
      </c>
      <c r="J4" s="326" t="s">
        <v>5857</v>
      </c>
      <c r="K4" s="325" t="s">
        <v>3991</v>
      </c>
      <c r="L4" s="351" t="s">
        <v>5863</v>
      </c>
      <c r="M4" s="328" t="s">
        <v>5859</v>
      </c>
      <c r="N4" s="324" t="s">
        <v>100</v>
      </c>
      <c r="O4" s="256" t="s">
        <v>5857</v>
      </c>
      <c r="P4" s="327" t="s">
        <v>5864</v>
      </c>
      <c r="Q4" s="324" t="s">
        <v>5860</v>
      </c>
      <c r="S4" s="328"/>
      <c r="T4" s="328"/>
    </row>
    <row r="5" spans="1:20" ht="22.5" outlineLevel="1" x14ac:dyDescent="0.25">
      <c r="A5" s="255" t="s">
        <v>5852</v>
      </c>
      <c r="B5" s="255" t="s">
        <v>5853</v>
      </c>
      <c r="C5" s="255" t="s">
        <v>5865</v>
      </c>
      <c r="D5" s="255" t="s">
        <v>5866</v>
      </c>
      <c r="E5" s="323" t="s">
        <v>5855</v>
      </c>
      <c r="F5" s="324">
        <v>90</v>
      </c>
      <c r="G5" s="325" t="s">
        <v>5857</v>
      </c>
      <c r="H5" s="325"/>
      <c r="I5" s="325" t="s">
        <v>5857</v>
      </c>
      <c r="J5" s="326" t="s">
        <v>5857</v>
      </c>
      <c r="K5" s="325" t="s">
        <v>3991</v>
      </c>
      <c r="L5" s="351" t="s">
        <v>5867</v>
      </c>
      <c r="M5" s="328" t="s">
        <v>5859</v>
      </c>
      <c r="N5" s="324" t="s">
        <v>100</v>
      </c>
      <c r="O5" s="256" t="s">
        <v>5857</v>
      </c>
      <c r="P5" s="327" t="s">
        <v>5864</v>
      </c>
      <c r="Q5" s="324" t="s">
        <v>5860</v>
      </c>
      <c r="S5" s="328"/>
      <c r="T5" s="328"/>
    </row>
    <row r="6" spans="1:20" ht="33.75" outlineLevel="1" x14ac:dyDescent="0.25">
      <c r="A6" s="255" t="s">
        <v>5852</v>
      </c>
      <c r="B6" s="255" t="s">
        <v>5853</v>
      </c>
      <c r="C6" s="255" t="s">
        <v>5868</v>
      </c>
      <c r="D6" s="255" t="s">
        <v>5869</v>
      </c>
      <c r="E6" s="323" t="s">
        <v>5855</v>
      </c>
      <c r="F6" s="324">
        <v>100</v>
      </c>
      <c r="G6" s="325" t="s">
        <v>5856</v>
      </c>
      <c r="H6" s="325"/>
      <c r="I6" s="325" t="s">
        <v>5857</v>
      </c>
      <c r="J6" s="326" t="s">
        <v>5857</v>
      </c>
      <c r="K6" s="325" t="s">
        <v>3991</v>
      </c>
      <c r="L6" s="351" t="s">
        <v>5870</v>
      </c>
      <c r="M6" s="328" t="s">
        <v>5859</v>
      </c>
      <c r="N6" s="324" t="s">
        <v>100</v>
      </c>
      <c r="O6" s="256" t="s">
        <v>5857</v>
      </c>
      <c r="P6" s="327" t="s">
        <v>5869</v>
      </c>
      <c r="Q6" s="324" t="s">
        <v>5860</v>
      </c>
      <c r="S6" s="328"/>
      <c r="T6" s="328"/>
    </row>
    <row r="7" spans="1:20" ht="33.75" outlineLevel="1" x14ac:dyDescent="0.25">
      <c r="A7" s="255" t="s">
        <v>5852</v>
      </c>
      <c r="B7" s="255" t="s">
        <v>5853</v>
      </c>
      <c r="C7" s="255" t="s">
        <v>5871</v>
      </c>
      <c r="D7" s="255" t="s">
        <v>5872</v>
      </c>
      <c r="E7" s="323" t="s">
        <v>5855</v>
      </c>
      <c r="F7" s="324">
        <v>90</v>
      </c>
      <c r="G7" s="325" t="s">
        <v>5856</v>
      </c>
      <c r="H7" s="325"/>
      <c r="I7" s="325" t="s">
        <v>5857</v>
      </c>
      <c r="J7" s="326" t="s">
        <v>5873</v>
      </c>
      <c r="K7" s="325" t="s">
        <v>3991</v>
      </c>
      <c r="L7" s="351" t="s">
        <v>5874</v>
      </c>
      <c r="M7" s="328" t="s">
        <v>5859</v>
      </c>
      <c r="N7" s="324" t="s">
        <v>100</v>
      </c>
      <c r="O7" s="256" t="s">
        <v>5857</v>
      </c>
      <c r="P7" s="327" t="s">
        <v>5875</v>
      </c>
      <c r="Q7" s="324" t="s">
        <v>5860</v>
      </c>
      <c r="S7" s="328"/>
      <c r="T7" s="328"/>
    </row>
    <row r="8" spans="1:20" outlineLevel="1" x14ac:dyDescent="0.25">
      <c r="A8" s="255" t="s">
        <v>5852</v>
      </c>
      <c r="B8" s="255" t="s">
        <v>5853</v>
      </c>
      <c r="C8" s="255" t="s">
        <v>5876</v>
      </c>
      <c r="D8" s="255" t="s">
        <v>5877</v>
      </c>
      <c r="E8" s="323" t="s">
        <v>5855</v>
      </c>
      <c r="F8" s="324">
        <v>90</v>
      </c>
      <c r="G8" s="325" t="s">
        <v>5856</v>
      </c>
      <c r="H8" s="325"/>
      <c r="I8" s="325" t="s">
        <v>5857</v>
      </c>
      <c r="J8" s="326" t="s">
        <v>5878</v>
      </c>
      <c r="K8" s="325" t="s">
        <v>3991</v>
      </c>
      <c r="L8" s="351" t="s">
        <v>5879</v>
      </c>
      <c r="M8" s="328" t="s">
        <v>5859</v>
      </c>
      <c r="N8" s="324" t="s">
        <v>100</v>
      </c>
      <c r="O8" s="256" t="s">
        <v>5857</v>
      </c>
      <c r="P8" s="327" t="s">
        <v>1537</v>
      </c>
      <c r="Q8" s="324" t="s">
        <v>5860</v>
      </c>
      <c r="S8" s="328"/>
      <c r="T8" s="328"/>
    </row>
    <row r="9" spans="1:20" outlineLevel="1" x14ac:dyDescent="0.25">
      <c r="A9" s="255" t="s">
        <v>5852</v>
      </c>
      <c r="B9" s="255" t="s">
        <v>5853</v>
      </c>
      <c r="C9" s="255" t="s">
        <v>5880</v>
      </c>
      <c r="D9" s="255" t="s">
        <v>5881</v>
      </c>
      <c r="E9" s="323" t="s">
        <v>5855</v>
      </c>
      <c r="F9" s="324">
        <v>90</v>
      </c>
      <c r="G9" s="325" t="s">
        <v>5856</v>
      </c>
      <c r="H9" s="325"/>
      <c r="I9" s="325" t="s">
        <v>5857</v>
      </c>
      <c r="J9" s="326" t="s">
        <v>5857</v>
      </c>
      <c r="K9" s="325" t="s">
        <v>3991</v>
      </c>
      <c r="L9" s="351" t="s">
        <v>5882</v>
      </c>
      <c r="M9" s="328" t="s">
        <v>5859</v>
      </c>
      <c r="N9" s="324" t="s">
        <v>100</v>
      </c>
      <c r="O9" s="256" t="s">
        <v>5857</v>
      </c>
      <c r="P9" s="327" t="s">
        <v>733</v>
      </c>
      <c r="Q9" s="324" t="s">
        <v>5860</v>
      </c>
      <c r="S9" s="328"/>
      <c r="T9" s="328"/>
    </row>
    <row r="10" spans="1:20" outlineLevel="1" x14ac:dyDescent="0.25">
      <c r="A10" s="255" t="s">
        <v>5852</v>
      </c>
      <c r="B10" s="255" t="s">
        <v>5853</v>
      </c>
      <c r="C10" s="255" t="s">
        <v>5883</v>
      </c>
      <c r="D10" s="255" t="s">
        <v>5884</v>
      </c>
      <c r="E10" s="323" t="s">
        <v>5855</v>
      </c>
      <c r="F10" s="324">
        <v>150</v>
      </c>
      <c r="G10" s="325" t="s">
        <v>5856</v>
      </c>
      <c r="H10" s="325"/>
      <c r="I10" s="325" t="s">
        <v>5857</v>
      </c>
      <c r="J10" s="326" t="s">
        <v>5857</v>
      </c>
      <c r="K10" s="325" t="s">
        <v>3991</v>
      </c>
      <c r="L10" s="351" t="s">
        <v>5885</v>
      </c>
      <c r="M10" s="328" t="s">
        <v>5859</v>
      </c>
      <c r="N10" s="324" t="s">
        <v>100</v>
      </c>
      <c r="O10" s="256" t="s">
        <v>5857</v>
      </c>
      <c r="P10" s="327" t="s">
        <v>718</v>
      </c>
      <c r="Q10" s="324" t="s">
        <v>5860</v>
      </c>
      <c r="S10" s="328"/>
      <c r="T10" s="328"/>
    </row>
    <row r="11" spans="1:20" outlineLevel="1" x14ac:dyDescent="0.25">
      <c r="A11" s="255" t="s">
        <v>5852</v>
      </c>
      <c r="B11" s="255" t="s">
        <v>5853</v>
      </c>
      <c r="C11" s="255" t="s">
        <v>5886</v>
      </c>
      <c r="D11" s="255" t="s">
        <v>5887</v>
      </c>
      <c r="E11" s="323" t="s">
        <v>5855</v>
      </c>
      <c r="F11" s="324">
        <v>90</v>
      </c>
      <c r="G11" s="325" t="s">
        <v>5856</v>
      </c>
      <c r="H11" s="325"/>
      <c r="I11" s="325" t="s">
        <v>5857</v>
      </c>
      <c r="J11" s="326" t="s">
        <v>5857</v>
      </c>
      <c r="K11" s="325" t="s">
        <v>3991</v>
      </c>
      <c r="L11" s="351" t="s">
        <v>5888</v>
      </c>
      <c r="M11" s="328" t="s">
        <v>5859</v>
      </c>
      <c r="N11" s="324" t="s">
        <v>100</v>
      </c>
      <c r="O11" s="256" t="s">
        <v>5857</v>
      </c>
      <c r="P11" s="327" t="s">
        <v>2303</v>
      </c>
      <c r="Q11" s="324" t="s">
        <v>5860</v>
      </c>
      <c r="S11" s="328"/>
      <c r="T11" s="328"/>
    </row>
    <row r="12" spans="1:20" outlineLevel="1" x14ac:dyDescent="0.25">
      <c r="A12" s="255" t="s">
        <v>5852</v>
      </c>
      <c r="B12" s="255" t="s">
        <v>5853</v>
      </c>
      <c r="C12" s="255" t="s">
        <v>5889</v>
      </c>
      <c r="D12" s="255" t="s">
        <v>5890</v>
      </c>
      <c r="E12" s="323" t="s">
        <v>5855</v>
      </c>
      <c r="F12" s="324">
        <v>150</v>
      </c>
      <c r="G12" s="325" t="s">
        <v>5857</v>
      </c>
      <c r="H12" s="325"/>
      <c r="I12" s="325" t="s">
        <v>5857</v>
      </c>
      <c r="J12" s="326" t="s">
        <v>5857</v>
      </c>
      <c r="K12" s="325" t="s">
        <v>3991</v>
      </c>
      <c r="L12" s="351" t="s">
        <v>5891</v>
      </c>
      <c r="M12" s="328" t="s">
        <v>192</v>
      </c>
      <c r="N12" s="324" t="s">
        <v>100</v>
      </c>
      <c r="O12" s="256" t="s">
        <v>5857</v>
      </c>
      <c r="P12" s="327" t="s">
        <v>5864</v>
      </c>
      <c r="Q12" s="324" t="s">
        <v>5860</v>
      </c>
      <c r="S12" s="328"/>
      <c r="T12" s="328"/>
    </row>
    <row r="13" spans="1:20" outlineLevel="1" x14ac:dyDescent="0.25">
      <c r="A13" s="255" t="s">
        <v>5852</v>
      </c>
      <c r="B13" s="255" t="s">
        <v>5853</v>
      </c>
      <c r="C13" s="255" t="s">
        <v>5892</v>
      </c>
      <c r="D13" s="255" t="s">
        <v>5893</v>
      </c>
      <c r="E13" s="323" t="s">
        <v>5855</v>
      </c>
      <c r="F13" s="324">
        <v>300</v>
      </c>
      <c r="G13" s="325" t="s">
        <v>5856</v>
      </c>
      <c r="H13" s="325"/>
      <c r="I13" s="325" t="s">
        <v>5857</v>
      </c>
      <c r="J13" s="326" t="s">
        <v>5857</v>
      </c>
      <c r="K13" s="325" t="s">
        <v>3991</v>
      </c>
      <c r="L13" s="351" t="s">
        <v>5894</v>
      </c>
      <c r="M13" s="328" t="s">
        <v>5859</v>
      </c>
      <c r="N13" s="324" t="s">
        <v>100</v>
      </c>
      <c r="O13" s="256" t="s">
        <v>5857</v>
      </c>
      <c r="P13" s="327" t="s">
        <v>720</v>
      </c>
      <c r="Q13" s="324" t="s">
        <v>5860</v>
      </c>
      <c r="S13" s="328"/>
      <c r="T13" s="328"/>
    </row>
    <row r="14" spans="1:20" ht="33.75" outlineLevel="1" x14ac:dyDescent="0.25">
      <c r="A14" s="255" t="s">
        <v>5852</v>
      </c>
      <c r="B14" s="255" t="s">
        <v>5853</v>
      </c>
      <c r="C14" s="255" t="s">
        <v>5895</v>
      </c>
      <c r="D14" s="255" t="s">
        <v>5896</v>
      </c>
      <c r="E14" s="323" t="s">
        <v>5897</v>
      </c>
      <c r="F14" s="323" t="s">
        <v>192</v>
      </c>
      <c r="G14" s="325" t="s">
        <v>5856</v>
      </c>
      <c r="H14" s="325"/>
      <c r="I14" s="325" t="s">
        <v>5857</v>
      </c>
      <c r="J14" s="326" t="s">
        <v>5898</v>
      </c>
      <c r="K14" s="325" t="s">
        <v>3991</v>
      </c>
      <c r="L14" s="351" t="s">
        <v>5899</v>
      </c>
      <c r="M14" s="328" t="s">
        <v>5859</v>
      </c>
      <c r="N14" s="324" t="s">
        <v>100</v>
      </c>
      <c r="O14" s="256" t="s">
        <v>5857</v>
      </c>
      <c r="P14" s="327" t="s">
        <v>5900</v>
      </c>
      <c r="Q14" s="324" t="s">
        <v>5860</v>
      </c>
      <c r="S14" s="328"/>
      <c r="T14" s="328"/>
    </row>
    <row r="15" spans="1:20" outlineLevel="1" x14ac:dyDescent="0.25">
      <c r="A15" s="255" t="s">
        <v>5852</v>
      </c>
      <c r="B15" s="255" t="s">
        <v>5853</v>
      </c>
      <c r="C15" s="255" t="s">
        <v>5901</v>
      </c>
      <c r="D15" s="255" t="s">
        <v>5902</v>
      </c>
      <c r="E15" s="323" t="s">
        <v>5855</v>
      </c>
      <c r="F15" s="324">
        <v>90</v>
      </c>
      <c r="G15" s="325" t="s">
        <v>5857</v>
      </c>
      <c r="H15" s="325"/>
      <c r="I15" s="325" t="s">
        <v>5857</v>
      </c>
      <c r="J15" s="326" t="s">
        <v>5857</v>
      </c>
      <c r="K15" s="325" t="s">
        <v>3991</v>
      </c>
      <c r="L15" s="351" t="s">
        <v>5903</v>
      </c>
      <c r="M15" s="328" t="s">
        <v>192</v>
      </c>
      <c r="N15" s="324" t="s">
        <v>100</v>
      </c>
      <c r="O15" s="256" t="s">
        <v>5857</v>
      </c>
      <c r="P15" s="327" t="s">
        <v>5904</v>
      </c>
      <c r="Q15" s="324" t="s">
        <v>5860</v>
      </c>
      <c r="S15" s="328"/>
      <c r="T15" s="328"/>
    </row>
    <row r="16" spans="1:20" outlineLevel="1" x14ac:dyDescent="0.25">
      <c r="A16" s="255" t="s">
        <v>5852</v>
      </c>
      <c r="B16" s="255" t="s">
        <v>5853</v>
      </c>
      <c r="C16" s="255" t="s">
        <v>3355</v>
      </c>
      <c r="D16" s="255" t="s">
        <v>2050</v>
      </c>
      <c r="E16" s="323" t="s">
        <v>5855</v>
      </c>
      <c r="F16" s="324">
        <v>90</v>
      </c>
      <c r="G16" s="325" t="s">
        <v>5856</v>
      </c>
      <c r="H16" s="325"/>
      <c r="I16" s="325" t="s">
        <v>5857</v>
      </c>
      <c r="J16" s="326" t="s">
        <v>5857</v>
      </c>
      <c r="K16" s="325" t="s">
        <v>3991</v>
      </c>
      <c r="L16" s="351" t="s">
        <v>5905</v>
      </c>
      <c r="M16" s="328" t="s">
        <v>5859</v>
      </c>
      <c r="N16" s="324" t="s">
        <v>100</v>
      </c>
      <c r="O16" s="256" t="s">
        <v>5857</v>
      </c>
      <c r="P16" s="327" t="s">
        <v>2050</v>
      </c>
      <c r="Q16" s="324" t="s">
        <v>5860</v>
      </c>
      <c r="S16" s="328"/>
      <c r="T16" s="328"/>
    </row>
    <row r="17" spans="1:20" outlineLevel="1" x14ac:dyDescent="0.25">
      <c r="A17" s="255" t="s">
        <v>5852</v>
      </c>
      <c r="B17" s="255" t="s">
        <v>5853</v>
      </c>
      <c r="C17" s="255" t="s">
        <v>5906</v>
      </c>
      <c r="D17" s="255" t="s">
        <v>5907</v>
      </c>
      <c r="E17" s="323" t="s">
        <v>5855</v>
      </c>
      <c r="F17" s="324">
        <v>90</v>
      </c>
      <c r="G17" s="325" t="s">
        <v>5856</v>
      </c>
      <c r="H17" s="325"/>
      <c r="I17" s="325" t="s">
        <v>5857</v>
      </c>
      <c r="J17" s="326" t="s">
        <v>5857</v>
      </c>
      <c r="K17" s="325" t="s">
        <v>3991</v>
      </c>
      <c r="L17" s="351" t="s">
        <v>5908</v>
      </c>
      <c r="M17" s="328" t="s">
        <v>5859</v>
      </c>
      <c r="N17" s="324" t="s">
        <v>100</v>
      </c>
      <c r="O17" s="256" t="s">
        <v>5857</v>
      </c>
      <c r="P17" s="327" t="s">
        <v>5909</v>
      </c>
      <c r="Q17" s="324" t="s">
        <v>5860</v>
      </c>
      <c r="S17" s="328"/>
      <c r="T17" s="328"/>
    </row>
    <row r="18" spans="1:20" outlineLevel="1" x14ac:dyDescent="0.25">
      <c r="A18" s="255" t="s">
        <v>5852</v>
      </c>
      <c r="B18" s="255" t="s">
        <v>5853</v>
      </c>
      <c r="C18" s="255" t="s">
        <v>5910</v>
      </c>
      <c r="D18" s="255" t="s">
        <v>448</v>
      </c>
      <c r="E18" s="323" t="s">
        <v>5855</v>
      </c>
      <c r="F18" s="324">
        <v>90</v>
      </c>
      <c r="G18" s="325" t="s">
        <v>5856</v>
      </c>
      <c r="H18" s="325"/>
      <c r="I18" s="325" t="s">
        <v>5857</v>
      </c>
      <c r="J18" s="326" t="s">
        <v>5857</v>
      </c>
      <c r="K18" s="325" t="s">
        <v>3991</v>
      </c>
      <c r="L18" s="351" t="s">
        <v>5911</v>
      </c>
      <c r="M18" s="328" t="s">
        <v>5859</v>
      </c>
      <c r="N18" s="324" t="s">
        <v>100</v>
      </c>
      <c r="O18" s="256" t="s">
        <v>5857</v>
      </c>
      <c r="P18" s="327" t="s">
        <v>448</v>
      </c>
      <c r="Q18" s="324" t="s">
        <v>5860</v>
      </c>
      <c r="S18" s="328"/>
      <c r="T18" s="328"/>
    </row>
    <row r="19" spans="1:20" outlineLevel="1" x14ac:dyDescent="0.25">
      <c r="A19" s="255" t="s">
        <v>5852</v>
      </c>
      <c r="B19" s="255" t="s">
        <v>5853</v>
      </c>
      <c r="C19" s="255" t="s">
        <v>5912</v>
      </c>
      <c r="D19" s="255" t="s">
        <v>5913</v>
      </c>
      <c r="E19" s="323" t="s">
        <v>5855</v>
      </c>
      <c r="F19" s="324">
        <v>90</v>
      </c>
      <c r="G19" s="325" t="s">
        <v>5857</v>
      </c>
      <c r="H19" s="325"/>
      <c r="I19" s="325" t="s">
        <v>5857</v>
      </c>
      <c r="J19" s="326" t="s">
        <v>5857</v>
      </c>
      <c r="K19" s="325" t="s">
        <v>3991</v>
      </c>
      <c r="L19" s="351" t="s">
        <v>5914</v>
      </c>
      <c r="M19" s="328" t="s">
        <v>5859</v>
      </c>
      <c r="N19" s="324" t="s">
        <v>100</v>
      </c>
      <c r="O19" s="256" t="s">
        <v>5857</v>
      </c>
      <c r="P19" s="327" t="s">
        <v>5864</v>
      </c>
      <c r="Q19" s="324" t="s">
        <v>5860</v>
      </c>
      <c r="S19" s="328"/>
      <c r="T19" s="328"/>
    </row>
    <row r="20" spans="1:20" outlineLevel="1" x14ac:dyDescent="0.25">
      <c r="A20" s="255" t="s">
        <v>5852</v>
      </c>
      <c r="B20" s="255" t="s">
        <v>5853</v>
      </c>
      <c r="C20" s="255" t="s">
        <v>3947</v>
      </c>
      <c r="D20" s="255" t="s">
        <v>5915</v>
      </c>
      <c r="E20" s="323" t="s">
        <v>5855</v>
      </c>
      <c r="F20" s="324">
        <v>600</v>
      </c>
      <c r="G20" s="325" t="s">
        <v>5856</v>
      </c>
      <c r="H20" s="325"/>
      <c r="I20" s="325" t="s">
        <v>5857</v>
      </c>
      <c r="J20" s="326" t="s">
        <v>5857</v>
      </c>
      <c r="K20" s="325" t="s">
        <v>3991</v>
      </c>
      <c r="L20" s="351" t="s">
        <v>5916</v>
      </c>
      <c r="M20" s="328" t="s">
        <v>5859</v>
      </c>
      <c r="N20" s="324" t="s">
        <v>100</v>
      </c>
      <c r="O20" s="256" t="s">
        <v>5857</v>
      </c>
      <c r="P20" s="327" t="s">
        <v>1186</v>
      </c>
      <c r="Q20" s="324" t="s">
        <v>5860</v>
      </c>
      <c r="S20" s="328"/>
      <c r="T20" s="328"/>
    </row>
    <row r="21" spans="1:20" outlineLevel="1" x14ac:dyDescent="0.25">
      <c r="A21" s="255" t="s">
        <v>5852</v>
      </c>
      <c r="B21" s="255" t="s">
        <v>5853</v>
      </c>
      <c r="C21" s="255" t="s">
        <v>3945</v>
      </c>
      <c r="D21" s="255" t="s">
        <v>1183</v>
      </c>
      <c r="E21" s="323" t="s">
        <v>5855</v>
      </c>
      <c r="F21" s="324">
        <v>600</v>
      </c>
      <c r="G21" s="325" t="s">
        <v>5856</v>
      </c>
      <c r="H21" s="325"/>
      <c r="I21" s="325" t="s">
        <v>5857</v>
      </c>
      <c r="J21" s="326" t="s">
        <v>5857</v>
      </c>
      <c r="K21" s="325" t="s">
        <v>3991</v>
      </c>
      <c r="L21" s="351" t="s">
        <v>5917</v>
      </c>
      <c r="M21" s="328" t="s">
        <v>5859</v>
      </c>
      <c r="N21" s="324" t="s">
        <v>100</v>
      </c>
      <c r="O21" s="256" t="s">
        <v>5857</v>
      </c>
      <c r="P21" s="327" t="s">
        <v>1183</v>
      </c>
      <c r="Q21" s="324" t="s">
        <v>5860</v>
      </c>
      <c r="S21" s="328"/>
      <c r="T21" s="328"/>
    </row>
    <row r="22" spans="1:20" outlineLevel="1" x14ac:dyDescent="0.25">
      <c r="A22" s="255" t="s">
        <v>5852</v>
      </c>
      <c r="B22" s="255" t="s">
        <v>5853</v>
      </c>
      <c r="C22" s="255" t="s">
        <v>3950</v>
      </c>
      <c r="D22" s="255" t="s">
        <v>1191</v>
      </c>
      <c r="E22" s="323" t="s">
        <v>5855</v>
      </c>
      <c r="F22" s="324">
        <v>90</v>
      </c>
      <c r="G22" s="325" t="s">
        <v>5856</v>
      </c>
      <c r="H22" s="325"/>
      <c r="I22" s="325" t="s">
        <v>5857</v>
      </c>
      <c r="J22" s="326" t="s">
        <v>5857</v>
      </c>
      <c r="K22" s="325" t="s">
        <v>3991</v>
      </c>
      <c r="L22" s="351" t="s">
        <v>5918</v>
      </c>
      <c r="M22" s="328" t="s">
        <v>5859</v>
      </c>
      <c r="N22" s="324" t="s">
        <v>100</v>
      </c>
      <c r="O22" s="256" t="s">
        <v>5857</v>
      </c>
      <c r="P22" s="327" t="s">
        <v>3950</v>
      </c>
      <c r="Q22" s="324" t="s">
        <v>5860</v>
      </c>
      <c r="S22" s="328"/>
      <c r="T22" s="328"/>
    </row>
    <row r="23" spans="1:20" ht="33.75" outlineLevel="1" x14ac:dyDescent="0.25">
      <c r="A23" s="255" t="s">
        <v>5852</v>
      </c>
      <c r="B23" s="255" t="s">
        <v>5853</v>
      </c>
      <c r="C23" s="255" t="s">
        <v>3358</v>
      </c>
      <c r="D23" s="255" t="s">
        <v>5919</v>
      </c>
      <c r="E23" s="323" t="s">
        <v>5897</v>
      </c>
      <c r="F23" s="323" t="s">
        <v>192</v>
      </c>
      <c r="G23" s="325" t="s">
        <v>5856</v>
      </c>
      <c r="H23" s="325"/>
      <c r="I23" s="325" t="s">
        <v>5857</v>
      </c>
      <c r="J23" s="326" t="s">
        <v>5898</v>
      </c>
      <c r="K23" s="325" t="s">
        <v>3991</v>
      </c>
      <c r="L23" s="351" t="s">
        <v>5920</v>
      </c>
      <c r="M23" s="328" t="s">
        <v>5859</v>
      </c>
      <c r="N23" s="324" t="s">
        <v>100</v>
      </c>
      <c r="O23" s="256" t="s">
        <v>5857</v>
      </c>
      <c r="P23" s="327" t="s">
        <v>5919</v>
      </c>
      <c r="Q23" s="324" t="s">
        <v>5860</v>
      </c>
      <c r="S23" s="328"/>
      <c r="T23" s="328"/>
    </row>
    <row r="24" spans="1:20" outlineLevel="1" x14ac:dyDescent="0.25">
      <c r="A24" s="255" t="s">
        <v>5852</v>
      </c>
      <c r="B24" s="255" t="s">
        <v>5853</v>
      </c>
      <c r="C24" s="255" t="s">
        <v>5921</v>
      </c>
      <c r="D24" s="255" t="s">
        <v>2181</v>
      </c>
      <c r="E24" s="323" t="s">
        <v>5855</v>
      </c>
      <c r="F24" s="324">
        <v>600</v>
      </c>
      <c r="G24" s="325" t="s">
        <v>5857</v>
      </c>
      <c r="H24" s="325"/>
      <c r="I24" s="325" t="s">
        <v>5857</v>
      </c>
      <c r="J24" s="326" t="s">
        <v>5857</v>
      </c>
      <c r="K24" s="325" t="s">
        <v>3991</v>
      </c>
      <c r="L24" s="351" t="s">
        <v>5922</v>
      </c>
      <c r="M24" s="328" t="s">
        <v>5859</v>
      </c>
      <c r="N24" s="324" t="s">
        <v>100</v>
      </c>
      <c r="O24" s="256" t="s">
        <v>5857</v>
      </c>
      <c r="P24" s="327" t="s">
        <v>5864</v>
      </c>
      <c r="Q24" s="324" t="s">
        <v>5860</v>
      </c>
      <c r="S24" s="328"/>
      <c r="T24" s="328"/>
    </row>
    <row r="25" spans="1:20" outlineLevel="1" x14ac:dyDescent="0.25">
      <c r="A25" s="255" t="s">
        <v>5852</v>
      </c>
      <c r="B25" s="255" t="s">
        <v>5853</v>
      </c>
      <c r="C25" s="255" t="s">
        <v>5923</v>
      </c>
      <c r="D25" s="255" t="s">
        <v>415</v>
      </c>
      <c r="E25" s="323" t="s">
        <v>5855</v>
      </c>
      <c r="F25" s="324">
        <v>300</v>
      </c>
      <c r="G25" s="325" t="s">
        <v>5857</v>
      </c>
      <c r="H25" s="325"/>
      <c r="I25" s="325" t="s">
        <v>5857</v>
      </c>
      <c r="J25" s="326" t="s">
        <v>5857</v>
      </c>
      <c r="K25" s="325" t="s">
        <v>3991</v>
      </c>
      <c r="L25" s="351" t="s">
        <v>5924</v>
      </c>
      <c r="M25" s="328" t="s">
        <v>5859</v>
      </c>
      <c r="N25" s="324" t="s">
        <v>100</v>
      </c>
      <c r="O25" s="256" t="s">
        <v>5857</v>
      </c>
      <c r="P25" s="327" t="s">
        <v>5864</v>
      </c>
      <c r="Q25" s="324" t="s">
        <v>5860</v>
      </c>
      <c r="S25" s="328"/>
      <c r="T25" s="328"/>
    </row>
    <row r="26" spans="1:20" outlineLevel="1" x14ac:dyDescent="0.25">
      <c r="A26" s="255" t="s">
        <v>5852</v>
      </c>
      <c r="B26" s="255" t="s">
        <v>5853</v>
      </c>
      <c r="C26" s="255" t="s">
        <v>5925</v>
      </c>
      <c r="D26" s="255" t="s">
        <v>421</v>
      </c>
      <c r="E26" s="323" t="s">
        <v>5855</v>
      </c>
      <c r="F26" s="324">
        <v>150</v>
      </c>
      <c r="G26" s="325" t="s">
        <v>5857</v>
      </c>
      <c r="H26" s="325"/>
      <c r="I26" s="325" t="s">
        <v>5857</v>
      </c>
      <c r="J26" s="326" t="s">
        <v>5857</v>
      </c>
      <c r="K26" s="325" t="s">
        <v>3991</v>
      </c>
      <c r="L26" s="351" t="s">
        <v>5926</v>
      </c>
      <c r="M26" s="328" t="s">
        <v>5859</v>
      </c>
      <c r="N26" s="324" t="s">
        <v>100</v>
      </c>
      <c r="O26" s="256" t="s">
        <v>5857</v>
      </c>
      <c r="P26" s="327" t="s">
        <v>5864</v>
      </c>
      <c r="Q26" s="324" t="s">
        <v>5860</v>
      </c>
      <c r="S26" s="328"/>
      <c r="T26" s="328"/>
    </row>
    <row r="27" spans="1:20" outlineLevel="1" x14ac:dyDescent="0.25">
      <c r="A27" s="255" t="s">
        <v>5852</v>
      </c>
      <c r="B27" s="255" t="s">
        <v>5853</v>
      </c>
      <c r="C27" s="255" t="s">
        <v>5927</v>
      </c>
      <c r="D27" s="255" t="s">
        <v>427</v>
      </c>
      <c r="E27" s="323" t="s">
        <v>5855</v>
      </c>
      <c r="F27" s="324">
        <v>150</v>
      </c>
      <c r="G27" s="325" t="s">
        <v>5857</v>
      </c>
      <c r="H27" s="325"/>
      <c r="I27" s="325" t="s">
        <v>5857</v>
      </c>
      <c r="J27" s="326" t="s">
        <v>5857</v>
      </c>
      <c r="K27" s="325" t="s">
        <v>3991</v>
      </c>
      <c r="L27" s="351" t="s">
        <v>5928</v>
      </c>
      <c r="M27" s="328" t="s">
        <v>5859</v>
      </c>
      <c r="N27" s="324" t="s">
        <v>100</v>
      </c>
      <c r="O27" s="256" t="s">
        <v>5857</v>
      </c>
      <c r="P27" s="327" t="s">
        <v>5864</v>
      </c>
      <c r="Q27" s="324" t="s">
        <v>5860</v>
      </c>
      <c r="S27" s="328"/>
      <c r="T27" s="328"/>
    </row>
    <row r="28" spans="1:20" ht="33.75" outlineLevel="1" x14ac:dyDescent="0.25">
      <c r="A28" s="255" t="s">
        <v>5852</v>
      </c>
      <c r="B28" s="255" t="s">
        <v>5853</v>
      </c>
      <c r="C28" s="255" t="s">
        <v>5929</v>
      </c>
      <c r="D28" s="255" t="s">
        <v>5930</v>
      </c>
      <c r="E28" s="323" t="s">
        <v>5855</v>
      </c>
      <c r="F28" s="324">
        <v>900</v>
      </c>
      <c r="G28" s="325" t="s">
        <v>5856</v>
      </c>
      <c r="H28" s="325"/>
      <c r="I28" s="325" t="s">
        <v>5857</v>
      </c>
      <c r="J28" s="326" t="s">
        <v>5931</v>
      </c>
      <c r="K28" s="325" t="s">
        <v>3991</v>
      </c>
      <c r="L28" s="351" t="s">
        <v>5932</v>
      </c>
      <c r="M28" s="328" t="s">
        <v>5859</v>
      </c>
      <c r="N28" s="324" t="s">
        <v>100</v>
      </c>
      <c r="O28" s="256" t="s">
        <v>5857</v>
      </c>
      <c r="P28" s="327" t="s">
        <v>153</v>
      </c>
      <c r="Q28" s="324" t="s">
        <v>5860</v>
      </c>
      <c r="S28" s="328"/>
      <c r="T28" s="328"/>
    </row>
    <row r="29" spans="1:20" outlineLevel="1" x14ac:dyDescent="0.25">
      <c r="A29" s="255" t="s">
        <v>5852</v>
      </c>
      <c r="B29" s="255" t="s">
        <v>5853</v>
      </c>
      <c r="C29" s="255" t="s">
        <v>5933</v>
      </c>
      <c r="D29" s="255" t="s">
        <v>5934</v>
      </c>
      <c r="E29" s="323" t="s">
        <v>5855</v>
      </c>
      <c r="F29" s="324">
        <v>90</v>
      </c>
      <c r="G29" s="325" t="s">
        <v>5856</v>
      </c>
      <c r="H29" s="325"/>
      <c r="I29" s="325" t="s">
        <v>5857</v>
      </c>
      <c r="J29" s="326" t="s">
        <v>5857</v>
      </c>
      <c r="K29" s="325" t="s">
        <v>3991</v>
      </c>
      <c r="L29" s="351" t="s">
        <v>5935</v>
      </c>
      <c r="M29" s="328" t="s">
        <v>192</v>
      </c>
      <c r="N29" s="324" t="s">
        <v>100</v>
      </c>
      <c r="O29" s="256" t="s">
        <v>5857</v>
      </c>
      <c r="P29" s="327" t="s">
        <v>2337</v>
      </c>
      <c r="Q29" s="324" t="s">
        <v>5860</v>
      </c>
      <c r="S29" s="328"/>
      <c r="T29" s="328"/>
    </row>
    <row r="30" spans="1:20" outlineLevel="1" x14ac:dyDescent="0.25">
      <c r="A30" s="255" t="s">
        <v>5852</v>
      </c>
      <c r="B30" s="255" t="s">
        <v>5853</v>
      </c>
      <c r="C30" s="255" t="s">
        <v>5936</v>
      </c>
      <c r="D30" s="255" t="s">
        <v>5937</v>
      </c>
      <c r="E30" s="323" t="s">
        <v>5855</v>
      </c>
      <c r="F30" s="324">
        <v>90</v>
      </c>
      <c r="G30" s="325" t="s">
        <v>5857</v>
      </c>
      <c r="H30" s="325"/>
      <c r="I30" s="325" t="s">
        <v>5857</v>
      </c>
      <c r="J30" s="326" t="s">
        <v>5857</v>
      </c>
      <c r="K30" s="325" t="s">
        <v>3991</v>
      </c>
      <c r="L30" s="351" t="s">
        <v>5938</v>
      </c>
      <c r="M30" s="328" t="s">
        <v>5859</v>
      </c>
      <c r="N30" s="324" t="s">
        <v>100</v>
      </c>
      <c r="O30" s="256" t="s">
        <v>5857</v>
      </c>
      <c r="P30" s="327" t="s">
        <v>5864</v>
      </c>
      <c r="Q30" s="324" t="s">
        <v>5860</v>
      </c>
      <c r="S30" s="328"/>
      <c r="T30" s="328"/>
    </row>
    <row r="31" spans="1:20" outlineLevel="1" x14ac:dyDescent="0.25">
      <c r="A31" s="255" t="s">
        <v>5852</v>
      </c>
      <c r="B31" s="255" t="s">
        <v>5853</v>
      </c>
      <c r="C31" s="255" t="s">
        <v>5939</v>
      </c>
      <c r="D31" s="255" t="s">
        <v>2191</v>
      </c>
      <c r="E31" s="323" t="s">
        <v>1148</v>
      </c>
      <c r="F31" s="323" t="s">
        <v>192</v>
      </c>
      <c r="G31" s="325" t="s">
        <v>5856</v>
      </c>
      <c r="H31" s="325"/>
      <c r="I31" s="325" t="s">
        <v>5857</v>
      </c>
      <c r="J31" s="326" t="s">
        <v>5857</v>
      </c>
      <c r="K31" s="325" t="s">
        <v>3991</v>
      </c>
      <c r="L31" s="351" t="s">
        <v>5940</v>
      </c>
      <c r="M31" s="328" t="s">
        <v>5859</v>
      </c>
      <c r="N31" s="324" t="s">
        <v>100</v>
      </c>
      <c r="O31" s="256" t="s">
        <v>5857</v>
      </c>
      <c r="P31" s="327" t="s">
        <v>2191</v>
      </c>
      <c r="Q31" s="324" t="s">
        <v>5860</v>
      </c>
      <c r="S31" s="328"/>
      <c r="T31" s="328"/>
    </row>
    <row r="32" spans="1:20" outlineLevel="1" x14ac:dyDescent="0.25">
      <c r="A32" s="255" t="s">
        <v>5852</v>
      </c>
      <c r="B32" s="255" t="s">
        <v>5853</v>
      </c>
      <c r="C32" s="255" t="s">
        <v>5941</v>
      </c>
      <c r="D32" s="255" t="s">
        <v>2263</v>
      </c>
      <c r="E32" s="323" t="s">
        <v>1148</v>
      </c>
      <c r="F32" s="323" t="s">
        <v>192</v>
      </c>
      <c r="G32" s="325" t="s">
        <v>5857</v>
      </c>
      <c r="H32" s="325"/>
      <c r="I32" s="325" t="s">
        <v>5857</v>
      </c>
      <c r="J32" s="326" t="s">
        <v>5857</v>
      </c>
      <c r="K32" s="325" t="s">
        <v>3991</v>
      </c>
      <c r="L32" s="351" t="s">
        <v>5942</v>
      </c>
      <c r="M32" s="328" t="s">
        <v>192</v>
      </c>
      <c r="N32" s="324" t="s">
        <v>100</v>
      </c>
      <c r="O32" s="256" t="s">
        <v>5857</v>
      </c>
      <c r="P32" s="327" t="s">
        <v>5864</v>
      </c>
      <c r="Q32" s="324" t="s">
        <v>5860</v>
      </c>
      <c r="S32" s="328"/>
      <c r="T32" s="328"/>
    </row>
    <row r="33" spans="1:20" outlineLevel="1" x14ac:dyDescent="0.25">
      <c r="A33" s="255" t="s">
        <v>5852</v>
      </c>
      <c r="B33" s="255" t="s">
        <v>5853</v>
      </c>
      <c r="C33" s="255" t="s">
        <v>3868</v>
      </c>
      <c r="D33" s="255" t="s">
        <v>2025</v>
      </c>
      <c r="E33" s="323" t="s">
        <v>5855</v>
      </c>
      <c r="F33" s="324">
        <v>1536</v>
      </c>
      <c r="G33" s="325" t="s">
        <v>5856</v>
      </c>
      <c r="H33" s="325"/>
      <c r="I33" s="325" t="s">
        <v>5857</v>
      </c>
      <c r="J33" s="326" t="s">
        <v>5857</v>
      </c>
      <c r="K33" s="325" t="s">
        <v>3991</v>
      </c>
      <c r="L33" s="351" t="s">
        <v>5943</v>
      </c>
      <c r="M33" s="328" t="s">
        <v>5859</v>
      </c>
      <c r="N33" s="324" t="s">
        <v>100</v>
      </c>
      <c r="O33" s="256" t="s">
        <v>5857</v>
      </c>
      <c r="P33" s="327" t="s">
        <v>2025</v>
      </c>
      <c r="Q33" s="324" t="s">
        <v>5860</v>
      </c>
      <c r="S33" s="328"/>
      <c r="T33" s="328"/>
    </row>
    <row r="34" spans="1:20" outlineLevel="1" x14ac:dyDescent="0.25">
      <c r="A34" s="255" t="s">
        <v>5852</v>
      </c>
      <c r="B34" s="255" t="s">
        <v>5853</v>
      </c>
      <c r="C34" s="255" t="s">
        <v>5944</v>
      </c>
      <c r="D34" s="255" t="s">
        <v>5945</v>
      </c>
      <c r="E34" s="323" t="s">
        <v>5855</v>
      </c>
      <c r="F34" s="324">
        <v>600</v>
      </c>
      <c r="G34" s="325" t="s">
        <v>5857</v>
      </c>
      <c r="H34" s="325"/>
      <c r="I34" s="325" t="s">
        <v>5857</v>
      </c>
      <c r="J34" s="326" t="s">
        <v>5857</v>
      </c>
      <c r="K34" s="325" t="s">
        <v>3991</v>
      </c>
      <c r="L34" s="351" t="s">
        <v>5946</v>
      </c>
      <c r="M34" s="328" t="s">
        <v>192</v>
      </c>
      <c r="N34" s="324" t="s">
        <v>100</v>
      </c>
      <c r="O34" s="256" t="s">
        <v>5857</v>
      </c>
      <c r="P34" s="327" t="s">
        <v>5864</v>
      </c>
      <c r="Q34" s="324" t="s">
        <v>5860</v>
      </c>
      <c r="S34" s="328"/>
      <c r="T34" s="328"/>
    </row>
    <row r="35" spans="1:20" ht="22.5" outlineLevel="1" x14ac:dyDescent="0.25">
      <c r="A35" s="255" t="s">
        <v>5852</v>
      </c>
      <c r="B35" s="255" t="s">
        <v>5853</v>
      </c>
      <c r="C35" s="255" t="s">
        <v>3284</v>
      </c>
      <c r="D35" s="255" t="s">
        <v>24</v>
      </c>
      <c r="E35" s="323" t="s">
        <v>5855</v>
      </c>
      <c r="F35" s="324">
        <v>2000</v>
      </c>
      <c r="G35" s="325" t="s">
        <v>5857</v>
      </c>
      <c r="H35" s="325"/>
      <c r="I35" s="325" t="s">
        <v>5857</v>
      </c>
      <c r="J35" s="326" t="s">
        <v>5857</v>
      </c>
      <c r="K35" s="325" t="s">
        <v>3991</v>
      </c>
      <c r="L35" s="351" t="s">
        <v>5947</v>
      </c>
      <c r="M35" s="328" t="s">
        <v>192</v>
      </c>
      <c r="N35" s="324" t="s">
        <v>100</v>
      </c>
      <c r="O35" s="256" t="s">
        <v>5857</v>
      </c>
      <c r="P35" s="327" t="s">
        <v>5864</v>
      </c>
      <c r="Q35" s="324" t="s">
        <v>5860</v>
      </c>
      <c r="S35" s="328"/>
      <c r="T35" s="328"/>
    </row>
    <row r="36" spans="1:20" outlineLevel="1" x14ac:dyDescent="0.25">
      <c r="A36" s="255" t="s">
        <v>5852</v>
      </c>
      <c r="B36" s="255" t="s">
        <v>5853</v>
      </c>
      <c r="C36" s="255" t="s">
        <v>5948</v>
      </c>
      <c r="D36" s="255" t="s">
        <v>5949</v>
      </c>
      <c r="E36" s="323" t="s">
        <v>5855</v>
      </c>
      <c r="F36" s="324">
        <v>150</v>
      </c>
      <c r="G36" s="325" t="s">
        <v>5857</v>
      </c>
      <c r="H36" s="325"/>
      <c r="I36" s="325" t="s">
        <v>5857</v>
      </c>
      <c r="J36" s="326" t="s">
        <v>5857</v>
      </c>
      <c r="K36" s="325" t="s">
        <v>3991</v>
      </c>
      <c r="L36" s="351" t="s">
        <v>5950</v>
      </c>
      <c r="M36" s="328" t="s">
        <v>192</v>
      </c>
      <c r="N36" s="324" t="s">
        <v>100</v>
      </c>
      <c r="O36" s="256" t="s">
        <v>5857</v>
      </c>
      <c r="P36" s="327" t="s">
        <v>5864</v>
      </c>
      <c r="Q36" s="324" t="s">
        <v>5860</v>
      </c>
      <c r="S36" s="328"/>
      <c r="T36" s="328"/>
    </row>
    <row r="37" spans="1:20" outlineLevel="1" x14ac:dyDescent="0.25">
      <c r="A37" s="255" t="s">
        <v>5852</v>
      </c>
      <c r="B37" s="255" t="s">
        <v>5853</v>
      </c>
      <c r="C37" s="255" t="s">
        <v>5951</v>
      </c>
      <c r="D37" s="255" t="s">
        <v>5952</v>
      </c>
      <c r="E37" s="323" t="s">
        <v>5855</v>
      </c>
      <c r="F37" s="324">
        <v>150</v>
      </c>
      <c r="G37" s="325" t="s">
        <v>5857</v>
      </c>
      <c r="H37" s="325"/>
      <c r="I37" s="325" t="s">
        <v>5857</v>
      </c>
      <c r="J37" s="326" t="s">
        <v>5857</v>
      </c>
      <c r="K37" s="325" t="s">
        <v>3991</v>
      </c>
      <c r="L37" s="351" t="s">
        <v>5953</v>
      </c>
      <c r="M37" s="328" t="s">
        <v>192</v>
      </c>
      <c r="N37" s="324" t="s">
        <v>100</v>
      </c>
      <c r="O37" s="256" t="s">
        <v>5857</v>
      </c>
      <c r="P37" s="327" t="s">
        <v>5864</v>
      </c>
      <c r="Q37" s="324" t="s">
        <v>5860</v>
      </c>
      <c r="S37" s="328"/>
      <c r="T37" s="328"/>
    </row>
    <row r="38" spans="1:20" outlineLevel="1" x14ac:dyDescent="0.25">
      <c r="A38" s="255" t="s">
        <v>5852</v>
      </c>
      <c r="B38" s="255" t="s">
        <v>5853</v>
      </c>
      <c r="C38" s="255" t="s">
        <v>5954</v>
      </c>
      <c r="D38" s="255" t="s">
        <v>5955</v>
      </c>
      <c r="E38" s="323" t="s">
        <v>5855</v>
      </c>
      <c r="F38" s="324">
        <v>600</v>
      </c>
      <c r="G38" s="325" t="s">
        <v>5857</v>
      </c>
      <c r="H38" s="325"/>
      <c r="I38" s="325" t="s">
        <v>5857</v>
      </c>
      <c r="J38" s="326" t="s">
        <v>5857</v>
      </c>
      <c r="K38" s="325" t="s">
        <v>3991</v>
      </c>
      <c r="L38" s="351" t="s">
        <v>5956</v>
      </c>
      <c r="M38" s="328" t="s">
        <v>192</v>
      </c>
      <c r="N38" s="324" t="s">
        <v>100</v>
      </c>
      <c r="O38" s="256" t="s">
        <v>5857</v>
      </c>
      <c r="P38" s="327" t="s">
        <v>5864</v>
      </c>
      <c r="Q38" s="324" t="s">
        <v>5860</v>
      </c>
      <c r="S38" s="328"/>
      <c r="T38" s="328"/>
    </row>
    <row r="39" spans="1:20" outlineLevel="1" x14ac:dyDescent="0.25">
      <c r="A39" s="255" t="s">
        <v>5852</v>
      </c>
      <c r="B39" s="255" t="s">
        <v>5853</v>
      </c>
      <c r="C39" s="255" t="s">
        <v>5957</v>
      </c>
      <c r="D39" s="255" t="s">
        <v>5955</v>
      </c>
      <c r="E39" s="323" t="s">
        <v>5855</v>
      </c>
      <c r="F39" s="324">
        <v>600</v>
      </c>
      <c r="G39" s="325" t="s">
        <v>5857</v>
      </c>
      <c r="H39" s="325"/>
      <c r="I39" s="325" t="s">
        <v>5857</v>
      </c>
      <c r="J39" s="326" t="s">
        <v>5857</v>
      </c>
      <c r="K39" s="325" t="s">
        <v>3991</v>
      </c>
      <c r="L39" s="351" t="s">
        <v>5956</v>
      </c>
      <c r="M39" s="328" t="s">
        <v>192</v>
      </c>
      <c r="N39" s="324" t="s">
        <v>100</v>
      </c>
      <c r="O39" s="256" t="s">
        <v>5857</v>
      </c>
      <c r="P39" s="327" t="s">
        <v>5864</v>
      </c>
      <c r="Q39" s="324" t="s">
        <v>5860</v>
      </c>
      <c r="S39" s="328"/>
      <c r="T39" s="328"/>
    </row>
    <row r="40" spans="1:20" outlineLevel="1" x14ac:dyDescent="0.25">
      <c r="A40" s="255" t="s">
        <v>5852</v>
      </c>
      <c r="B40" s="255" t="s">
        <v>5853</v>
      </c>
      <c r="C40" s="255" t="s">
        <v>5958</v>
      </c>
      <c r="D40" s="255" t="s">
        <v>5959</v>
      </c>
      <c r="E40" s="323" t="s">
        <v>5855</v>
      </c>
      <c r="F40" s="324">
        <v>300</v>
      </c>
      <c r="G40" s="325" t="s">
        <v>5857</v>
      </c>
      <c r="H40" s="325"/>
      <c r="I40" s="325" t="s">
        <v>5857</v>
      </c>
      <c r="J40" s="326" t="s">
        <v>5857</v>
      </c>
      <c r="K40" s="325" t="s">
        <v>3991</v>
      </c>
      <c r="L40" s="351" t="s">
        <v>5960</v>
      </c>
      <c r="M40" s="328" t="s">
        <v>192</v>
      </c>
      <c r="N40" s="324" t="s">
        <v>100</v>
      </c>
      <c r="O40" s="256" t="s">
        <v>5857</v>
      </c>
      <c r="P40" s="327" t="s">
        <v>5864</v>
      </c>
      <c r="Q40" s="324" t="s">
        <v>5860</v>
      </c>
      <c r="S40" s="328"/>
      <c r="T40" s="328"/>
    </row>
    <row r="41" spans="1:20" outlineLevel="1" x14ac:dyDescent="0.25">
      <c r="A41" s="255" t="s">
        <v>5852</v>
      </c>
      <c r="B41" s="255" t="s">
        <v>5853</v>
      </c>
      <c r="C41" s="255" t="s">
        <v>5961</v>
      </c>
      <c r="D41" s="255" t="s">
        <v>5962</v>
      </c>
      <c r="E41" s="323" t="s">
        <v>5855</v>
      </c>
      <c r="F41" s="324">
        <v>150</v>
      </c>
      <c r="G41" s="325" t="s">
        <v>5857</v>
      </c>
      <c r="H41" s="325"/>
      <c r="I41" s="325" t="s">
        <v>5857</v>
      </c>
      <c r="J41" s="326" t="s">
        <v>5857</v>
      </c>
      <c r="K41" s="325" t="s">
        <v>3991</v>
      </c>
      <c r="L41" s="351" t="s">
        <v>5963</v>
      </c>
      <c r="M41" s="328" t="s">
        <v>192</v>
      </c>
      <c r="N41" s="324" t="s">
        <v>100</v>
      </c>
      <c r="O41" s="256" t="s">
        <v>5857</v>
      </c>
      <c r="P41" s="327" t="s">
        <v>5864</v>
      </c>
      <c r="Q41" s="324" t="s">
        <v>5860</v>
      </c>
      <c r="S41" s="328"/>
      <c r="T41" s="328"/>
    </row>
    <row r="42" spans="1:20" outlineLevel="1" x14ac:dyDescent="0.25">
      <c r="A42" s="255" t="s">
        <v>5852</v>
      </c>
      <c r="B42" s="255" t="s">
        <v>5853</v>
      </c>
      <c r="C42" s="255" t="s">
        <v>5964</v>
      </c>
      <c r="D42" s="255" t="s">
        <v>5965</v>
      </c>
      <c r="E42" s="323" t="s">
        <v>5855</v>
      </c>
      <c r="F42" s="324">
        <v>150</v>
      </c>
      <c r="G42" s="325" t="s">
        <v>5857</v>
      </c>
      <c r="H42" s="325"/>
      <c r="I42" s="325" t="s">
        <v>5857</v>
      </c>
      <c r="J42" s="326" t="s">
        <v>5857</v>
      </c>
      <c r="K42" s="325" t="s">
        <v>3991</v>
      </c>
      <c r="L42" s="351" t="s">
        <v>5966</v>
      </c>
      <c r="M42" s="328" t="s">
        <v>192</v>
      </c>
      <c r="N42" s="324" t="s">
        <v>100</v>
      </c>
      <c r="O42" s="256" t="s">
        <v>5857</v>
      </c>
      <c r="P42" s="327" t="s">
        <v>5864</v>
      </c>
      <c r="Q42" s="324" t="s">
        <v>5860</v>
      </c>
      <c r="S42" s="328"/>
      <c r="T42" s="328"/>
    </row>
    <row r="43" spans="1:20" outlineLevel="1" x14ac:dyDescent="0.25">
      <c r="A43" s="255" t="s">
        <v>5852</v>
      </c>
      <c r="B43" s="255" t="s">
        <v>5853</v>
      </c>
      <c r="C43" s="255" t="s">
        <v>5967</v>
      </c>
      <c r="D43" s="255" t="s">
        <v>5968</v>
      </c>
      <c r="E43" s="323" t="s">
        <v>5855</v>
      </c>
      <c r="F43" s="324">
        <v>900</v>
      </c>
      <c r="G43" s="325" t="s">
        <v>5857</v>
      </c>
      <c r="H43" s="325"/>
      <c r="I43" s="325" t="s">
        <v>5857</v>
      </c>
      <c r="J43" s="326" t="s">
        <v>5857</v>
      </c>
      <c r="K43" s="325" t="s">
        <v>3991</v>
      </c>
      <c r="L43" s="351" t="s">
        <v>5969</v>
      </c>
      <c r="M43" s="328" t="s">
        <v>192</v>
      </c>
      <c r="N43" s="324" t="s">
        <v>100</v>
      </c>
      <c r="O43" s="256" t="s">
        <v>5857</v>
      </c>
      <c r="P43" s="327" t="s">
        <v>5864</v>
      </c>
      <c r="Q43" s="324" t="s">
        <v>5860</v>
      </c>
      <c r="S43" s="328"/>
      <c r="T43" s="328"/>
    </row>
    <row r="44" spans="1:20" outlineLevel="1" x14ac:dyDescent="0.25">
      <c r="A44" s="255" t="s">
        <v>5852</v>
      </c>
      <c r="B44" s="255" t="s">
        <v>5853</v>
      </c>
      <c r="C44" s="255" t="s">
        <v>5970</v>
      </c>
      <c r="D44" s="255" t="s">
        <v>5971</v>
      </c>
      <c r="E44" s="323" t="s">
        <v>5855</v>
      </c>
      <c r="F44" s="324">
        <v>120</v>
      </c>
      <c r="G44" s="325" t="s">
        <v>5857</v>
      </c>
      <c r="H44" s="325"/>
      <c r="I44" s="325" t="s">
        <v>5857</v>
      </c>
      <c r="J44" s="326" t="s">
        <v>5857</v>
      </c>
      <c r="K44" s="325" t="s">
        <v>3991</v>
      </c>
      <c r="L44" s="351" t="s">
        <v>5972</v>
      </c>
      <c r="M44" s="328" t="s">
        <v>192</v>
      </c>
      <c r="N44" s="324" t="s">
        <v>100</v>
      </c>
      <c r="O44" s="256" t="s">
        <v>5857</v>
      </c>
      <c r="P44" s="327" t="s">
        <v>5864</v>
      </c>
      <c r="Q44" s="324" t="s">
        <v>5860</v>
      </c>
      <c r="S44" s="328"/>
      <c r="T44" s="328"/>
    </row>
    <row r="45" spans="1:20" outlineLevel="1" x14ac:dyDescent="0.25">
      <c r="A45" s="255" t="s">
        <v>5852</v>
      </c>
      <c r="B45" s="255" t="s">
        <v>5853</v>
      </c>
      <c r="C45" s="255" t="s">
        <v>5973</v>
      </c>
      <c r="D45" s="255" t="s">
        <v>5974</v>
      </c>
      <c r="E45" s="323" t="s">
        <v>5855</v>
      </c>
      <c r="F45" s="324">
        <v>120</v>
      </c>
      <c r="G45" s="325" t="s">
        <v>5857</v>
      </c>
      <c r="H45" s="325"/>
      <c r="I45" s="325" t="s">
        <v>5857</v>
      </c>
      <c r="J45" s="326" t="s">
        <v>5857</v>
      </c>
      <c r="K45" s="325" t="s">
        <v>3991</v>
      </c>
      <c r="L45" s="351" t="s">
        <v>5975</v>
      </c>
      <c r="M45" s="328" t="s">
        <v>192</v>
      </c>
      <c r="N45" s="324" t="s">
        <v>100</v>
      </c>
      <c r="O45" s="256" t="s">
        <v>5857</v>
      </c>
      <c r="P45" s="327" t="s">
        <v>5864</v>
      </c>
      <c r="Q45" s="324" t="s">
        <v>5860</v>
      </c>
      <c r="S45" s="328"/>
      <c r="T45" s="328"/>
    </row>
    <row r="46" spans="1:20" outlineLevel="1" x14ac:dyDescent="0.25">
      <c r="A46" s="255" t="s">
        <v>5852</v>
      </c>
      <c r="B46" s="255" t="s">
        <v>5853</v>
      </c>
      <c r="C46" s="255" t="s">
        <v>5976</v>
      </c>
      <c r="D46" s="255" t="s">
        <v>5977</v>
      </c>
      <c r="E46" s="323" t="s">
        <v>5855</v>
      </c>
      <c r="F46" s="324">
        <v>2400</v>
      </c>
      <c r="G46" s="325" t="s">
        <v>5857</v>
      </c>
      <c r="H46" s="325"/>
      <c r="I46" s="325" t="s">
        <v>5857</v>
      </c>
      <c r="J46" s="326" t="s">
        <v>5857</v>
      </c>
      <c r="K46" s="325" t="s">
        <v>3991</v>
      </c>
      <c r="L46" s="351" t="s">
        <v>5978</v>
      </c>
      <c r="M46" s="328" t="s">
        <v>192</v>
      </c>
      <c r="N46" s="324" t="s">
        <v>100</v>
      </c>
      <c r="O46" s="256" t="s">
        <v>5857</v>
      </c>
      <c r="P46" s="327" t="s">
        <v>5864</v>
      </c>
      <c r="Q46" s="324" t="s">
        <v>5860</v>
      </c>
      <c r="S46" s="328"/>
      <c r="T46" s="328"/>
    </row>
    <row r="47" spans="1:20" outlineLevel="1" x14ac:dyDescent="0.25">
      <c r="A47" s="255" t="s">
        <v>5852</v>
      </c>
      <c r="B47" s="255" t="s">
        <v>5853</v>
      </c>
      <c r="C47" s="255" t="s">
        <v>5979</v>
      </c>
      <c r="D47" s="255" t="s">
        <v>5980</v>
      </c>
      <c r="E47" s="323" t="s">
        <v>5855</v>
      </c>
      <c r="F47" s="324">
        <v>120</v>
      </c>
      <c r="G47" s="325" t="s">
        <v>5857</v>
      </c>
      <c r="H47" s="325"/>
      <c r="I47" s="325" t="s">
        <v>5857</v>
      </c>
      <c r="J47" s="326" t="s">
        <v>5857</v>
      </c>
      <c r="K47" s="325" t="s">
        <v>3991</v>
      </c>
      <c r="L47" s="351" t="s">
        <v>5981</v>
      </c>
      <c r="M47" s="328" t="s">
        <v>192</v>
      </c>
      <c r="N47" s="324" t="s">
        <v>100</v>
      </c>
      <c r="O47" s="256" t="s">
        <v>5857</v>
      </c>
      <c r="P47" s="327" t="s">
        <v>5864</v>
      </c>
      <c r="Q47" s="324" t="s">
        <v>5860</v>
      </c>
      <c r="S47" s="328"/>
      <c r="T47" s="328"/>
    </row>
    <row r="48" spans="1:20" outlineLevel="1" x14ac:dyDescent="0.25">
      <c r="A48" s="255" t="s">
        <v>5852</v>
      </c>
      <c r="B48" s="255" t="s">
        <v>5853</v>
      </c>
      <c r="C48" s="255" t="s">
        <v>553</v>
      </c>
      <c r="D48" s="255" t="s">
        <v>5982</v>
      </c>
      <c r="E48" s="323" t="s">
        <v>5855</v>
      </c>
      <c r="F48" s="324">
        <v>120</v>
      </c>
      <c r="G48" s="325" t="s">
        <v>5857</v>
      </c>
      <c r="H48" s="325"/>
      <c r="I48" s="325" t="s">
        <v>5857</v>
      </c>
      <c r="J48" s="326" t="s">
        <v>5857</v>
      </c>
      <c r="K48" s="325" t="s">
        <v>3991</v>
      </c>
      <c r="L48" s="351" t="s">
        <v>5983</v>
      </c>
      <c r="M48" s="328" t="s">
        <v>192</v>
      </c>
      <c r="N48" s="324" t="s">
        <v>100</v>
      </c>
      <c r="O48" s="256" t="s">
        <v>5857</v>
      </c>
      <c r="P48" s="327" t="s">
        <v>5864</v>
      </c>
      <c r="Q48" s="324" t="s">
        <v>5860</v>
      </c>
      <c r="S48" s="328"/>
      <c r="T48" s="328"/>
    </row>
    <row r="49" spans="1:20" outlineLevel="1" x14ac:dyDescent="0.25">
      <c r="A49" s="255" t="s">
        <v>5852</v>
      </c>
      <c r="B49" s="255" t="s">
        <v>5853</v>
      </c>
      <c r="C49" s="255" t="s">
        <v>5984</v>
      </c>
      <c r="D49" s="255" t="s">
        <v>5985</v>
      </c>
      <c r="E49" s="323" t="s">
        <v>1148</v>
      </c>
      <c r="F49" s="323" t="s">
        <v>192</v>
      </c>
      <c r="G49" s="325" t="s">
        <v>5857</v>
      </c>
      <c r="H49" s="325"/>
      <c r="I49" s="325" t="s">
        <v>5857</v>
      </c>
      <c r="J49" s="326" t="s">
        <v>5857</v>
      </c>
      <c r="K49" s="325" t="s">
        <v>3991</v>
      </c>
      <c r="L49" s="351" t="s">
        <v>5986</v>
      </c>
      <c r="M49" s="328" t="s">
        <v>192</v>
      </c>
      <c r="N49" s="324" t="s">
        <v>100</v>
      </c>
      <c r="O49" s="256" t="s">
        <v>5857</v>
      </c>
      <c r="P49" s="327" t="s">
        <v>5864</v>
      </c>
      <c r="Q49" s="324" t="s">
        <v>5860</v>
      </c>
      <c r="S49" s="328"/>
      <c r="T49" s="328"/>
    </row>
    <row r="50" spans="1:20" ht="22.5" outlineLevel="1" x14ac:dyDescent="0.25">
      <c r="A50" s="255" t="s">
        <v>5852</v>
      </c>
      <c r="B50" s="255" t="s">
        <v>5853</v>
      </c>
      <c r="C50" s="255" t="s">
        <v>5987</v>
      </c>
      <c r="D50" s="255" t="s">
        <v>5988</v>
      </c>
      <c r="E50" s="323" t="s">
        <v>5897</v>
      </c>
      <c r="F50" s="323" t="s">
        <v>192</v>
      </c>
      <c r="G50" s="325" t="s">
        <v>5857</v>
      </c>
      <c r="H50" s="325"/>
      <c r="I50" s="325" t="s">
        <v>5857</v>
      </c>
      <c r="J50" s="326" t="s">
        <v>5857</v>
      </c>
      <c r="K50" s="325" t="s">
        <v>3991</v>
      </c>
      <c r="L50" s="351" t="s">
        <v>5989</v>
      </c>
      <c r="M50" s="328" t="s">
        <v>192</v>
      </c>
      <c r="N50" s="324" t="s">
        <v>100</v>
      </c>
      <c r="O50" s="256" t="s">
        <v>5857</v>
      </c>
      <c r="P50" s="327" t="s">
        <v>5864</v>
      </c>
      <c r="Q50" s="324" t="s">
        <v>5860</v>
      </c>
      <c r="S50" s="328"/>
      <c r="T50" s="328"/>
    </row>
    <row r="51" spans="1:20" ht="33.75" outlineLevel="1" x14ac:dyDescent="0.25">
      <c r="A51" s="255" t="s">
        <v>5852</v>
      </c>
      <c r="B51" s="255" t="s">
        <v>5853</v>
      </c>
      <c r="C51" s="255" t="s">
        <v>5990</v>
      </c>
      <c r="D51" s="255" t="s">
        <v>5991</v>
      </c>
      <c r="E51" s="323" t="s">
        <v>5897</v>
      </c>
      <c r="F51" s="323" t="s">
        <v>192</v>
      </c>
      <c r="G51" s="325" t="s">
        <v>5856</v>
      </c>
      <c r="H51" s="325"/>
      <c r="I51" s="325" t="s">
        <v>5857</v>
      </c>
      <c r="J51" s="326" t="s">
        <v>5898</v>
      </c>
      <c r="K51" s="325" t="s">
        <v>3991</v>
      </c>
      <c r="L51" s="351" t="s">
        <v>5992</v>
      </c>
      <c r="M51" s="328" t="s">
        <v>172</v>
      </c>
      <c r="N51" s="324" t="s">
        <v>100</v>
      </c>
      <c r="O51" s="256" t="s">
        <v>5857</v>
      </c>
      <c r="P51" s="327" t="s">
        <v>5993</v>
      </c>
      <c r="Q51" s="324" t="s">
        <v>5860</v>
      </c>
      <c r="S51" s="328"/>
      <c r="T51" s="328"/>
    </row>
    <row r="52" spans="1:20" outlineLevel="1" x14ac:dyDescent="0.25">
      <c r="A52" s="255" t="s">
        <v>5852</v>
      </c>
      <c r="B52" s="255" t="s">
        <v>5853</v>
      </c>
      <c r="C52" s="255" t="s">
        <v>5994</v>
      </c>
      <c r="D52" s="255" t="s">
        <v>5995</v>
      </c>
      <c r="E52" s="323" t="s">
        <v>5855</v>
      </c>
      <c r="F52" s="324">
        <v>600</v>
      </c>
      <c r="G52" s="325" t="s">
        <v>5857</v>
      </c>
      <c r="H52" s="325"/>
      <c r="I52" s="325" t="s">
        <v>5857</v>
      </c>
      <c r="J52" s="326" t="s">
        <v>5857</v>
      </c>
      <c r="K52" s="325" t="s">
        <v>3991</v>
      </c>
      <c r="L52" s="351" t="s">
        <v>5996</v>
      </c>
      <c r="M52" s="328" t="s">
        <v>192</v>
      </c>
      <c r="N52" s="324" t="s">
        <v>100</v>
      </c>
      <c r="O52" s="256" t="s">
        <v>5857</v>
      </c>
      <c r="P52" s="327" t="s">
        <v>5864</v>
      </c>
      <c r="Q52" s="324" t="s">
        <v>5860</v>
      </c>
      <c r="S52" s="328"/>
      <c r="T52" s="328"/>
    </row>
    <row r="53" spans="1:20" outlineLevel="1" x14ac:dyDescent="0.25">
      <c r="A53" s="255" t="s">
        <v>5852</v>
      </c>
      <c r="B53" s="255" t="s">
        <v>5853</v>
      </c>
      <c r="C53" s="255" t="s">
        <v>5997</v>
      </c>
      <c r="D53" s="255" t="s">
        <v>5998</v>
      </c>
      <c r="E53" s="323" t="s">
        <v>5855</v>
      </c>
      <c r="F53" s="324">
        <v>600</v>
      </c>
      <c r="G53" s="325" t="s">
        <v>5857</v>
      </c>
      <c r="H53" s="325"/>
      <c r="I53" s="325" t="s">
        <v>5857</v>
      </c>
      <c r="J53" s="326" t="s">
        <v>5857</v>
      </c>
      <c r="K53" s="325" t="s">
        <v>3991</v>
      </c>
      <c r="L53" s="351" t="s">
        <v>5999</v>
      </c>
      <c r="M53" s="328" t="s">
        <v>192</v>
      </c>
      <c r="N53" s="324" t="s">
        <v>100</v>
      </c>
      <c r="O53" s="256" t="s">
        <v>5857</v>
      </c>
      <c r="P53" s="327" t="s">
        <v>5864</v>
      </c>
      <c r="Q53" s="324" t="s">
        <v>5860</v>
      </c>
      <c r="S53" s="328"/>
      <c r="T53" s="328"/>
    </row>
    <row r="54" spans="1:20" outlineLevel="1" x14ac:dyDescent="0.25">
      <c r="A54" s="255" t="s">
        <v>5852</v>
      </c>
      <c r="B54" s="255" t="s">
        <v>5853</v>
      </c>
      <c r="C54" s="255" t="s">
        <v>6000</v>
      </c>
      <c r="D54" s="255" t="s">
        <v>6001</v>
      </c>
      <c r="E54" s="323" t="s">
        <v>5855</v>
      </c>
      <c r="F54" s="324">
        <v>600</v>
      </c>
      <c r="G54" s="325" t="s">
        <v>5857</v>
      </c>
      <c r="H54" s="325"/>
      <c r="I54" s="325" t="s">
        <v>5857</v>
      </c>
      <c r="J54" s="326" t="s">
        <v>5857</v>
      </c>
      <c r="K54" s="325" t="s">
        <v>3991</v>
      </c>
      <c r="L54" s="351" t="s">
        <v>6002</v>
      </c>
      <c r="M54" s="328" t="s">
        <v>192</v>
      </c>
      <c r="N54" s="324" t="s">
        <v>100</v>
      </c>
      <c r="O54" s="256" t="s">
        <v>5857</v>
      </c>
      <c r="P54" s="327" t="s">
        <v>5864</v>
      </c>
      <c r="Q54" s="324" t="s">
        <v>5860</v>
      </c>
      <c r="S54" s="328"/>
      <c r="T54" s="328"/>
    </row>
    <row r="55" spans="1:20" outlineLevel="1" x14ac:dyDescent="0.25">
      <c r="A55" s="255" t="s">
        <v>5852</v>
      </c>
      <c r="B55" s="255" t="s">
        <v>5853</v>
      </c>
      <c r="C55" s="255" t="s">
        <v>6003</v>
      </c>
      <c r="D55" s="255" t="s">
        <v>6001</v>
      </c>
      <c r="E55" s="323" t="s">
        <v>5855</v>
      </c>
      <c r="F55" s="324">
        <v>600</v>
      </c>
      <c r="G55" s="325" t="s">
        <v>5857</v>
      </c>
      <c r="H55" s="325"/>
      <c r="I55" s="325" t="s">
        <v>5857</v>
      </c>
      <c r="J55" s="326" t="s">
        <v>5857</v>
      </c>
      <c r="K55" s="325" t="s">
        <v>3991</v>
      </c>
      <c r="L55" s="351" t="s">
        <v>6002</v>
      </c>
      <c r="M55" s="328" t="s">
        <v>192</v>
      </c>
      <c r="N55" s="324" t="s">
        <v>100</v>
      </c>
      <c r="O55" s="256" t="s">
        <v>5857</v>
      </c>
      <c r="P55" s="327" t="s">
        <v>5864</v>
      </c>
      <c r="Q55" s="324" t="s">
        <v>5860</v>
      </c>
      <c r="S55" s="328"/>
      <c r="T55" s="328"/>
    </row>
    <row r="56" spans="1:20" outlineLevel="1" x14ac:dyDescent="0.25">
      <c r="A56" s="255" t="s">
        <v>5852</v>
      </c>
      <c r="B56" s="255" t="s">
        <v>5853</v>
      </c>
      <c r="C56" s="255" t="s">
        <v>6004</v>
      </c>
      <c r="D56" s="255" t="s">
        <v>6005</v>
      </c>
      <c r="E56" s="323" t="s">
        <v>5855</v>
      </c>
      <c r="F56" s="324">
        <v>300</v>
      </c>
      <c r="G56" s="325" t="s">
        <v>5857</v>
      </c>
      <c r="H56" s="325"/>
      <c r="I56" s="325" t="s">
        <v>5857</v>
      </c>
      <c r="J56" s="326" t="s">
        <v>5857</v>
      </c>
      <c r="K56" s="325" t="s">
        <v>3991</v>
      </c>
      <c r="L56" s="351" t="s">
        <v>6006</v>
      </c>
      <c r="M56" s="328" t="s">
        <v>192</v>
      </c>
      <c r="N56" s="324" t="s">
        <v>100</v>
      </c>
      <c r="O56" s="256" t="s">
        <v>5857</v>
      </c>
      <c r="P56" s="327" t="s">
        <v>5864</v>
      </c>
      <c r="Q56" s="324" t="s">
        <v>5860</v>
      </c>
      <c r="S56" s="328"/>
      <c r="T56" s="328"/>
    </row>
    <row r="57" spans="1:20" outlineLevel="1" x14ac:dyDescent="0.25">
      <c r="A57" s="255" t="s">
        <v>5852</v>
      </c>
      <c r="B57" s="255" t="s">
        <v>5853</v>
      </c>
      <c r="C57" s="255" t="s">
        <v>6007</v>
      </c>
      <c r="D57" s="255" t="s">
        <v>6008</v>
      </c>
      <c r="E57" s="323" t="s">
        <v>5855</v>
      </c>
      <c r="F57" s="324">
        <v>150</v>
      </c>
      <c r="G57" s="325" t="s">
        <v>5857</v>
      </c>
      <c r="H57" s="325"/>
      <c r="I57" s="325" t="s">
        <v>5857</v>
      </c>
      <c r="J57" s="326" t="s">
        <v>5857</v>
      </c>
      <c r="K57" s="325" t="s">
        <v>3991</v>
      </c>
      <c r="L57" s="351" t="s">
        <v>6009</v>
      </c>
      <c r="M57" s="328" t="s">
        <v>192</v>
      </c>
      <c r="N57" s="324" t="s">
        <v>100</v>
      </c>
      <c r="O57" s="256" t="s">
        <v>5857</v>
      </c>
      <c r="P57" s="327" t="s">
        <v>5864</v>
      </c>
      <c r="Q57" s="324" t="s">
        <v>5860</v>
      </c>
      <c r="S57" s="328"/>
      <c r="T57" s="328"/>
    </row>
    <row r="58" spans="1:20" outlineLevel="1" x14ac:dyDescent="0.25">
      <c r="A58" s="255" t="s">
        <v>5852</v>
      </c>
      <c r="B58" s="255" t="s">
        <v>5853</v>
      </c>
      <c r="C58" s="255" t="s">
        <v>6010</v>
      </c>
      <c r="D58" s="255" t="s">
        <v>6011</v>
      </c>
      <c r="E58" s="323" t="s">
        <v>5855</v>
      </c>
      <c r="F58" s="324">
        <v>150</v>
      </c>
      <c r="G58" s="325" t="s">
        <v>5857</v>
      </c>
      <c r="H58" s="325"/>
      <c r="I58" s="325" t="s">
        <v>5857</v>
      </c>
      <c r="J58" s="326" t="s">
        <v>5857</v>
      </c>
      <c r="K58" s="325" t="s">
        <v>3991</v>
      </c>
      <c r="L58" s="351" t="s">
        <v>6012</v>
      </c>
      <c r="M58" s="328" t="s">
        <v>192</v>
      </c>
      <c r="N58" s="324" t="s">
        <v>100</v>
      </c>
      <c r="O58" s="256" t="s">
        <v>5857</v>
      </c>
      <c r="P58" s="327" t="s">
        <v>5864</v>
      </c>
      <c r="Q58" s="324" t="s">
        <v>5860</v>
      </c>
      <c r="S58" s="328"/>
      <c r="T58" s="328"/>
    </row>
    <row r="59" spans="1:20" outlineLevel="1" x14ac:dyDescent="0.25">
      <c r="A59" s="255" t="s">
        <v>5852</v>
      </c>
      <c r="B59" s="255" t="s">
        <v>5853</v>
      </c>
      <c r="C59" s="255" t="s">
        <v>6013</v>
      </c>
      <c r="D59" s="255" t="s">
        <v>6014</v>
      </c>
      <c r="E59" s="323" t="s">
        <v>5855</v>
      </c>
      <c r="F59" s="324">
        <v>900</v>
      </c>
      <c r="G59" s="325" t="s">
        <v>5857</v>
      </c>
      <c r="H59" s="325"/>
      <c r="I59" s="325" t="s">
        <v>5857</v>
      </c>
      <c r="J59" s="326" t="s">
        <v>5857</v>
      </c>
      <c r="K59" s="325" t="s">
        <v>3991</v>
      </c>
      <c r="L59" s="351" t="s">
        <v>6015</v>
      </c>
      <c r="M59" s="328" t="s">
        <v>192</v>
      </c>
      <c r="N59" s="324" t="s">
        <v>100</v>
      </c>
      <c r="O59" s="256" t="s">
        <v>5857</v>
      </c>
      <c r="P59" s="327" t="s">
        <v>5864</v>
      </c>
      <c r="Q59" s="324" t="s">
        <v>5860</v>
      </c>
      <c r="S59" s="328"/>
      <c r="T59" s="328"/>
    </row>
    <row r="60" spans="1:20" outlineLevel="1" x14ac:dyDescent="0.25">
      <c r="A60" s="255" t="s">
        <v>5852</v>
      </c>
      <c r="B60" s="255" t="s">
        <v>5853</v>
      </c>
      <c r="C60" s="255" t="s">
        <v>6016</v>
      </c>
      <c r="D60" s="255" t="s">
        <v>6017</v>
      </c>
      <c r="E60" s="323" t="s">
        <v>5855</v>
      </c>
      <c r="F60" s="324">
        <v>120</v>
      </c>
      <c r="G60" s="325" t="s">
        <v>5857</v>
      </c>
      <c r="H60" s="325"/>
      <c r="I60" s="325" t="s">
        <v>5857</v>
      </c>
      <c r="J60" s="326" t="s">
        <v>5857</v>
      </c>
      <c r="K60" s="325" t="s">
        <v>3991</v>
      </c>
      <c r="L60" s="351" t="s">
        <v>6018</v>
      </c>
      <c r="M60" s="328" t="s">
        <v>192</v>
      </c>
      <c r="N60" s="324" t="s">
        <v>100</v>
      </c>
      <c r="O60" s="256" t="s">
        <v>5857</v>
      </c>
      <c r="P60" s="327" t="s">
        <v>5864</v>
      </c>
      <c r="Q60" s="324" t="s">
        <v>5860</v>
      </c>
      <c r="S60" s="328"/>
      <c r="T60" s="328"/>
    </row>
    <row r="61" spans="1:20" outlineLevel="1" x14ac:dyDescent="0.25">
      <c r="A61" s="255" t="s">
        <v>5852</v>
      </c>
      <c r="B61" s="255" t="s">
        <v>5853</v>
      </c>
      <c r="C61" s="255" t="s">
        <v>6019</v>
      </c>
      <c r="D61" s="255" t="s">
        <v>6020</v>
      </c>
      <c r="E61" s="323" t="s">
        <v>5855</v>
      </c>
      <c r="F61" s="324">
        <v>120</v>
      </c>
      <c r="G61" s="325" t="s">
        <v>5857</v>
      </c>
      <c r="H61" s="325"/>
      <c r="I61" s="325" t="s">
        <v>5857</v>
      </c>
      <c r="J61" s="326" t="s">
        <v>5857</v>
      </c>
      <c r="K61" s="325" t="s">
        <v>3991</v>
      </c>
      <c r="L61" s="351" t="s">
        <v>6021</v>
      </c>
      <c r="M61" s="328" t="s">
        <v>192</v>
      </c>
      <c r="N61" s="324" t="s">
        <v>100</v>
      </c>
      <c r="O61" s="256" t="s">
        <v>5857</v>
      </c>
      <c r="P61" s="327" t="s">
        <v>5864</v>
      </c>
      <c r="Q61" s="324" t="s">
        <v>5860</v>
      </c>
      <c r="S61" s="328"/>
      <c r="T61" s="328"/>
    </row>
    <row r="62" spans="1:20" outlineLevel="1" x14ac:dyDescent="0.25">
      <c r="A62" s="255" t="s">
        <v>5852</v>
      </c>
      <c r="B62" s="255" t="s">
        <v>5853</v>
      </c>
      <c r="C62" s="255" t="s">
        <v>6022</v>
      </c>
      <c r="D62" s="255" t="s">
        <v>6023</v>
      </c>
      <c r="E62" s="323" t="s">
        <v>5855</v>
      </c>
      <c r="F62" s="324">
        <v>2400</v>
      </c>
      <c r="G62" s="325" t="s">
        <v>5857</v>
      </c>
      <c r="H62" s="325"/>
      <c r="I62" s="325" t="s">
        <v>5857</v>
      </c>
      <c r="J62" s="326" t="s">
        <v>5857</v>
      </c>
      <c r="K62" s="325" t="s">
        <v>3991</v>
      </c>
      <c r="L62" s="351" t="s">
        <v>6024</v>
      </c>
      <c r="M62" s="328" t="s">
        <v>192</v>
      </c>
      <c r="N62" s="324" t="s">
        <v>100</v>
      </c>
      <c r="O62" s="256" t="s">
        <v>5857</v>
      </c>
      <c r="P62" s="327" t="s">
        <v>5864</v>
      </c>
      <c r="Q62" s="324" t="s">
        <v>5860</v>
      </c>
      <c r="S62" s="328"/>
      <c r="T62" s="328"/>
    </row>
    <row r="63" spans="1:20" outlineLevel="1" x14ac:dyDescent="0.25">
      <c r="A63" s="255" t="s">
        <v>5852</v>
      </c>
      <c r="B63" s="255" t="s">
        <v>5853</v>
      </c>
      <c r="C63" s="255" t="s">
        <v>6025</v>
      </c>
      <c r="D63" s="255" t="s">
        <v>6026</v>
      </c>
      <c r="E63" s="323" t="s">
        <v>5897</v>
      </c>
      <c r="F63" s="323" t="s">
        <v>192</v>
      </c>
      <c r="G63" s="325" t="s">
        <v>5857</v>
      </c>
      <c r="H63" s="325"/>
      <c r="I63" s="325" t="s">
        <v>5857</v>
      </c>
      <c r="J63" s="326" t="s">
        <v>5857</v>
      </c>
      <c r="K63" s="325" t="s">
        <v>3991</v>
      </c>
      <c r="L63" s="351" t="s">
        <v>6027</v>
      </c>
      <c r="M63" s="328" t="s">
        <v>192</v>
      </c>
      <c r="N63" s="324" t="s">
        <v>100</v>
      </c>
      <c r="O63" s="256" t="s">
        <v>5857</v>
      </c>
      <c r="P63" s="327" t="s">
        <v>5864</v>
      </c>
      <c r="Q63" s="324" t="s">
        <v>5860</v>
      </c>
      <c r="S63" s="328"/>
      <c r="T63" s="328"/>
    </row>
    <row r="64" spans="1:20" outlineLevel="1" x14ac:dyDescent="0.25">
      <c r="A64" s="255" t="s">
        <v>5852</v>
      </c>
      <c r="B64" s="255" t="s">
        <v>5853</v>
      </c>
      <c r="C64" s="255" t="s">
        <v>6028</v>
      </c>
      <c r="D64" s="255" t="s">
        <v>6029</v>
      </c>
      <c r="E64" s="323" t="s">
        <v>1148</v>
      </c>
      <c r="F64" s="323" t="s">
        <v>192</v>
      </c>
      <c r="G64" s="325" t="s">
        <v>5857</v>
      </c>
      <c r="H64" s="325"/>
      <c r="I64" s="325" t="s">
        <v>5857</v>
      </c>
      <c r="J64" s="326" t="s">
        <v>5857</v>
      </c>
      <c r="K64" s="325" t="s">
        <v>3991</v>
      </c>
      <c r="L64" s="351" t="s">
        <v>6030</v>
      </c>
      <c r="M64" s="328" t="s">
        <v>192</v>
      </c>
      <c r="N64" s="324" t="s">
        <v>100</v>
      </c>
      <c r="O64" s="256" t="s">
        <v>5857</v>
      </c>
      <c r="P64" s="327" t="s">
        <v>5864</v>
      </c>
      <c r="Q64" s="324" t="s">
        <v>5860</v>
      </c>
      <c r="S64" s="328"/>
      <c r="T64" s="328"/>
    </row>
    <row r="65" spans="1:20" ht="22.5" outlineLevel="1" x14ac:dyDescent="0.25">
      <c r="A65" s="255" t="s">
        <v>5852</v>
      </c>
      <c r="B65" s="255" t="s">
        <v>5853</v>
      </c>
      <c r="C65" s="255" t="s">
        <v>6031</v>
      </c>
      <c r="D65" s="255" t="s">
        <v>6032</v>
      </c>
      <c r="E65" s="323" t="s">
        <v>5855</v>
      </c>
      <c r="F65" s="324">
        <v>1</v>
      </c>
      <c r="G65" s="325" t="s">
        <v>5857</v>
      </c>
      <c r="H65" s="325"/>
      <c r="I65" s="325" t="s">
        <v>5857</v>
      </c>
      <c r="J65" s="326" t="s">
        <v>5857</v>
      </c>
      <c r="K65" s="325" t="s">
        <v>3991</v>
      </c>
      <c r="L65" s="351" t="s">
        <v>6033</v>
      </c>
      <c r="M65" s="328" t="s">
        <v>192</v>
      </c>
      <c r="N65" s="324" t="s">
        <v>100</v>
      </c>
      <c r="O65" s="256" t="s">
        <v>5857</v>
      </c>
      <c r="P65" s="327" t="s">
        <v>5864</v>
      </c>
      <c r="Q65" s="324" t="s">
        <v>5860</v>
      </c>
      <c r="S65" s="328"/>
      <c r="T65" s="328"/>
    </row>
    <row r="66" spans="1:20" ht="25.5" outlineLevel="1" x14ac:dyDescent="0.25">
      <c r="A66" s="255" t="s">
        <v>5852</v>
      </c>
      <c r="B66" s="255" t="s">
        <v>5853</v>
      </c>
      <c r="C66" s="255" t="s">
        <v>6034</v>
      </c>
      <c r="D66" s="255" t="s">
        <v>6035</v>
      </c>
      <c r="E66" s="323" t="s">
        <v>5855</v>
      </c>
      <c r="F66" s="324">
        <v>1</v>
      </c>
      <c r="G66" s="325" t="s">
        <v>5857</v>
      </c>
      <c r="H66" s="325"/>
      <c r="I66" s="325" t="s">
        <v>5857</v>
      </c>
      <c r="J66" s="326" t="s">
        <v>5857</v>
      </c>
      <c r="K66" s="325" t="s">
        <v>3991</v>
      </c>
      <c r="L66" s="351" t="s">
        <v>6036</v>
      </c>
      <c r="M66" s="328" t="s">
        <v>192</v>
      </c>
      <c r="N66" s="324" t="s">
        <v>100</v>
      </c>
      <c r="O66" s="256" t="s">
        <v>5857</v>
      </c>
      <c r="P66" s="327" t="s">
        <v>5864</v>
      </c>
      <c r="Q66" s="324" t="s">
        <v>5860</v>
      </c>
      <c r="S66" s="328"/>
      <c r="T66" s="328"/>
    </row>
    <row r="67" spans="1:20" outlineLevel="1" x14ac:dyDescent="0.25">
      <c r="A67" s="255" t="s">
        <v>5852</v>
      </c>
      <c r="B67" s="255" t="s">
        <v>5853</v>
      </c>
      <c r="C67" s="255" t="s">
        <v>3937</v>
      </c>
      <c r="D67" s="255" t="s">
        <v>6037</v>
      </c>
      <c r="E67" s="323" t="s">
        <v>5855</v>
      </c>
      <c r="F67" s="324">
        <v>1</v>
      </c>
      <c r="G67" s="325" t="s">
        <v>5857</v>
      </c>
      <c r="H67" s="325"/>
      <c r="I67" s="325" t="s">
        <v>5857</v>
      </c>
      <c r="J67" s="326" t="s">
        <v>5857</v>
      </c>
      <c r="K67" s="325" t="s">
        <v>3991</v>
      </c>
      <c r="L67" s="351" t="s">
        <v>6038</v>
      </c>
      <c r="M67" s="328" t="s">
        <v>192</v>
      </c>
      <c r="N67" s="324" t="s">
        <v>100</v>
      </c>
      <c r="O67" s="256" t="s">
        <v>5857</v>
      </c>
      <c r="P67" s="327" t="s">
        <v>5864</v>
      </c>
      <c r="Q67" s="324" t="s">
        <v>5860</v>
      </c>
      <c r="S67" s="328"/>
      <c r="T67" s="328"/>
    </row>
    <row r="68" spans="1:20" ht="22.5" outlineLevel="1" x14ac:dyDescent="0.25">
      <c r="A68" s="255" t="s">
        <v>5852</v>
      </c>
      <c r="B68" s="255" t="s">
        <v>5853</v>
      </c>
      <c r="C68" s="255" t="s">
        <v>6039</v>
      </c>
      <c r="D68" s="255" t="s">
        <v>6040</v>
      </c>
      <c r="E68" s="323" t="s">
        <v>1148</v>
      </c>
      <c r="F68" s="323" t="s">
        <v>192</v>
      </c>
      <c r="G68" s="325" t="s">
        <v>5857</v>
      </c>
      <c r="H68" s="325"/>
      <c r="I68" s="325" t="s">
        <v>5857</v>
      </c>
      <c r="J68" s="326" t="s">
        <v>5857</v>
      </c>
      <c r="K68" s="325" t="s">
        <v>3991</v>
      </c>
      <c r="L68" s="351" t="s">
        <v>6041</v>
      </c>
      <c r="M68" s="328" t="s">
        <v>192</v>
      </c>
      <c r="N68" s="324" t="s">
        <v>100</v>
      </c>
      <c r="O68" s="256" t="s">
        <v>5857</v>
      </c>
      <c r="P68" s="327" t="s">
        <v>5864</v>
      </c>
      <c r="Q68" s="324" t="s">
        <v>5860</v>
      </c>
      <c r="S68" s="328"/>
      <c r="T68" s="328"/>
    </row>
    <row r="69" spans="1:20" ht="22.5" outlineLevel="1" x14ac:dyDescent="0.25">
      <c r="A69" s="255" t="s">
        <v>5852</v>
      </c>
      <c r="B69" s="255" t="s">
        <v>5853</v>
      </c>
      <c r="C69" s="255" t="s">
        <v>6042</v>
      </c>
      <c r="D69" s="255" t="s">
        <v>6043</v>
      </c>
      <c r="E69" s="323" t="s">
        <v>5855</v>
      </c>
      <c r="F69" s="324">
        <v>2000</v>
      </c>
      <c r="G69" s="325" t="s">
        <v>5857</v>
      </c>
      <c r="H69" s="325"/>
      <c r="I69" s="325" t="s">
        <v>5857</v>
      </c>
      <c r="J69" s="326" t="s">
        <v>5857</v>
      </c>
      <c r="K69" s="325" t="s">
        <v>3991</v>
      </c>
      <c r="L69" s="351" t="s">
        <v>6044</v>
      </c>
      <c r="M69" s="328" t="s">
        <v>192</v>
      </c>
      <c r="N69" s="324" t="s">
        <v>100</v>
      </c>
      <c r="O69" s="256" t="s">
        <v>5857</v>
      </c>
      <c r="P69" s="327" t="s">
        <v>5864</v>
      </c>
      <c r="Q69" s="324" t="s">
        <v>5860</v>
      </c>
      <c r="S69" s="328"/>
      <c r="T69" s="328"/>
    </row>
    <row r="70" spans="1:20" ht="22.5" outlineLevel="1" x14ac:dyDescent="0.25">
      <c r="A70" s="255" t="s">
        <v>5852</v>
      </c>
      <c r="B70" s="255" t="s">
        <v>5853</v>
      </c>
      <c r="C70" s="255" t="s">
        <v>6045</v>
      </c>
      <c r="D70" s="255" t="s">
        <v>6046</v>
      </c>
      <c r="E70" s="323" t="s">
        <v>5855</v>
      </c>
      <c r="F70" s="324">
        <v>2000</v>
      </c>
      <c r="G70" s="325" t="s">
        <v>5857</v>
      </c>
      <c r="H70" s="325"/>
      <c r="I70" s="325" t="s">
        <v>5857</v>
      </c>
      <c r="J70" s="326" t="s">
        <v>5857</v>
      </c>
      <c r="K70" s="325" t="s">
        <v>3991</v>
      </c>
      <c r="L70" s="351" t="s">
        <v>6047</v>
      </c>
      <c r="M70" s="328" t="s">
        <v>192</v>
      </c>
      <c r="N70" s="324" t="s">
        <v>100</v>
      </c>
      <c r="O70" s="256" t="s">
        <v>5857</v>
      </c>
      <c r="P70" s="327" t="s">
        <v>5864</v>
      </c>
      <c r="Q70" s="324" t="s">
        <v>5860</v>
      </c>
      <c r="S70" s="328"/>
      <c r="T70" s="328"/>
    </row>
    <row r="71" spans="1:20" outlineLevel="1" x14ac:dyDescent="0.25">
      <c r="A71" s="255" t="s">
        <v>5852</v>
      </c>
      <c r="B71" s="255" t="s">
        <v>5853</v>
      </c>
      <c r="C71" s="255" t="s">
        <v>6048</v>
      </c>
      <c r="D71" s="255" t="s">
        <v>6049</v>
      </c>
      <c r="E71" s="323" t="s">
        <v>5855</v>
      </c>
      <c r="F71" s="324">
        <v>90</v>
      </c>
      <c r="G71" s="325" t="s">
        <v>5856</v>
      </c>
      <c r="H71" s="325"/>
      <c r="I71" s="325" t="s">
        <v>5857</v>
      </c>
      <c r="J71" s="326" t="s">
        <v>5857</v>
      </c>
      <c r="K71" s="325" t="s">
        <v>3991</v>
      </c>
      <c r="L71" s="351" t="s">
        <v>6050</v>
      </c>
      <c r="M71" s="328" t="s">
        <v>5859</v>
      </c>
      <c r="N71" s="324" t="s">
        <v>100</v>
      </c>
      <c r="O71" s="256" t="s">
        <v>5857</v>
      </c>
      <c r="P71" s="327" t="s">
        <v>6051</v>
      </c>
      <c r="Q71" s="324" t="s">
        <v>5860</v>
      </c>
      <c r="S71" s="328"/>
      <c r="T71" s="328"/>
    </row>
    <row r="72" spans="1:20" ht="33.75" outlineLevel="1" x14ac:dyDescent="0.25">
      <c r="A72" s="255" t="s">
        <v>5852</v>
      </c>
      <c r="B72" s="255" t="s">
        <v>5853</v>
      </c>
      <c r="C72" s="255" t="s">
        <v>6052</v>
      </c>
      <c r="D72" s="255" t="s">
        <v>1263</v>
      </c>
      <c r="E72" s="323" t="s">
        <v>5855</v>
      </c>
      <c r="F72" s="324">
        <v>1</v>
      </c>
      <c r="G72" s="325" t="s">
        <v>5856</v>
      </c>
      <c r="H72" s="325"/>
      <c r="I72" s="325" t="s">
        <v>5857</v>
      </c>
      <c r="J72" s="326" t="s">
        <v>6053</v>
      </c>
      <c r="K72" s="325" t="s">
        <v>3991</v>
      </c>
      <c r="L72" s="351" t="s">
        <v>6054</v>
      </c>
      <c r="M72" s="328" t="s">
        <v>5859</v>
      </c>
      <c r="N72" s="324" t="s">
        <v>100</v>
      </c>
      <c r="O72" s="256" t="s">
        <v>5857</v>
      </c>
      <c r="P72" s="327" t="s">
        <v>1263</v>
      </c>
      <c r="Q72" s="324" t="s">
        <v>5860</v>
      </c>
      <c r="S72" s="328"/>
      <c r="T72" s="328"/>
    </row>
    <row r="73" spans="1:20" outlineLevel="1" x14ac:dyDescent="0.25">
      <c r="A73" s="255" t="s">
        <v>5852</v>
      </c>
      <c r="B73" s="255" t="s">
        <v>5853</v>
      </c>
      <c r="C73" s="255" t="s">
        <v>6055</v>
      </c>
      <c r="D73" s="255" t="s">
        <v>6056</v>
      </c>
      <c r="E73" s="323" t="s">
        <v>5855</v>
      </c>
      <c r="F73" s="324">
        <v>90</v>
      </c>
      <c r="G73" s="325" t="s">
        <v>5857</v>
      </c>
      <c r="H73" s="325"/>
      <c r="I73" s="325" t="s">
        <v>5857</v>
      </c>
      <c r="J73" s="326" t="s">
        <v>5857</v>
      </c>
      <c r="K73" s="325" t="s">
        <v>3991</v>
      </c>
      <c r="L73" s="351" t="s">
        <v>6057</v>
      </c>
      <c r="M73" s="328" t="s">
        <v>192</v>
      </c>
      <c r="N73" s="324" t="s">
        <v>100</v>
      </c>
      <c r="O73" s="256" t="s">
        <v>5857</v>
      </c>
      <c r="P73" s="327" t="s">
        <v>5864</v>
      </c>
      <c r="Q73" s="324" t="s">
        <v>5860</v>
      </c>
      <c r="S73" s="328"/>
      <c r="T73" s="328"/>
    </row>
    <row r="74" spans="1:20" ht="22.5" outlineLevel="1" x14ac:dyDescent="0.25">
      <c r="A74" s="255" t="s">
        <v>5852</v>
      </c>
      <c r="B74" s="255" t="s">
        <v>5853</v>
      </c>
      <c r="C74" s="255" t="s">
        <v>6058</v>
      </c>
      <c r="D74" s="255" t="s">
        <v>6059</v>
      </c>
      <c r="E74" s="323" t="s">
        <v>1148</v>
      </c>
      <c r="F74" s="323" t="s">
        <v>192</v>
      </c>
      <c r="G74" s="325" t="s">
        <v>5856</v>
      </c>
      <c r="H74" s="325"/>
      <c r="I74" s="325" t="s">
        <v>5857</v>
      </c>
      <c r="J74" s="326" t="s">
        <v>5857</v>
      </c>
      <c r="K74" s="325" t="s">
        <v>3991</v>
      </c>
      <c r="L74" s="351" t="s">
        <v>6060</v>
      </c>
      <c r="M74" s="328" t="s">
        <v>172</v>
      </c>
      <c r="N74" s="324" t="s">
        <v>100</v>
      </c>
      <c r="O74" s="256" t="s">
        <v>5857</v>
      </c>
      <c r="P74" s="327" t="s">
        <v>6059</v>
      </c>
      <c r="Q74" s="324" t="s">
        <v>5860</v>
      </c>
      <c r="S74" s="328"/>
      <c r="T74" s="328"/>
    </row>
    <row r="75" spans="1:20" outlineLevel="1" x14ac:dyDescent="0.25">
      <c r="A75" s="255" t="s">
        <v>5852</v>
      </c>
      <c r="B75" s="255" t="s">
        <v>5853</v>
      </c>
      <c r="C75" s="255" t="s">
        <v>6061</v>
      </c>
      <c r="D75" s="255" t="s">
        <v>6062</v>
      </c>
      <c r="E75" s="323" t="s">
        <v>5855</v>
      </c>
      <c r="F75" s="324">
        <v>900</v>
      </c>
      <c r="G75" s="325" t="s">
        <v>5857</v>
      </c>
      <c r="H75" s="325"/>
      <c r="I75" s="325" t="s">
        <v>5857</v>
      </c>
      <c r="J75" s="326" t="s">
        <v>5857</v>
      </c>
      <c r="K75" s="325" t="s">
        <v>3991</v>
      </c>
      <c r="L75" s="351" t="s">
        <v>6063</v>
      </c>
      <c r="M75" s="328" t="s">
        <v>192</v>
      </c>
      <c r="N75" s="324" t="s">
        <v>100</v>
      </c>
      <c r="O75" s="256" t="s">
        <v>5857</v>
      </c>
      <c r="P75" s="327" t="s">
        <v>5864</v>
      </c>
      <c r="Q75" s="324" t="s">
        <v>5860</v>
      </c>
      <c r="S75" s="328"/>
      <c r="T75" s="328"/>
    </row>
    <row r="76" spans="1:20" ht="22.5" outlineLevel="1" x14ac:dyDescent="0.25">
      <c r="A76" s="324" t="s">
        <v>6064</v>
      </c>
      <c r="B76" s="255" t="s">
        <v>5853</v>
      </c>
      <c r="C76" s="329" t="s">
        <v>6065</v>
      </c>
      <c r="D76" s="255" t="s">
        <v>1236</v>
      </c>
      <c r="E76" s="323" t="s">
        <v>6066</v>
      </c>
      <c r="F76" s="324">
        <v>120</v>
      </c>
      <c r="G76" s="325" t="s">
        <v>5856</v>
      </c>
      <c r="H76" s="330"/>
      <c r="I76" s="325" t="s">
        <v>5857</v>
      </c>
      <c r="J76" s="326" t="s">
        <v>5857</v>
      </c>
      <c r="K76" s="325" t="s">
        <v>3991</v>
      </c>
      <c r="L76" s="351" t="s">
        <v>6067</v>
      </c>
      <c r="M76" s="327" t="s">
        <v>5859</v>
      </c>
      <c r="N76" s="324" t="s">
        <v>100</v>
      </c>
      <c r="O76" s="324" t="s">
        <v>5856</v>
      </c>
      <c r="P76" s="327" t="s">
        <v>1236</v>
      </c>
      <c r="Q76" s="324" t="s">
        <v>5860</v>
      </c>
    </row>
    <row r="77" spans="1:20" outlineLevel="1" x14ac:dyDescent="0.25">
      <c r="A77" s="324" t="s">
        <v>6064</v>
      </c>
      <c r="B77" s="255" t="s">
        <v>5853</v>
      </c>
      <c r="C77" s="329" t="s">
        <v>6068</v>
      </c>
      <c r="D77" s="255" t="s">
        <v>6069</v>
      </c>
      <c r="E77" s="323" t="s">
        <v>6066</v>
      </c>
      <c r="F77" s="324">
        <v>120</v>
      </c>
      <c r="G77" s="325" t="s">
        <v>5856</v>
      </c>
      <c r="H77" s="330"/>
      <c r="I77" s="325" t="s">
        <v>5857</v>
      </c>
      <c r="J77" s="326" t="s">
        <v>5857</v>
      </c>
      <c r="K77" s="325" t="s">
        <v>3991</v>
      </c>
      <c r="L77" s="351" t="s">
        <v>6070</v>
      </c>
      <c r="M77" s="327" t="s">
        <v>5859</v>
      </c>
      <c r="N77" s="324" t="s">
        <v>100</v>
      </c>
      <c r="O77" s="324" t="s">
        <v>5856</v>
      </c>
      <c r="P77" s="327" t="s">
        <v>6069</v>
      </c>
      <c r="Q77" s="324" t="s">
        <v>5860</v>
      </c>
    </row>
    <row r="78" spans="1:20" ht="33.75" outlineLevel="1" x14ac:dyDescent="0.25">
      <c r="A78" s="324" t="s">
        <v>6064</v>
      </c>
      <c r="B78" s="255" t="s">
        <v>5853</v>
      </c>
      <c r="C78" s="329" t="s">
        <v>6071</v>
      </c>
      <c r="D78" s="255" t="s">
        <v>6072</v>
      </c>
      <c r="E78" s="323" t="s">
        <v>6073</v>
      </c>
      <c r="F78" s="324">
        <v>120</v>
      </c>
      <c r="G78" s="325" t="s">
        <v>5856</v>
      </c>
      <c r="H78" s="330"/>
      <c r="I78" s="325" t="s">
        <v>5857</v>
      </c>
      <c r="J78" s="326" t="s">
        <v>5898</v>
      </c>
      <c r="K78" s="325" t="s">
        <v>3991</v>
      </c>
      <c r="L78" s="351" t="s">
        <v>6074</v>
      </c>
      <c r="M78" s="327" t="s">
        <v>5859</v>
      </c>
      <c r="N78" s="324" t="s">
        <v>100</v>
      </c>
      <c r="O78" s="324" t="s">
        <v>5856</v>
      </c>
      <c r="P78" s="327" t="s">
        <v>6072</v>
      </c>
      <c r="Q78" s="324" t="s">
        <v>5860</v>
      </c>
    </row>
    <row r="79" spans="1:20" ht="22.5" outlineLevel="1" x14ac:dyDescent="0.25">
      <c r="A79" s="324" t="s">
        <v>6064</v>
      </c>
      <c r="B79" s="255" t="s">
        <v>5853</v>
      </c>
      <c r="C79" s="329" t="s">
        <v>6075</v>
      </c>
      <c r="D79" s="255" t="s">
        <v>6076</v>
      </c>
      <c r="E79" s="323" t="s">
        <v>6073</v>
      </c>
      <c r="F79" s="324">
        <v>120</v>
      </c>
      <c r="G79" s="325" t="s">
        <v>5856</v>
      </c>
      <c r="H79" s="330"/>
      <c r="I79" s="325" t="s">
        <v>5857</v>
      </c>
      <c r="J79" s="326" t="s">
        <v>6077</v>
      </c>
      <c r="K79" s="325" t="s">
        <v>3991</v>
      </c>
      <c r="L79" s="344" t="s">
        <v>6078</v>
      </c>
      <c r="M79" s="327" t="s">
        <v>172</v>
      </c>
      <c r="N79" s="324" t="s">
        <v>100</v>
      </c>
      <c r="O79" s="324" t="s">
        <v>5856</v>
      </c>
      <c r="P79" s="327" t="s">
        <v>6076</v>
      </c>
      <c r="Q79" s="324" t="s">
        <v>5860</v>
      </c>
    </row>
    <row r="80" spans="1:20" ht="22.5" outlineLevel="1" x14ac:dyDescent="0.25">
      <c r="A80" s="324" t="s">
        <v>6064</v>
      </c>
      <c r="B80" s="255" t="s">
        <v>5853</v>
      </c>
      <c r="C80" s="329" t="s">
        <v>6079</v>
      </c>
      <c r="D80" s="255" t="s">
        <v>6080</v>
      </c>
      <c r="E80" s="323" t="s">
        <v>6066</v>
      </c>
      <c r="F80" s="324">
        <v>120</v>
      </c>
      <c r="G80" s="325" t="s">
        <v>5856</v>
      </c>
      <c r="H80" s="330"/>
      <c r="I80" s="325" t="s">
        <v>5857</v>
      </c>
      <c r="J80" s="326" t="s">
        <v>5857</v>
      </c>
      <c r="K80" s="325" t="s">
        <v>3991</v>
      </c>
      <c r="L80" s="351" t="s">
        <v>6081</v>
      </c>
      <c r="M80" s="327" t="s">
        <v>172</v>
      </c>
      <c r="N80" s="324" t="s">
        <v>100</v>
      </c>
      <c r="O80" s="324" t="s">
        <v>5856</v>
      </c>
      <c r="P80" s="327" t="s">
        <v>6080</v>
      </c>
      <c r="Q80" s="324" t="s">
        <v>5860</v>
      </c>
    </row>
    <row r="81" spans="1:20" ht="22.5" outlineLevel="1" x14ac:dyDescent="0.25">
      <c r="A81" s="324" t="s">
        <v>6064</v>
      </c>
      <c r="B81" s="255" t="s">
        <v>5853</v>
      </c>
      <c r="C81" s="329" t="s">
        <v>6082</v>
      </c>
      <c r="D81" s="255" t="s">
        <v>6083</v>
      </c>
      <c r="E81" s="323" t="s">
        <v>6073</v>
      </c>
      <c r="F81" s="324">
        <v>120</v>
      </c>
      <c r="G81" s="325" t="s">
        <v>5856</v>
      </c>
      <c r="H81" s="330"/>
      <c r="I81" s="325" t="s">
        <v>5857</v>
      </c>
      <c r="J81" s="326" t="s">
        <v>6084</v>
      </c>
      <c r="K81" s="325" t="s">
        <v>3991</v>
      </c>
      <c r="L81" s="351" t="s">
        <v>6085</v>
      </c>
      <c r="M81" s="327" t="s">
        <v>5859</v>
      </c>
      <c r="N81" s="324" t="s">
        <v>100</v>
      </c>
      <c r="O81" s="324" t="s">
        <v>5856</v>
      </c>
      <c r="P81" s="327" t="s">
        <v>6083</v>
      </c>
      <c r="Q81" s="324" t="s">
        <v>5860</v>
      </c>
    </row>
    <row r="82" spans="1:20" ht="22.5" outlineLevel="1" x14ac:dyDescent="0.25">
      <c r="A82" s="324" t="s">
        <v>6064</v>
      </c>
      <c r="B82" s="255" t="s">
        <v>5853</v>
      </c>
      <c r="C82" s="329" t="s">
        <v>6086</v>
      </c>
      <c r="D82" s="255" t="s">
        <v>6087</v>
      </c>
      <c r="E82" s="323" t="s">
        <v>6073</v>
      </c>
      <c r="F82" s="324">
        <v>120</v>
      </c>
      <c r="G82" s="325" t="s">
        <v>5856</v>
      </c>
      <c r="H82" s="330"/>
      <c r="I82" s="325" t="s">
        <v>5857</v>
      </c>
      <c r="J82" s="326" t="s">
        <v>5857</v>
      </c>
      <c r="K82" s="325" t="s">
        <v>3991</v>
      </c>
      <c r="L82" s="351" t="s">
        <v>6088</v>
      </c>
      <c r="M82" s="327" t="s">
        <v>172</v>
      </c>
      <c r="N82" s="324" t="s">
        <v>100</v>
      </c>
      <c r="O82" s="324" t="s">
        <v>5856</v>
      </c>
      <c r="P82" s="327" t="s">
        <v>6087</v>
      </c>
      <c r="Q82" s="324" t="s">
        <v>5860</v>
      </c>
    </row>
    <row r="83" spans="1:20" ht="22.5" outlineLevel="1" x14ac:dyDescent="0.25">
      <c r="A83" s="324" t="s">
        <v>6064</v>
      </c>
      <c r="B83" s="255" t="s">
        <v>5853</v>
      </c>
      <c r="C83" s="329" t="s">
        <v>6089</v>
      </c>
      <c r="D83" s="255" t="s">
        <v>6090</v>
      </c>
      <c r="E83" s="323" t="s">
        <v>6066</v>
      </c>
      <c r="F83" s="324">
        <v>120</v>
      </c>
      <c r="G83" s="325" t="s">
        <v>5856</v>
      </c>
      <c r="H83" s="330"/>
      <c r="I83" s="325" t="s">
        <v>5857</v>
      </c>
      <c r="J83" s="326" t="s">
        <v>6077</v>
      </c>
      <c r="K83" s="325" t="s">
        <v>3991</v>
      </c>
      <c r="L83" s="351" t="s">
        <v>6091</v>
      </c>
      <c r="M83" s="327" t="s">
        <v>172</v>
      </c>
      <c r="N83" s="324" t="s">
        <v>100</v>
      </c>
      <c r="O83" s="324" t="s">
        <v>5856</v>
      </c>
      <c r="P83" s="327" t="s">
        <v>6090</v>
      </c>
      <c r="Q83" s="324" t="s">
        <v>5860</v>
      </c>
    </row>
    <row r="84" spans="1:20" ht="22.5" outlineLevel="1" x14ac:dyDescent="0.25">
      <c r="A84" s="324" t="s">
        <v>6064</v>
      </c>
      <c r="B84" s="255" t="s">
        <v>5853</v>
      </c>
      <c r="C84" s="329" t="s">
        <v>6092</v>
      </c>
      <c r="D84" s="255" t="s">
        <v>6093</v>
      </c>
      <c r="E84" s="323" t="s">
        <v>6073</v>
      </c>
      <c r="F84" s="324">
        <v>120</v>
      </c>
      <c r="G84" s="325" t="s">
        <v>5856</v>
      </c>
      <c r="H84" s="330"/>
      <c r="I84" s="325" t="s">
        <v>5857</v>
      </c>
      <c r="J84" s="326" t="s">
        <v>6077</v>
      </c>
      <c r="K84" s="325" t="s">
        <v>3991</v>
      </c>
      <c r="L84" s="344" t="s">
        <v>6094</v>
      </c>
      <c r="M84" s="327" t="s">
        <v>172</v>
      </c>
      <c r="N84" s="324" t="s">
        <v>100</v>
      </c>
      <c r="O84" s="324" t="s">
        <v>5856</v>
      </c>
      <c r="P84" s="327" t="s">
        <v>6093</v>
      </c>
      <c r="Q84" s="324" t="s">
        <v>5860</v>
      </c>
    </row>
    <row r="85" spans="1:20" ht="22.5" outlineLevel="1" x14ac:dyDescent="0.25">
      <c r="A85" s="324" t="s">
        <v>6064</v>
      </c>
      <c r="B85" s="255" t="s">
        <v>5853</v>
      </c>
      <c r="C85" s="329" t="s">
        <v>6095</v>
      </c>
      <c r="D85" s="255" t="s">
        <v>6096</v>
      </c>
      <c r="E85" s="323" t="s">
        <v>6073</v>
      </c>
      <c r="F85" s="324">
        <v>120</v>
      </c>
      <c r="G85" s="325" t="s">
        <v>5856</v>
      </c>
      <c r="H85" s="330"/>
      <c r="I85" s="325" t="s">
        <v>5857</v>
      </c>
      <c r="J85" s="326" t="s">
        <v>6077</v>
      </c>
      <c r="K85" s="325" t="s">
        <v>3991</v>
      </c>
      <c r="L85" s="344" t="s">
        <v>6094</v>
      </c>
      <c r="M85" s="327" t="s">
        <v>172</v>
      </c>
      <c r="N85" s="324" t="s">
        <v>100</v>
      </c>
      <c r="O85" s="324" t="s">
        <v>5856</v>
      </c>
      <c r="P85" s="327" t="s">
        <v>6096</v>
      </c>
      <c r="Q85" s="324" t="s">
        <v>5860</v>
      </c>
    </row>
    <row r="86" spans="1:20" ht="22.5" outlineLevel="1" x14ac:dyDescent="0.25">
      <c r="A86" s="324" t="s">
        <v>6064</v>
      </c>
      <c r="B86" s="255" t="s">
        <v>5853</v>
      </c>
      <c r="C86" s="329" t="s">
        <v>6097</v>
      </c>
      <c r="D86" s="255" t="s">
        <v>6098</v>
      </c>
      <c r="E86" s="323" t="s">
        <v>6073</v>
      </c>
      <c r="F86" s="324">
        <v>120</v>
      </c>
      <c r="G86" s="325" t="s">
        <v>5856</v>
      </c>
      <c r="H86" s="330"/>
      <c r="I86" s="325" t="s">
        <v>5857</v>
      </c>
      <c r="J86" s="326" t="s">
        <v>6077</v>
      </c>
      <c r="K86" s="325" t="s">
        <v>3991</v>
      </c>
      <c r="L86" s="344" t="s">
        <v>6094</v>
      </c>
      <c r="M86" s="327" t="s">
        <v>172</v>
      </c>
      <c r="N86" s="324" t="s">
        <v>100</v>
      </c>
      <c r="O86" s="324" t="s">
        <v>5856</v>
      </c>
      <c r="P86" s="327" t="s">
        <v>6098</v>
      </c>
      <c r="Q86" s="324" t="s">
        <v>5860</v>
      </c>
    </row>
    <row r="87" spans="1:20" outlineLevel="1" x14ac:dyDescent="0.25">
      <c r="A87" s="324" t="s">
        <v>6064</v>
      </c>
      <c r="B87" s="255" t="s">
        <v>5853</v>
      </c>
      <c r="C87" s="329" t="s">
        <v>6099</v>
      </c>
      <c r="D87" s="255" t="s">
        <v>6100</v>
      </c>
      <c r="E87" s="331" t="s">
        <v>6073</v>
      </c>
      <c r="F87" s="324">
        <v>120</v>
      </c>
      <c r="G87" s="325" t="s">
        <v>5856</v>
      </c>
      <c r="H87" s="330"/>
      <c r="I87" s="325" t="s">
        <v>5857</v>
      </c>
      <c r="J87" s="326" t="s">
        <v>5878</v>
      </c>
      <c r="K87" s="325" t="s">
        <v>3991</v>
      </c>
      <c r="L87" s="351" t="s">
        <v>6101</v>
      </c>
      <c r="M87" s="327" t="s">
        <v>5859</v>
      </c>
      <c r="N87" s="324" t="s">
        <v>100</v>
      </c>
      <c r="O87" s="324" t="s">
        <v>5856</v>
      </c>
      <c r="P87" s="327" t="s">
        <v>6100</v>
      </c>
      <c r="Q87" s="324" t="s">
        <v>5860</v>
      </c>
    </row>
    <row r="88" spans="1:20" outlineLevel="1" x14ac:dyDescent="0.25">
      <c r="A88" s="324" t="s">
        <v>6064</v>
      </c>
      <c r="B88" s="255" t="s">
        <v>5853</v>
      </c>
      <c r="C88" s="329" t="s">
        <v>6102</v>
      </c>
      <c r="D88" s="255" t="s">
        <v>6103</v>
      </c>
      <c r="E88" s="331" t="s">
        <v>6073</v>
      </c>
      <c r="F88" s="324">
        <v>120</v>
      </c>
      <c r="G88" s="325" t="s">
        <v>5856</v>
      </c>
      <c r="H88" s="330"/>
      <c r="I88" s="325" t="s">
        <v>5857</v>
      </c>
      <c r="J88" s="326" t="s">
        <v>5878</v>
      </c>
      <c r="K88" s="325" t="s">
        <v>3991</v>
      </c>
      <c r="L88" s="351" t="s">
        <v>6104</v>
      </c>
      <c r="M88" s="327" t="s">
        <v>5859</v>
      </c>
      <c r="N88" s="324" t="s">
        <v>100</v>
      </c>
      <c r="O88" s="324" t="s">
        <v>5856</v>
      </c>
      <c r="P88" s="327" t="s">
        <v>6103</v>
      </c>
      <c r="Q88" s="324" t="s">
        <v>5860</v>
      </c>
    </row>
    <row r="89" spans="1:20" outlineLevel="1" x14ac:dyDescent="0.25">
      <c r="A89" s="324" t="s">
        <v>6064</v>
      </c>
      <c r="B89" s="255" t="s">
        <v>5853</v>
      </c>
      <c r="C89" s="329" t="s">
        <v>6105</v>
      </c>
      <c r="D89" s="255" t="s">
        <v>755</v>
      </c>
      <c r="E89" s="331" t="s">
        <v>6073</v>
      </c>
      <c r="F89" s="324">
        <v>120</v>
      </c>
      <c r="G89" s="325" t="s">
        <v>5856</v>
      </c>
      <c r="H89" s="330"/>
      <c r="I89" s="325" t="s">
        <v>5857</v>
      </c>
      <c r="J89" s="326" t="s">
        <v>5878</v>
      </c>
      <c r="K89" s="325" t="s">
        <v>3991</v>
      </c>
      <c r="L89" s="351" t="s">
        <v>6106</v>
      </c>
      <c r="M89" s="327" t="s">
        <v>5859</v>
      </c>
      <c r="N89" s="324" t="s">
        <v>100</v>
      </c>
      <c r="O89" s="324" t="s">
        <v>5856</v>
      </c>
      <c r="P89" s="327" t="s">
        <v>755</v>
      </c>
      <c r="Q89" s="324" t="s">
        <v>5860</v>
      </c>
    </row>
    <row r="90" spans="1:20" ht="33.75" outlineLevel="1" x14ac:dyDescent="0.25">
      <c r="A90" s="324" t="s">
        <v>6064</v>
      </c>
      <c r="B90" s="255" t="s">
        <v>5853</v>
      </c>
      <c r="C90" s="329" t="s">
        <v>6107</v>
      </c>
      <c r="D90" s="255" t="s">
        <v>6108</v>
      </c>
      <c r="E90" s="331" t="s">
        <v>6073</v>
      </c>
      <c r="F90" s="324">
        <v>120</v>
      </c>
      <c r="G90" s="325" t="s">
        <v>5856</v>
      </c>
      <c r="H90" s="330"/>
      <c r="I90" s="325" t="s">
        <v>5857</v>
      </c>
      <c r="J90" s="326" t="s">
        <v>5898</v>
      </c>
      <c r="K90" s="325" t="s">
        <v>3991</v>
      </c>
      <c r="L90" s="351" t="s">
        <v>6109</v>
      </c>
      <c r="M90" s="327" t="s">
        <v>5859</v>
      </c>
      <c r="N90" s="324" t="s">
        <v>100</v>
      </c>
      <c r="O90" s="324" t="s">
        <v>5856</v>
      </c>
      <c r="P90" s="327" t="s">
        <v>6108</v>
      </c>
      <c r="Q90" s="324" t="s">
        <v>5860</v>
      </c>
    </row>
    <row r="91" spans="1:20" outlineLevel="1" x14ac:dyDescent="0.25">
      <c r="A91" s="324" t="s">
        <v>6064</v>
      </c>
      <c r="B91" s="255" t="s">
        <v>5853</v>
      </c>
      <c r="C91" s="329" t="s">
        <v>6110</v>
      </c>
      <c r="D91" s="255" t="s">
        <v>6111</v>
      </c>
      <c r="E91" s="323" t="s">
        <v>6066</v>
      </c>
      <c r="F91" s="324">
        <v>120</v>
      </c>
      <c r="G91" s="325" t="s">
        <v>5856</v>
      </c>
      <c r="H91" s="330"/>
      <c r="I91" s="325" t="s">
        <v>5857</v>
      </c>
      <c r="J91" s="326" t="s">
        <v>5857</v>
      </c>
      <c r="K91" s="325" t="s">
        <v>3991</v>
      </c>
      <c r="L91" s="351" t="s">
        <v>6112</v>
      </c>
      <c r="M91" s="327" t="s">
        <v>172</v>
      </c>
      <c r="N91" s="324" t="s">
        <v>100</v>
      </c>
      <c r="O91" s="324" t="s">
        <v>5856</v>
      </c>
      <c r="P91" s="327" t="s">
        <v>6111</v>
      </c>
      <c r="Q91" s="324" t="s">
        <v>5860</v>
      </c>
    </row>
    <row r="92" spans="1:20" outlineLevel="1" x14ac:dyDescent="0.25">
      <c r="A92" s="324" t="s">
        <v>6064</v>
      </c>
      <c r="B92" s="255" t="s">
        <v>5853</v>
      </c>
      <c r="C92" s="329" t="s">
        <v>6113</v>
      </c>
      <c r="D92" s="255" t="s">
        <v>6114</v>
      </c>
      <c r="E92" s="323" t="s">
        <v>6066</v>
      </c>
      <c r="F92" s="324">
        <v>120</v>
      </c>
      <c r="G92" s="325" t="s">
        <v>5856</v>
      </c>
      <c r="H92" s="330"/>
      <c r="I92" s="325" t="s">
        <v>5857</v>
      </c>
      <c r="J92" s="326" t="s">
        <v>5857</v>
      </c>
      <c r="K92" s="325" t="s">
        <v>3991</v>
      </c>
      <c r="L92" s="351" t="s">
        <v>6115</v>
      </c>
      <c r="M92" s="327" t="s">
        <v>172</v>
      </c>
      <c r="N92" s="324" t="s">
        <v>100</v>
      </c>
      <c r="O92" s="324" t="s">
        <v>5856</v>
      </c>
      <c r="P92" s="327" t="s">
        <v>6114</v>
      </c>
      <c r="Q92" s="324" t="s">
        <v>5860</v>
      </c>
    </row>
    <row r="93" spans="1:20" outlineLevel="1" x14ac:dyDescent="0.25">
      <c r="A93" s="324" t="s">
        <v>6064</v>
      </c>
      <c r="B93" s="255" t="s">
        <v>5853</v>
      </c>
      <c r="C93" s="329" t="s">
        <v>6116</v>
      </c>
      <c r="D93" s="255" t="s">
        <v>6117</v>
      </c>
      <c r="E93" s="323" t="s">
        <v>6066</v>
      </c>
      <c r="F93" s="324">
        <v>120</v>
      </c>
      <c r="G93" s="325" t="s">
        <v>5856</v>
      </c>
      <c r="H93" s="330"/>
      <c r="I93" s="325" t="s">
        <v>5857</v>
      </c>
      <c r="J93" s="326" t="s">
        <v>5857</v>
      </c>
      <c r="K93" s="325" t="s">
        <v>3991</v>
      </c>
      <c r="L93" s="344" t="s">
        <v>6118</v>
      </c>
      <c r="M93" s="327" t="s">
        <v>5859</v>
      </c>
      <c r="N93" s="324" t="s">
        <v>100</v>
      </c>
      <c r="O93" s="324" t="s">
        <v>5856</v>
      </c>
      <c r="P93" s="327" t="s">
        <v>6117</v>
      </c>
      <c r="Q93" s="324" t="s">
        <v>5860</v>
      </c>
    </row>
    <row r="94" spans="1:20" s="322" customFormat="1" ht="15" customHeight="1" x14ac:dyDescent="0.25">
      <c r="A94" s="415" t="s">
        <v>175</v>
      </c>
      <c r="B94" s="416"/>
      <c r="C94" s="417" t="s">
        <v>101</v>
      </c>
      <c r="D94" s="418"/>
      <c r="E94" s="418"/>
      <c r="F94" s="418"/>
      <c r="G94" s="418"/>
      <c r="H94" s="418"/>
      <c r="I94" s="418"/>
      <c r="J94" s="418"/>
      <c r="K94" s="418"/>
      <c r="L94" s="418"/>
      <c r="M94" s="418"/>
      <c r="N94" s="418"/>
      <c r="O94" s="418"/>
      <c r="P94" s="418"/>
      <c r="Q94" s="419"/>
    </row>
    <row r="95" spans="1:20" ht="112.5" outlineLevel="1" x14ac:dyDescent="0.25">
      <c r="A95" s="255" t="s">
        <v>3353</v>
      </c>
      <c r="B95" s="255" t="s">
        <v>5853</v>
      </c>
      <c r="C95" s="255" t="s">
        <v>3241</v>
      </c>
      <c r="D95" s="255" t="s">
        <v>6119</v>
      </c>
      <c r="E95" s="323" t="s">
        <v>5855</v>
      </c>
      <c r="F95" s="324">
        <v>90</v>
      </c>
      <c r="G95" s="325" t="s">
        <v>5856</v>
      </c>
      <c r="H95" s="325"/>
      <c r="I95" s="325" t="s">
        <v>5856</v>
      </c>
      <c r="J95" s="326" t="s">
        <v>6120</v>
      </c>
      <c r="K95" s="325" t="s">
        <v>3991</v>
      </c>
      <c r="L95" s="351" t="s">
        <v>6121</v>
      </c>
      <c r="M95" s="328" t="s">
        <v>172</v>
      </c>
      <c r="N95" s="324" t="s">
        <v>101</v>
      </c>
      <c r="O95" s="256" t="s">
        <v>5857</v>
      </c>
      <c r="P95" s="332" t="s">
        <v>3242</v>
      </c>
      <c r="Q95" s="324" t="s">
        <v>5860</v>
      </c>
      <c r="S95" s="328"/>
      <c r="T95" s="328"/>
    </row>
    <row r="96" spans="1:20" outlineLevel="1" x14ac:dyDescent="0.25">
      <c r="A96" s="255" t="s">
        <v>3353</v>
      </c>
      <c r="B96" s="255" t="s">
        <v>5853</v>
      </c>
      <c r="C96" s="255" t="s">
        <v>3244</v>
      </c>
      <c r="D96" s="255" t="s">
        <v>3245</v>
      </c>
      <c r="E96" s="323" t="s">
        <v>5855</v>
      </c>
      <c r="F96" s="324">
        <v>90</v>
      </c>
      <c r="G96" s="325" t="s">
        <v>5856</v>
      </c>
      <c r="H96" s="325"/>
      <c r="I96" s="325" t="s">
        <v>5856</v>
      </c>
      <c r="J96" s="326" t="s">
        <v>5857</v>
      </c>
      <c r="K96" s="325" t="s">
        <v>3991</v>
      </c>
      <c r="L96" s="351" t="s">
        <v>6122</v>
      </c>
      <c r="M96" s="328" t="s">
        <v>172</v>
      </c>
      <c r="N96" s="324" t="s">
        <v>101</v>
      </c>
      <c r="O96" s="256" t="s">
        <v>5857</v>
      </c>
      <c r="P96" s="332" t="s">
        <v>3245</v>
      </c>
      <c r="Q96" s="324" t="s">
        <v>5860</v>
      </c>
      <c r="S96" s="328"/>
      <c r="T96" s="328"/>
    </row>
    <row r="97" spans="1:20" outlineLevel="1" x14ac:dyDescent="0.25">
      <c r="A97" s="255" t="s">
        <v>3353</v>
      </c>
      <c r="B97" s="255" t="s">
        <v>5853</v>
      </c>
      <c r="C97" s="255" t="s">
        <v>3247</v>
      </c>
      <c r="D97" s="255" t="s">
        <v>6123</v>
      </c>
      <c r="E97" s="323" t="s">
        <v>1148</v>
      </c>
      <c r="F97" s="323" t="s">
        <v>192</v>
      </c>
      <c r="G97" s="325" t="s">
        <v>5856</v>
      </c>
      <c r="H97" s="325"/>
      <c r="I97" s="325" t="s">
        <v>5857</v>
      </c>
      <c r="J97" s="326" t="s">
        <v>5857</v>
      </c>
      <c r="K97" s="325" t="s">
        <v>3991</v>
      </c>
      <c r="L97" s="351" t="s">
        <v>6124</v>
      </c>
      <c r="M97" s="328" t="s">
        <v>172</v>
      </c>
      <c r="N97" s="324" t="s">
        <v>101</v>
      </c>
      <c r="O97" s="256" t="s">
        <v>5857</v>
      </c>
      <c r="P97" s="332" t="s">
        <v>6125</v>
      </c>
      <c r="Q97" s="324" t="s">
        <v>5860</v>
      </c>
      <c r="S97" s="328"/>
      <c r="T97" s="328"/>
    </row>
    <row r="98" spans="1:20" ht="85.5" customHeight="1" outlineLevel="1" x14ac:dyDescent="0.25">
      <c r="A98" s="255" t="s">
        <v>3353</v>
      </c>
      <c r="B98" s="255" t="s">
        <v>5853</v>
      </c>
      <c r="C98" s="255" t="s">
        <v>3399</v>
      </c>
      <c r="D98" s="255" t="s">
        <v>2858</v>
      </c>
      <c r="E98" s="323" t="s">
        <v>5855</v>
      </c>
      <c r="F98" s="324">
        <v>90</v>
      </c>
      <c r="G98" s="325" t="s">
        <v>5856</v>
      </c>
      <c r="H98" s="325"/>
      <c r="I98" s="325" t="s">
        <v>5857</v>
      </c>
      <c r="J98" s="326" t="s">
        <v>6126</v>
      </c>
      <c r="K98" s="325" t="s">
        <v>3991</v>
      </c>
      <c r="L98" s="351" t="s">
        <v>6127</v>
      </c>
      <c r="M98" s="328" t="s">
        <v>172</v>
      </c>
      <c r="N98" s="324" t="s">
        <v>101</v>
      </c>
      <c r="O98" s="256" t="s">
        <v>5857</v>
      </c>
      <c r="P98" s="332" t="s">
        <v>2858</v>
      </c>
      <c r="Q98" s="324" t="s">
        <v>5860</v>
      </c>
      <c r="S98" s="328"/>
      <c r="T98" s="328"/>
    </row>
    <row r="99" spans="1:20" outlineLevel="1" x14ac:dyDescent="0.25">
      <c r="A99" s="255" t="s">
        <v>3353</v>
      </c>
      <c r="B99" s="255" t="s">
        <v>5853</v>
      </c>
      <c r="C99" s="255" t="s">
        <v>3355</v>
      </c>
      <c r="D99" s="255" t="s">
        <v>3356</v>
      </c>
      <c r="E99" s="323" t="s">
        <v>5855</v>
      </c>
      <c r="F99" s="324">
        <v>90</v>
      </c>
      <c r="G99" s="325" t="s">
        <v>5856</v>
      </c>
      <c r="H99" s="325"/>
      <c r="I99" s="325" t="s">
        <v>5856</v>
      </c>
      <c r="J99" s="326" t="s">
        <v>5857</v>
      </c>
      <c r="K99" s="325" t="s">
        <v>3991</v>
      </c>
      <c r="L99" s="351" t="s">
        <v>5905</v>
      </c>
      <c r="M99" s="328" t="s">
        <v>172</v>
      </c>
      <c r="N99" s="324" t="s">
        <v>101</v>
      </c>
      <c r="O99" s="256" t="s">
        <v>5857</v>
      </c>
      <c r="P99" s="332" t="s">
        <v>2050</v>
      </c>
      <c r="Q99" s="324" t="s">
        <v>5860</v>
      </c>
      <c r="S99" s="328"/>
      <c r="T99" s="328"/>
    </row>
    <row r="100" spans="1:20" ht="135" outlineLevel="1" x14ac:dyDescent="0.25">
      <c r="A100" s="255" t="s">
        <v>3353</v>
      </c>
      <c r="B100" s="255" t="s">
        <v>5853</v>
      </c>
      <c r="C100" s="255" t="s">
        <v>3363</v>
      </c>
      <c r="D100" s="255" t="s">
        <v>3364</v>
      </c>
      <c r="E100" s="323" t="s">
        <v>5855</v>
      </c>
      <c r="F100" s="324">
        <v>90</v>
      </c>
      <c r="G100" s="325" t="s">
        <v>5856</v>
      </c>
      <c r="H100" s="325"/>
      <c r="I100" s="325" t="s">
        <v>5857</v>
      </c>
      <c r="J100" s="326" t="s">
        <v>6128</v>
      </c>
      <c r="K100" s="325" t="s">
        <v>3991</v>
      </c>
      <c r="L100" s="351" t="s">
        <v>6129</v>
      </c>
      <c r="M100" s="328" t="s">
        <v>172</v>
      </c>
      <c r="N100" s="324" t="s">
        <v>101</v>
      </c>
      <c r="O100" s="256" t="s">
        <v>5857</v>
      </c>
      <c r="P100" s="332" t="s">
        <v>3364</v>
      </c>
      <c r="Q100" s="324" t="s">
        <v>5860</v>
      </c>
      <c r="S100" s="328"/>
      <c r="T100" s="328"/>
    </row>
    <row r="101" spans="1:20" ht="33.75" outlineLevel="1" x14ac:dyDescent="0.25">
      <c r="A101" s="255" t="s">
        <v>3353</v>
      </c>
      <c r="B101" s="255" t="s">
        <v>5853</v>
      </c>
      <c r="C101" s="255" t="s">
        <v>3401</v>
      </c>
      <c r="D101" s="255" t="s">
        <v>6130</v>
      </c>
      <c r="E101" s="323" t="s">
        <v>5855</v>
      </c>
      <c r="F101" s="324">
        <v>90</v>
      </c>
      <c r="G101" s="325" t="s">
        <v>5856</v>
      </c>
      <c r="H101" s="325"/>
      <c r="I101" s="325" t="s">
        <v>5857</v>
      </c>
      <c r="J101" s="326" t="s">
        <v>6131</v>
      </c>
      <c r="K101" s="325" t="s">
        <v>3991</v>
      </c>
      <c r="L101" s="351" t="s">
        <v>6132</v>
      </c>
      <c r="M101" s="328" t="s">
        <v>172</v>
      </c>
      <c r="N101" s="324" t="s">
        <v>101</v>
      </c>
      <c r="O101" s="256" t="s">
        <v>5857</v>
      </c>
      <c r="P101" s="332" t="s">
        <v>6130</v>
      </c>
      <c r="Q101" s="324" t="s">
        <v>5860</v>
      </c>
      <c r="S101" s="328"/>
      <c r="T101" s="328"/>
    </row>
    <row r="102" spans="1:20" ht="33.75" outlineLevel="1" x14ac:dyDescent="0.25">
      <c r="A102" s="255" t="s">
        <v>3353</v>
      </c>
      <c r="B102" s="255" t="s">
        <v>5853</v>
      </c>
      <c r="C102" s="255" t="s">
        <v>3358</v>
      </c>
      <c r="D102" s="255" t="s">
        <v>6133</v>
      </c>
      <c r="E102" s="323" t="s">
        <v>5897</v>
      </c>
      <c r="F102" s="323" t="s">
        <v>192</v>
      </c>
      <c r="G102" s="325" t="s">
        <v>5856</v>
      </c>
      <c r="H102" s="325"/>
      <c r="I102" s="325" t="s">
        <v>5856</v>
      </c>
      <c r="J102" s="326" t="s">
        <v>5898</v>
      </c>
      <c r="K102" s="325" t="s">
        <v>3991</v>
      </c>
      <c r="L102" s="351" t="s">
        <v>5920</v>
      </c>
      <c r="M102" s="328" t="s">
        <v>172</v>
      </c>
      <c r="N102" s="324" t="s">
        <v>101</v>
      </c>
      <c r="O102" s="256" t="s">
        <v>5857</v>
      </c>
      <c r="P102" s="332" t="s">
        <v>5919</v>
      </c>
      <c r="Q102" s="324" t="s">
        <v>5860</v>
      </c>
      <c r="S102" s="328"/>
      <c r="T102" s="328"/>
    </row>
    <row r="103" spans="1:20" outlineLevel="1" x14ac:dyDescent="0.25">
      <c r="A103" s="255" t="s">
        <v>3353</v>
      </c>
      <c r="B103" s="255" t="s">
        <v>5853</v>
      </c>
      <c r="C103" s="255" t="s">
        <v>3360</v>
      </c>
      <c r="D103" s="255" t="s">
        <v>3361</v>
      </c>
      <c r="E103" s="323" t="s">
        <v>5855</v>
      </c>
      <c r="F103" s="324">
        <v>300</v>
      </c>
      <c r="G103" s="325" t="s">
        <v>5856</v>
      </c>
      <c r="H103" s="325"/>
      <c r="I103" s="325" t="s">
        <v>5857</v>
      </c>
      <c r="J103" s="326" t="s">
        <v>5857</v>
      </c>
      <c r="K103" s="325" t="s">
        <v>3991</v>
      </c>
      <c r="L103" s="351" t="s">
        <v>6134</v>
      </c>
      <c r="M103" s="328" t="s">
        <v>172</v>
      </c>
      <c r="N103" s="324" t="s">
        <v>101</v>
      </c>
      <c r="O103" s="256" t="s">
        <v>5857</v>
      </c>
      <c r="P103" s="332" t="s">
        <v>3361</v>
      </c>
      <c r="Q103" s="324" t="s">
        <v>5860</v>
      </c>
      <c r="S103" s="328"/>
      <c r="T103" s="328"/>
    </row>
    <row r="104" spans="1:20" outlineLevel="1" x14ac:dyDescent="0.25">
      <c r="A104" s="255" t="s">
        <v>3353</v>
      </c>
      <c r="B104" s="255" t="s">
        <v>5853</v>
      </c>
      <c r="C104" s="255" t="s">
        <v>3404</v>
      </c>
      <c r="D104" s="255" t="s">
        <v>6135</v>
      </c>
      <c r="E104" s="323" t="s">
        <v>5897</v>
      </c>
      <c r="F104" s="323" t="s">
        <v>192</v>
      </c>
      <c r="G104" s="325" t="s">
        <v>5857</v>
      </c>
      <c r="H104" s="325"/>
      <c r="I104" s="325" t="s">
        <v>5857</v>
      </c>
      <c r="J104" s="326" t="s">
        <v>5857</v>
      </c>
      <c r="K104" s="325" t="s">
        <v>3991</v>
      </c>
      <c r="L104" s="351" t="s">
        <v>6136</v>
      </c>
      <c r="M104" s="328" t="s">
        <v>172</v>
      </c>
      <c r="N104" s="324" t="s">
        <v>101</v>
      </c>
      <c r="O104" s="256" t="s">
        <v>5857</v>
      </c>
      <c r="P104" s="333" t="s">
        <v>5864</v>
      </c>
      <c r="Q104" s="324" t="s">
        <v>5860</v>
      </c>
      <c r="S104" s="328"/>
      <c r="T104" s="328"/>
    </row>
    <row r="105" spans="1:20" outlineLevel="1" x14ac:dyDescent="0.25">
      <c r="A105" s="255" t="s">
        <v>3353</v>
      </c>
      <c r="B105" s="255" t="s">
        <v>5853</v>
      </c>
      <c r="C105" s="255" t="s">
        <v>3407</v>
      </c>
      <c r="D105" s="255" t="s">
        <v>3774</v>
      </c>
      <c r="E105" s="323" t="s">
        <v>1148</v>
      </c>
      <c r="F105" s="323" t="s">
        <v>192</v>
      </c>
      <c r="G105" s="325" t="s">
        <v>5856</v>
      </c>
      <c r="H105" s="325"/>
      <c r="I105" s="325" t="s">
        <v>5856</v>
      </c>
      <c r="J105" s="326" t="s">
        <v>5856</v>
      </c>
      <c r="K105" s="325" t="s">
        <v>3991</v>
      </c>
      <c r="L105" s="351" t="s">
        <v>6137</v>
      </c>
      <c r="M105" s="328" t="s">
        <v>172</v>
      </c>
      <c r="N105" s="324" t="s">
        <v>101</v>
      </c>
      <c r="O105" s="256" t="s">
        <v>5857</v>
      </c>
      <c r="P105" s="332" t="s">
        <v>3774</v>
      </c>
      <c r="Q105" s="324" t="s">
        <v>5860</v>
      </c>
      <c r="S105" s="328"/>
      <c r="T105" s="328"/>
    </row>
    <row r="106" spans="1:20" outlineLevel="1" x14ac:dyDescent="0.25">
      <c r="A106" s="255" t="s">
        <v>3353</v>
      </c>
      <c r="B106" s="255" t="s">
        <v>5853</v>
      </c>
      <c r="C106" s="255" t="s">
        <v>3265</v>
      </c>
      <c r="D106" s="255" t="s">
        <v>6138</v>
      </c>
      <c r="E106" s="323" t="s">
        <v>5855</v>
      </c>
      <c r="F106" s="324">
        <v>90</v>
      </c>
      <c r="G106" s="325" t="s">
        <v>5856</v>
      </c>
      <c r="H106" s="325"/>
      <c r="I106" s="325" t="s">
        <v>5857</v>
      </c>
      <c r="J106" s="326" t="s">
        <v>5857</v>
      </c>
      <c r="K106" s="325" t="s">
        <v>3991</v>
      </c>
      <c r="L106" s="351" t="s">
        <v>6139</v>
      </c>
      <c r="M106" s="328" t="s">
        <v>172</v>
      </c>
      <c r="N106" s="324" t="s">
        <v>101</v>
      </c>
      <c r="O106" s="256" t="s">
        <v>5857</v>
      </c>
      <c r="P106" s="332" t="s">
        <v>6138</v>
      </c>
      <c r="Q106" s="324" t="s">
        <v>5860</v>
      </c>
      <c r="S106" s="328"/>
      <c r="T106" s="328"/>
    </row>
    <row r="107" spans="1:20" ht="22.5" outlineLevel="1" x14ac:dyDescent="0.25">
      <c r="A107" s="255" t="s">
        <v>3353</v>
      </c>
      <c r="B107" s="255" t="s">
        <v>5853</v>
      </c>
      <c r="C107" s="255" t="s">
        <v>3428</v>
      </c>
      <c r="D107" s="255" t="s">
        <v>6140</v>
      </c>
      <c r="E107" s="323" t="s">
        <v>5855</v>
      </c>
      <c r="F107" s="324">
        <v>90</v>
      </c>
      <c r="G107" s="325" t="s">
        <v>5856</v>
      </c>
      <c r="H107" s="325"/>
      <c r="I107" s="325" t="s">
        <v>5857</v>
      </c>
      <c r="J107" s="326" t="s">
        <v>5857</v>
      </c>
      <c r="K107" s="325" t="s">
        <v>3991</v>
      </c>
      <c r="L107" s="351" t="s">
        <v>6141</v>
      </c>
      <c r="M107" s="328" t="s">
        <v>172</v>
      </c>
      <c r="N107" s="324" t="s">
        <v>101</v>
      </c>
      <c r="O107" s="256" t="s">
        <v>5857</v>
      </c>
      <c r="P107" s="332" t="s">
        <v>6140</v>
      </c>
      <c r="Q107" s="324" t="s">
        <v>5860</v>
      </c>
      <c r="S107" s="328"/>
      <c r="T107" s="328"/>
    </row>
    <row r="108" spans="1:20" ht="22.5" outlineLevel="1" x14ac:dyDescent="0.25">
      <c r="A108" s="255" t="s">
        <v>3353</v>
      </c>
      <c r="B108" s="255" t="s">
        <v>5853</v>
      </c>
      <c r="C108" s="255" t="s">
        <v>3431</v>
      </c>
      <c r="D108" s="255" t="s">
        <v>23</v>
      </c>
      <c r="E108" s="323" t="s">
        <v>5855</v>
      </c>
      <c r="F108" s="324">
        <v>90</v>
      </c>
      <c r="G108" s="325" t="s">
        <v>5857</v>
      </c>
      <c r="H108" s="325"/>
      <c r="I108" s="325" t="s">
        <v>5857</v>
      </c>
      <c r="J108" s="326" t="s">
        <v>5857</v>
      </c>
      <c r="K108" s="325" t="s">
        <v>3991</v>
      </c>
      <c r="L108" s="351" t="s">
        <v>6142</v>
      </c>
      <c r="M108" s="328" t="s">
        <v>172</v>
      </c>
      <c r="N108" s="324" t="s">
        <v>101</v>
      </c>
      <c r="O108" s="256" t="s">
        <v>5857</v>
      </c>
      <c r="P108" s="333" t="s">
        <v>6143</v>
      </c>
      <c r="Q108" s="324" t="s">
        <v>5860</v>
      </c>
      <c r="S108" s="328"/>
      <c r="T108" s="328"/>
    </row>
    <row r="109" spans="1:20" ht="22.5" outlineLevel="1" x14ac:dyDescent="0.25">
      <c r="A109" s="255" t="s">
        <v>3353</v>
      </c>
      <c r="B109" s="255" t="s">
        <v>5853</v>
      </c>
      <c r="C109" s="255" t="s">
        <v>3433</v>
      </c>
      <c r="D109" s="255" t="s">
        <v>17</v>
      </c>
      <c r="E109" s="323" t="s">
        <v>5897</v>
      </c>
      <c r="F109" s="323" t="s">
        <v>192</v>
      </c>
      <c r="G109" s="325" t="s">
        <v>5857</v>
      </c>
      <c r="H109" s="325"/>
      <c r="I109" s="325" t="s">
        <v>5857</v>
      </c>
      <c r="J109" s="326" t="s">
        <v>5857</v>
      </c>
      <c r="K109" s="325" t="s">
        <v>3991</v>
      </c>
      <c r="L109" s="351" t="s">
        <v>6144</v>
      </c>
      <c r="M109" s="328" t="s">
        <v>172</v>
      </c>
      <c r="N109" s="324" t="s">
        <v>101</v>
      </c>
      <c r="O109" s="256" t="s">
        <v>5857</v>
      </c>
      <c r="P109" s="333" t="s">
        <v>5864</v>
      </c>
      <c r="Q109" s="324" t="s">
        <v>5860</v>
      </c>
      <c r="S109" s="328"/>
      <c r="T109" s="328"/>
    </row>
    <row r="110" spans="1:20" ht="22.5" outlineLevel="1" x14ac:dyDescent="0.25">
      <c r="A110" s="255" t="s">
        <v>3353</v>
      </c>
      <c r="B110" s="255" t="s">
        <v>5853</v>
      </c>
      <c r="C110" s="255" t="s">
        <v>3435</v>
      </c>
      <c r="D110" s="255" t="s">
        <v>3436</v>
      </c>
      <c r="E110" s="323" t="s">
        <v>1148</v>
      </c>
      <c r="F110" s="323" t="s">
        <v>192</v>
      </c>
      <c r="G110" s="325" t="s">
        <v>5856</v>
      </c>
      <c r="H110" s="325"/>
      <c r="I110" s="325" t="s">
        <v>5857</v>
      </c>
      <c r="J110" s="326" t="s">
        <v>5857</v>
      </c>
      <c r="K110" s="325" t="s">
        <v>3991</v>
      </c>
      <c r="L110" s="351" t="s">
        <v>6145</v>
      </c>
      <c r="M110" s="328" t="s">
        <v>172</v>
      </c>
      <c r="N110" s="324" t="s">
        <v>101</v>
      </c>
      <c r="O110" s="256" t="s">
        <v>5857</v>
      </c>
      <c r="P110" s="332" t="s">
        <v>3436</v>
      </c>
      <c r="Q110" s="324" t="s">
        <v>5860</v>
      </c>
      <c r="S110" s="328"/>
      <c r="T110" s="328"/>
    </row>
    <row r="111" spans="1:20" outlineLevel="1" x14ac:dyDescent="0.25">
      <c r="A111" s="255" t="s">
        <v>3353</v>
      </c>
      <c r="B111" s="255" t="s">
        <v>5853</v>
      </c>
      <c r="C111" s="255" t="s">
        <v>3438</v>
      </c>
      <c r="D111" s="255" t="s">
        <v>6146</v>
      </c>
      <c r="E111" s="323" t="s">
        <v>256</v>
      </c>
      <c r="F111" s="323" t="s">
        <v>192</v>
      </c>
      <c r="G111" s="325" t="s">
        <v>5856</v>
      </c>
      <c r="H111" s="325"/>
      <c r="I111" s="325" t="s">
        <v>5857</v>
      </c>
      <c r="J111" s="326" t="s">
        <v>5857</v>
      </c>
      <c r="K111" s="325" t="s">
        <v>3991</v>
      </c>
      <c r="L111" s="351" t="s">
        <v>6147</v>
      </c>
      <c r="M111" s="328" t="s">
        <v>172</v>
      </c>
      <c r="N111" s="324" t="s">
        <v>101</v>
      </c>
      <c r="O111" s="256" t="s">
        <v>5857</v>
      </c>
      <c r="P111" s="332" t="s">
        <v>6148</v>
      </c>
      <c r="Q111" s="324" t="s">
        <v>5860</v>
      </c>
      <c r="S111" s="328"/>
      <c r="T111" s="328"/>
    </row>
    <row r="112" spans="1:20" outlineLevel="1" x14ac:dyDescent="0.25">
      <c r="A112" s="255" t="s">
        <v>3353</v>
      </c>
      <c r="B112" s="255" t="s">
        <v>5853</v>
      </c>
      <c r="C112" s="255" t="s">
        <v>3441</v>
      </c>
      <c r="D112" s="255" t="s">
        <v>6149</v>
      </c>
      <c r="E112" s="323" t="s">
        <v>256</v>
      </c>
      <c r="F112" s="323" t="s">
        <v>192</v>
      </c>
      <c r="G112" s="325" t="s">
        <v>5856</v>
      </c>
      <c r="H112" s="325"/>
      <c r="I112" s="325" t="s">
        <v>5857</v>
      </c>
      <c r="J112" s="326" t="s">
        <v>5857</v>
      </c>
      <c r="K112" s="325" t="s">
        <v>3991</v>
      </c>
      <c r="L112" s="351" t="s">
        <v>6150</v>
      </c>
      <c r="M112" s="328" t="s">
        <v>172</v>
      </c>
      <c r="N112" s="324" t="s">
        <v>101</v>
      </c>
      <c r="O112" s="256" t="s">
        <v>5857</v>
      </c>
      <c r="P112" s="332" t="s">
        <v>6151</v>
      </c>
      <c r="Q112" s="324" t="s">
        <v>5860</v>
      </c>
      <c r="S112" s="328"/>
      <c r="T112" s="328"/>
    </row>
    <row r="113" spans="1:20" ht="22.5" outlineLevel="1" x14ac:dyDescent="0.25">
      <c r="A113" s="255" t="s">
        <v>3353</v>
      </c>
      <c r="B113" s="255" t="s">
        <v>5853</v>
      </c>
      <c r="C113" s="255" t="s">
        <v>3384</v>
      </c>
      <c r="D113" s="255" t="s">
        <v>6152</v>
      </c>
      <c r="E113" s="323" t="s">
        <v>6153</v>
      </c>
      <c r="F113" s="324">
        <v>126</v>
      </c>
      <c r="G113" s="325" t="s">
        <v>5856</v>
      </c>
      <c r="H113" s="325"/>
      <c r="I113" s="325" t="s">
        <v>5857</v>
      </c>
      <c r="J113" s="326" t="s">
        <v>5857</v>
      </c>
      <c r="K113" s="325" t="s">
        <v>3991</v>
      </c>
      <c r="L113" s="351" t="s">
        <v>6154</v>
      </c>
      <c r="M113" s="328" t="s">
        <v>172</v>
      </c>
      <c r="N113" s="324" t="s">
        <v>101</v>
      </c>
      <c r="O113" s="256" t="s">
        <v>5857</v>
      </c>
      <c r="P113" s="332" t="s">
        <v>6152</v>
      </c>
      <c r="Q113" s="324" t="s">
        <v>5860</v>
      </c>
      <c r="S113" s="328"/>
      <c r="T113" s="328"/>
    </row>
    <row r="114" spans="1:20" outlineLevel="1" x14ac:dyDescent="0.25">
      <c r="A114" s="255" t="s">
        <v>3353</v>
      </c>
      <c r="B114" s="255" t="s">
        <v>5853</v>
      </c>
      <c r="C114" s="255" t="s">
        <v>3374</v>
      </c>
      <c r="D114" s="255" t="s">
        <v>6155</v>
      </c>
      <c r="E114" s="323" t="s">
        <v>5855</v>
      </c>
      <c r="F114" s="324">
        <v>384</v>
      </c>
      <c r="G114" s="325" t="s">
        <v>5856</v>
      </c>
      <c r="H114" s="325"/>
      <c r="I114" s="325" t="s">
        <v>5857</v>
      </c>
      <c r="J114" s="326" t="s">
        <v>5857</v>
      </c>
      <c r="K114" s="325" t="s">
        <v>3991</v>
      </c>
      <c r="L114" s="351" t="s">
        <v>6156</v>
      </c>
      <c r="M114" s="328" t="s">
        <v>172</v>
      </c>
      <c r="N114" s="324" t="s">
        <v>101</v>
      </c>
      <c r="O114" s="256" t="s">
        <v>5857</v>
      </c>
      <c r="P114" s="332" t="s">
        <v>6157</v>
      </c>
      <c r="Q114" s="324" t="s">
        <v>5860</v>
      </c>
      <c r="S114" s="328"/>
      <c r="T114" s="328"/>
    </row>
    <row r="115" spans="1:20" outlineLevel="1" x14ac:dyDescent="0.25">
      <c r="A115" s="255" t="s">
        <v>3353</v>
      </c>
      <c r="B115" s="255" t="s">
        <v>5853</v>
      </c>
      <c r="C115" s="255" t="s">
        <v>3268</v>
      </c>
      <c r="D115" s="255" t="s">
        <v>3269</v>
      </c>
      <c r="E115" s="323" t="s">
        <v>6153</v>
      </c>
      <c r="F115" s="324">
        <v>126</v>
      </c>
      <c r="G115" s="325" t="s">
        <v>5856</v>
      </c>
      <c r="H115" s="325"/>
      <c r="I115" s="325" t="s">
        <v>5857</v>
      </c>
      <c r="J115" s="326" t="s">
        <v>5857</v>
      </c>
      <c r="K115" s="325" t="s">
        <v>3991</v>
      </c>
      <c r="L115" s="351" t="s">
        <v>6158</v>
      </c>
      <c r="M115" s="328" t="s">
        <v>172</v>
      </c>
      <c r="N115" s="324" t="s">
        <v>101</v>
      </c>
      <c r="O115" s="256" t="s">
        <v>5857</v>
      </c>
      <c r="P115" s="332" t="s">
        <v>3269</v>
      </c>
      <c r="Q115" s="324" t="s">
        <v>5860</v>
      </c>
      <c r="S115" s="328"/>
      <c r="T115" s="328"/>
    </row>
    <row r="116" spans="1:20" outlineLevel="1" x14ac:dyDescent="0.25">
      <c r="A116" s="255" t="s">
        <v>3353</v>
      </c>
      <c r="B116" s="255" t="s">
        <v>5853</v>
      </c>
      <c r="C116" s="255" t="s">
        <v>3272</v>
      </c>
      <c r="D116" s="255" t="s">
        <v>3273</v>
      </c>
      <c r="E116" s="323" t="s">
        <v>6153</v>
      </c>
      <c r="F116" s="324">
        <v>126</v>
      </c>
      <c r="G116" s="325" t="s">
        <v>5857</v>
      </c>
      <c r="H116" s="325"/>
      <c r="I116" s="325" t="s">
        <v>5857</v>
      </c>
      <c r="J116" s="326" t="s">
        <v>5857</v>
      </c>
      <c r="K116" s="325" t="s">
        <v>3991</v>
      </c>
      <c r="L116" s="351" t="s">
        <v>6159</v>
      </c>
      <c r="M116" s="328" t="s">
        <v>172</v>
      </c>
      <c r="N116" s="324" t="s">
        <v>101</v>
      </c>
      <c r="O116" s="256" t="s">
        <v>5857</v>
      </c>
      <c r="P116" s="333" t="s">
        <v>5864</v>
      </c>
      <c r="Q116" s="324" t="s">
        <v>5860</v>
      </c>
      <c r="S116" s="328"/>
      <c r="T116" s="328"/>
    </row>
    <row r="117" spans="1:20" outlineLevel="1" x14ac:dyDescent="0.25">
      <c r="A117" s="255" t="s">
        <v>3353</v>
      </c>
      <c r="B117" s="255" t="s">
        <v>5853</v>
      </c>
      <c r="C117" s="255" t="s">
        <v>3275</v>
      </c>
      <c r="D117" s="255" t="s">
        <v>3276</v>
      </c>
      <c r="E117" s="323" t="s">
        <v>6153</v>
      </c>
      <c r="F117" s="324">
        <v>126</v>
      </c>
      <c r="G117" s="325" t="s">
        <v>5857</v>
      </c>
      <c r="H117" s="325"/>
      <c r="I117" s="325" t="s">
        <v>5857</v>
      </c>
      <c r="J117" s="326" t="s">
        <v>5857</v>
      </c>
      <c r="K117" s="325" t="s">
        <v>3991</v>
      </c>
      <c r="L117" s="351" t="s">
        <v>6160</v>
      </c>
      <c r="M117" s="328" t="s">
        <v>172</v>
      </c>
      <c r="N117" s="324" t="s">
        <v>101</v>
      </c>
      <c r="O117" s="256" t="s">
        <v>5857</v>
      </c>
      <c r="P117" s="333" t="s">
        <v>5864</v>
      </c>
      <c r="Q117" s="324" t="s">
        <v>5860</v>
      </c>
      <c r="S117" s="328"/>
      <c r="T117" s="328"/>
    </row>
    <row r="118" spans="1:20" outlineLevel="1" x14ac:dyDescent="0.25">
      <c r="A118" s="255" t="s">
        <v>3353</v>
      </c>
      <c r="B118" s="255" t="s">
        <v>5853</v>
      </c>
      <c r="C118" s="255" t="s">
        <v>3457</v>
      </c>
      <c r="D118" s="255" t="s">
        <v>3458</v>
      </c>
      <c r="E118" s="323" t="s">
        <v>5855</v>
      </c>
      <c r="F118" s="324">
        <v>1536</v>
      </c>
      <c r="G118" s="325" t="s">
        <v>5857</v>
      </c>
      <c r="H118" s="325"/>
      <c r="I118" s="325" t="s">
        <v>5857</v>
      </c>
      <c r="J118" s="326" t="s">
        <v>5857</v>
      </c>
      <c r="K118" s="325" t="s">
        <v>3991</v>
      </c>
      <c r="L118" s="351" t="s">
        <v>6161</v>
      </c>
      <c r="M118" s="328" t="s">
        <v>172</v>
      </c>
      <c r="N118" s="324" t="s">
        <v>101</v>
      </c>
      <c r="O118" s="256" t="s">
        <v>5857</v>
      </c>
      <c r="P118" s="333" t="s">
        <v>5864</v>
      </c>
      <c r="Q118" s="324" t="s">
        <v>5860</v>
      </c>
      <c r="S118" s="328"/>
      <c r="T118" s="328"/>
    </row>
    <row r="119" spans="1:20" outlineLevel="1" x14ac:dyDescent="0.25">
      <c r="A119" s="255" t="s">
        <v>3353</v>
      </c>
      <c r="B119" s="255" t="s">
        <v>5853</v>
      </c>
      <c r="C119" s="255" t="s">
        <v>3460</v>
      </c>
      <c r="D119" s="255" t="s">
        <v>3461</v>
      </c>
      <c r="E119" s="323" t="s">
        <v>5855</v>
      </c>
      <c r="F119" s="324">
        <v>1536</v>
      </c>
      <c r="G119" s="325" t="s">
        <v>5857</v>
      </c>
      <c r="H119" s="325"/>
      <c r="I119" s="325" t="s">
        <v>5857</v>
      </c>
      <c r="J119" s="326" t="s">
        <v>5857</v>
      </c>
      <c r="K119" s="325" t="s">
        <v>3991</v>
      </c>
      <c r="L119" s="351" t="s">
        <v>6162</v>
      </c>
      <c r="M119" s="328" t="s">
        <v>172</v>
      </c>
      <c r="N119" s="324" t="s">
        <v>101</v>
      </c>
      <c r="O119" s="256" t="s">
        <v>5857</v>
      </c>
      <c r="P119" s="333" t="s">
        <v>5864</v>
      </c>
      <c r="Q119" s="324" t="s">
        <v>5860</v>
      </c>
      <c r="S119" s="328"/>
      <c r="T119" s="328"/>
    </row>
    <row r="120" spans="1:20" outlineLevel="1" x14ac:dyDescent="0.25">
      <c r="A120" s="255" t="s">
        <v>3353</v>
      </c>
      <c r="B120" s="255" t="s">
        <v>5853</v>
      </c>
      <c r="C120" s="255" t="s">
        <v>3377</v>
      </c>
      <c r="D120" s="255" t="s">
        <v>21</v>
      </c>
      <c r="E120" s="323" t="s">
        <v>5855</v>
      </c>
      <c r="F120" s="324">
        <v>2000</v>
      </c>
      <c r="G120" s="325" t="s">
        <v>5856</v>
      </c>
      <c r="H120" s="325"/>
      <c r="I120" s="325" t="s">
        <v>5857</v>
      </c>
      <c r="J120" s="326" t="s">
        <v>5857</v>
      </c>
      <c r="K120" s="325" t="s">
        <v>3991</v>
      </c>
      <c r="L120" s="351" t="s">
        <v>6163</v>
      </c>
      <c r="M120" s="328" t="s">
        <v>172</v>
      </c>
      <c r="N120" s="324" t="s">
        <v>101</v>
      </c>
      <c r="O120" s="256" t="s">
        <v>5857</v>
      </c>
      <c r="P120" s="332" t="s">
        <v>21</v>
      </c>
      <c r="Q120" s="324" t="s">
        <v>5860</v>
      </c>
      <c r="S120" s="328"/>
      <c r="T120" s="328"/>
    </row>
    <row r="121" spans="1:20" ht="22.5" outlineLevel="1" x14ac:dyDescent="0.25">
      <c r="A121" s="255" t="s">
        <v>3353</v>
      </c>
      <c r="B121" s="255" t="s">
        <v>5853</v>
      </c>
      <c r="C121" s="255" t="s">
        <v>3284</v>
      </c>
      <c r="D121" s="255" t="s">
        <v>6164</v>
      </c>
      <c r="E121" s="323" t="s">
        <v>5855</v>
      </c>
      <c r="F121" s="324">
        <v>2000</v>
      </c>
      <c r="G121" s="325" t="s">
        <v>5856</v>
      </c>
      <c r="H121" s="325"/>
      <c r="I121" s="325" t="s">
        <v>5857</v>
      </c>
      <c r="J121" s="326" t="s">
        <v>5857</v>
      </c>
      <c r="K121" s="325" t="s">
        <v>3991</v>
      </c>
      <c r="L121" s="351" t="s">
        <v>5947</v>
      </c>
      <c r="M121" s="328" t="s">
        <v>172</v>
      </c>
      <c r="N121" s="324" t="s">
        <v>101</v>
      </c>
      <c r="O121" s="256" t="s">
        <v>5857</v>
      </c>
      <c r="P121" s="332" t="s">
        <v>6164</v>
      </c>
      <c r="Q121" s="324" t="s">
        <v>5860</v>
      </c>
      <c r="S121" s="328"/>
      <c r="T121" s="328"/>
    </row>
    <row r="122" spans="1:20" outlineLevel="1" x14ac:dyDescent="0.25">
      <c r="A122" s="255" t="s">
        <v>3353</v>
      </c>
      <c r="B122" s="255" t="s">
        <v>5853</v>
      </c>
      <c r="C122" s="255" t="s">
        <v>3392</v>
      </c>
      <c r="D122" s="255" t="s">
        <v>6165</v>
      </c>
      <c r="E122" s="323" t="s">
        <v>256</v>
      </c>
      <c r="F122" s="323" t="s">
        <v>192</v>
      </c>
      <c r="G122" s="325" t="s">
        <v>5856</v>
      </c>
      <c r="H122" s="325"/>
      <c r="I122" s="325" t="s">
        <v>5857</v>
      </c>
      <c r="J122" s="326" t="s">
        <v>5857</v>
      </c>
      <c r="K122" s="325" t="s">
        <v>3991</v>
      </c>
      <c r="L122" s="351" t="s">
        <v>6166</v>
      </c>
      <c r="M122" s="328" t="s">
        <v>172</v>
      </c>
      <c r="N122" s="324" t="s">
        <v>101</v>
      </c>
      <c r="O122" s="256" t="s">
        <v>5857</v>
      </c>
      <c r="P122" s="332" t="s">
        <v>6167</v>
      </c>
      <c r="Q122" s="324" t="s">
        <v>5860</v>
      </c>
      <c r="S122" s="328"/>
      <c r="T122" s="328"/>
    </row>
    <row r="123" spans="1:20" outlineLevel="1" x14ac:dyDescent="0.25">
      <c r="A123" s="255" t="s">
        <v>3353</v>
      </c>
      <c r="B123" s="255" t="s">
        <v>5853</v>
      </c>
      <c r="C123" s="255" t="s">
        <v>6168</v>
      </c>
      <c r="D123" s="255" t="s">
        <v>6169</v>
      </c>
      <c r="E123" s="323" t="s">
        <v>5855</v>
      </c>
      <c r="F123" s="324">
        <v>1</v>
      </c>
      <c r="G123" s="325" t="s">
        <v>5857</v>
      </c>
      <c r="H123" s="325"/>
      <c r="I123" s="325" t="s">
        <v>5857</v>
      </c>
      <c r="J123" s="326" t="s">
        <v>5857</v>
      </c>
      <c r="K123" s="325" t="s">
        <v>3991</v>
      </c>
      <c r="L123" s="351" t="s">
        <v>6170</v>
      </c>
      <c r="M123" s="328" t="s">
        <v>172</v>
      </c>
      <c r="N123" s="324" t="s">
        <v>101</v>
      </c>
      <c r="O123" s="256" t="s">
        <v>5857</v>
      </c>
      <c r="P123" s="333" t="s">
        <v>5864</v>
      </c>
      <c r="Q123" s="324" t="s">
        <v>5860</v>
      </c>
      <c r="S123" s="328"/>
      <c r="T123" s="328"/>
    </row>
    <row r="124" spans="1:20" ht="33.75" outlineLevel="1" x14ac:dyDescent="0.25">
      <c r="A124" s="255" t="s">
        <v>3353</v>
      </c>
      <c r="B124" s="255" t="s">
        <v>5853</v>
      </c>
      <c r="C124" s="255" t="s">
        <v>3389</v>
      </c>
      <c r="D124" s="255" t="s">
        <v>6171</v>
      </c>
      <c r="E124" s="323" t="s">
        <v>5855</v>
      </c>
      <c r="F124" s="324">
        <v>1</v>
      </c>
      <c r="G124" s="325" t="s">
        <v>5856</v>
      </c>
      <c r="H124" s="325"/>
      <c r="I124" s="325" t="s">
        <v>5857</v>
      </c>
      <c r="J124" s="326" t="s">
        <v>5898</v>
      </c>
      <c r="K124" s="325" t="s">
        <v>3991</v>
      </c>
      <c r="L124" s="351" t="s">
        <v>6172</v>
      </c>
      <c r="M124" s="328" t="s">
        <v>172</v>
      </c>
      <c r="N124" s="324" t="s">
        <v>101</v>
      </c>
      <c r="O124" s="256" t="s">
        <v>5857</v>
      </c>
      <c r="P124" s="332" t="s">
        <v>6173</v>
      </c>
      <c r="Q124" s="324" t="s">
        <v>5860</v>
      </c>
      <c r="S124" s="328"/>
      <c r="T124" s="328"/>
    </row>
    <row r="125" spans="1:20" outlineLevel="1" x14ac:dyDescent="0.25">
      <c r="A125" s="255" t="s">
        <v>3353</v>
      </c>
      <c r="B125" s="255" t="s">
        <v>5853</v>
      </c>
      <c r="C125" s="255" t="s">
        <v>6174</v>
      </c>
      <c r="D125" s="255" t="s">
        <v>6175</v>
      </c>
      <c r="E125" s="323" t="s">
        <v>1148</v>
      </c>
      <c r="F125" s="323" t="s">
        <v>192</v>
      </c>
      <c r="G125" s="325" t="s">
        <v>5857</v>
      </c>
      <c r="H125" s="325"/>
      <c r="I125" s="325" t="s">
        <v>5857</v>
      </c>
      <c r="J125" s="326" t="s">
        <v>5857</v>
      </c>
      <c r="K125" s="325" t="s">
        <v>3991</v>
      </c>
      <c r="L125" s="351" t="s">
        <v>6176</v>
      </c>
      <c r="M125" s="328" t="s">
        <v>172</v>
      </c>
      <c r="N125" s="324" t="s">
        <v>101</v>
      </c>
      <c r="O125" s="256" t="s">
        <v>5857</v>
      </c>
      <c r="P125" s="333" t="s">
        <v>5864</v>
      </c>
      <c r="Q125" s="324" t="s">
        <v>5860</v>
      </c>
      <c r="S125" s="328"/>
      <c r="T125" s="328"/>
    </row>
    <row r="126" spans="1:20" ht="56.25" outlineLevel="1" x14ac:dyDescent="0.25">
      <c r="A126" s="255" t="s">
        <v>3353</v>
      </c>
      <c r="B126" s="255" t="s">
        <v>5853</v>
      </c>
      <c r="C126" s="255" t="s">
        <v>6177</v>
      </c>
      <c r="D126" s="255" t="s">
        <v>6178</v>
      </c>
      <c r="E126" s="323" t="s">
        <v>5855</v>
      </c>
      <c r="F126" s="324">
        <v>90</v>
      </c>
      <c r="G126" s="325" t="s">
        <v>5856</v>
      </c>
      <c r="H126" s="325"/>
      <c r="I126" s="325" t="s">
        <v>5856</v>
      </c>
      <c r="J126" s="326" t="s">
        <v>6179</v>
      </c>
      <c r="K126" s="325" t="s">
        <v>3991</v>
      </c>
      <c r="L126" s="351" t="s">
        <v>6180</v>
      </c>
      <c r="M126" s="328" t="s">
        <v>172</v>
      </c>
      <c r="N126" s="324" t="s">
        <v>101</v>
      </c>
      <c r="O126" s="256" t="s">
        <v>5857</v>
      </c>
      <c r="P126" s="332" t="s">
        <v>6178</v>
      </c>
      <c r="Q126" s="324" t="s">
        <v>5860</v>
      </c>
      <c r="S126" s="328"/>
      <c r="T126" s="328"/>
    </row>
    <row r="127" spans="1:20" outlineLevel="1" x14ac:dyDescent="0.25">
      <c r="A127" s="255" t="s">
        <v>3353</v>
      </c>
      <c r="B127" s="255" t="s">
        <v>5853</v>
      </c>
      <c r="C127" s="255" t="s">
        <v>3473</v>
      </c>
      <c r="D127" s="255" t="s">
        <v>6181</v>
      </c>
      <c r="E127" s="323" t="s">
        <v>5855</v>
      </c>
      <c r="F127" s="324">
        <v>90</v>
      </c>
      <c r="G127" s="325" t="s">
        <v>5856</v>
      </c>
      <c r="H127" s="325"/>
      <c r="I127" s="325" t="s">
        <v>5857</v>
      </c>
      <c r="J127" s="326" t="s">
        <v>5857</v>
      </c>
      <c r="K127" s="325" t="s">
        <v>3991</v>
      </c>
      <c r="L127" s="351" t="s">
        <v>6182</v>
      </c>
      <c r="M127" s="328" t="s">
        <v>172</v>
      </c>
      <c r="N127" s="324" t="s">
        <v>101</v>
      </c>
      <c r="O127" s="256" t="s">
        <v>5857</v>
      </c>
      <c r="P127" s="332" t="s">
        <v>6183</v>
      </c>
      <c r="Q127" s="324" t="s">
        <v>5860</v>
      </c>
      <c r="S127" s="328"/>
      <c r="T127" s="328"/>
    </row>
    <row r="128" spans="1:20" ht="22.5" outlineLevel="1" x14ac:dyDescent="0.25">
      <c r="A128" s="255" t="s">
        <v>3353</v>
      </c>
      <c r="B128" s="255" t="s">
        <v>5853</v>
      </c>
      <c r="C128" s="255" t="s">
        <v>3396</v>
      </c>
      <c r="D128" s="255" t="s">
        <v>6184</v>
      </c>
      <c r="E128" s="323" t="s">
        <v>5855</v>
      </c>
      <c r="F128" s="324">
        <v>1</v>
      </c>
      <c r="G128" s="325" t="s">
        <v>5856</v>
      </c>
      <c r="H128" s="325"/>
      <c r="I128" s="325" t="s">
        <v>5857</v>
      </c>
      <c r="J128" s="326" t="s">
        <v>5857</v>
      </c>
      <c r="K128" s="325" t="s">
        <v>3991</v>
      </c>
      <c r="L128" s="351" t="s">
        <v>6185</v>
      </c>
      <c r="M128" s="328" t="s">
        <v>172</v>
      </c>
      <c r="N128" s="324" t="s">
        <v>101</v>
      </c>
      <c r="O128" s="256" t="s">
        <v>5857</v>
      </c>
      <c r="P128" s="332" t="s">
        <v>6184</v>
      </c>
      <c r="Q128" s="324" t="s">
        <v>5860</v>
      </c>
      <c r="S128" s="328"/>
      <c r="T128" s="328"/>
    </row>
    <row r="129" spans="1:20" outlineLevel="1" x14ac:dyDescent="0.25">
      <c r="A129" s="255" t="s">
        <v>3353</v>
      </c>
      <c r="B129" s="255" t="s">
        <v>5853</v>
      </c>
      <c r="C129" s="255" t="s">
        <v>3682</v>
      </c>
      <c r="D129" s="255" t="s">
        <v>6186</v>
      </c>
      <c r="E129" s="323" t="s">
        <v>5855</v>
      </c>
      <c r="F129" s="324">
        <v>1</v>
      </c>
      <c r="G129" s="325" t="s">
        <v>5857</v>
      </c>
      <c r="H129" s="325"/>
      <c r="I129" s="325" t="s">
        <v>5857</v>
      </c>
      <c r="J129" s="326" t="s">
        <v>5857</v>
      </c>
      <c r="K129" s="325" t="s">
        <v>3991</v>
      </c>
      <c r="L129" s="351" t="s">
        <v>6187</v>
      </c>
      <c r="M129" s="328" t="s">
        <v>172</v>
      </c>
      <c r="N129" s="324" t="s">
        <v>101</v>
      </c>
      <c r="O129" s="256" t="s">
        <v>5857</v>
      </c>
      <c r="P129" s="333" t="s">
        <v>5864</v>
      </c>
      <c r="Q129" s="324" t="s">
        <v>5860</v>
      </c>
      <c r="S129" s="328"/>
      <c r="T129" s="328"/>
    </row>
    <row r="130" spans="1:20" ht="33.75" outlineLevel="1" x14ac:dyDescent="0.25">
      <c r="A130" s="255" t="s">
        <v>3353</v>
      </c>
      <c r="B130" s="255" t="s">
        <v>5853</v>
      </c>
      <c r="C130" s="255" t="s">
        <v>3639</v>
      </c>
      <c r="D130" s="255" t="s">
        <v>6188</v>
      </c>
      <c r="E130" s="323" t="s">
        <v>5855</v>
      </c>
      <c r="F130" s="324">
        <v>1</v>
      </c>
      <c r="G130" s="325" t="s">
        <v>5856</v>
      </c>
      <c r="H130" s="325"/>
      <c r="I130" s="325" t="s">
        <v>5857</v>
      </c>
      <c r="J130" s="326" t="s">
        <v>5898</v>
      </c>
      <c r="K130" s="325" t="s">
        <v>3991</v>
      </c>
      <c r="L130" s="351" t="s">
        <v>6189</v>
      </c>
      <c r="M130" s="328" t="s">
        <v>172</v>
      </c>
      <c r="N130" s="324" t="s">
        <v>101</v>
      </c>
      <c r="O130" s="256" t="s">
        <v>5857</v>
      </c>
      <c r="P130" s="332" t="s">
        <v>6190</v>
      </c>
      <c r="Q130" s="324" t="s">
        <v>5860</v>
      </c>
      <c r="S130" s="328"/>
      <c r="T130" s="328"/>
    </row>
    <row r="131" spans="1:20" ht="33.75" outlineLevel="1" x14ac:dyDescent="0.25">
      <c r="A131" s="255" t="s">
        <v>3353</v>
      </c>
      <c r="B131" s="255" t="s">
        <v>5853</v>
      </c>
      <c r="C131" s="255" t="s">
        <v>3642</v>
      </c>
      <c r="D131" s="255" t="s">
        <v>6191</v>
      </c>
      <c r="E131" s="323" t="s">
        <v>5855</v>
      </c>
      <c r="F131" s="324">
        <v>1</v>
      </c>
      <c r="G131" s="325" t="s">
        <v>5856</v>
      </c>
      <c r="H131" s="325"/>
      <c r="I131" s="325" t="s">
        <v>5857</v>
      </c>
      <c r="J131" s="326" t="s">
        <v>5898</v>
      </c>
      <c r="K131" s="325" t="s">
        <v>3991</v>
      </c>
      <c r="L131" s="351" t="s">
        <v>6192</v>
      </c>
      <c r="M131" s="328" t="s">
        <v>172</v>
      </c>
      <c r="N131" s="324" t="s">
        <v>101</v>
      </c>
      <c r="O131" s="256" t="s">
        <v>5857</v>
      </c>
      <c r="P131" s="332" t="s">
        <v>6193</v>
      </c>
      <c r="Q131" s="324" t="s">
        <v>5860</v>
      </c>
      <c r="S131" s="328"/>
      <c r="T131" s="328"/>
    </row>
    <row r="132" spans="1:20" ht="33.75" outlineLevel="1" x14ac:dyDescent="0.25">
      <c r="A132" s="255" t="s">
        <v>3353</v>
      </c>
      <c r="B132" s="255" t="s">
        <v>5853</v>
      </c>
      <c r="C132" s="255" t="s">
        <v>3633</v>
      </c>
      <c r="D132" s="255" t="s">
        <v>3905</v>
      </c>
      <c r="E132" s="323" t="s">
        <v>5855</v>
      </c>
      <c r="F132" s="324">
        <v>1</v>
      </c>
      <c r="G132" s="325" t="s">
        <v>5856</v>
      </c>
      <c r="H132" s="325"/>
      <c r="I132" s="325" t="s">
        <v>5857</v>
      </c>
      <c r="J132" s="326" t="s">
        <v>5898</v>
      </c>
      <c r="K132" s="325" t="s">
        <v>3991</v>
      </c>
      <c r="L132" s="351" t="s">
        <v>6194</v>
      </c>
      <c r="M132" s="328" t="s">
        <v>172</v>
      </c>
      <c r="N132" s="324" t="s">
        <v>101</v>
      </c>
      <c r="O132" s="256" t="s">
        <v>5857</v>
      </c>
      <c r="P132" s="332" t="s">
        <v>3905</v>
      </c>
      <c r="Q132" s="324" t="s">
        <v>5860</v>
      </c>
      <c r="S132" s="328"/>
      <c r="T132" s="328"/>
    </row>
    <row r="133" spans="1:20" ht="67.5" outlineLevel="1" x14ac:dyDescent="0.25">
      <c r="A133" s="255" t="s">
        <v>3353</v>
      </c>
      <c r="B133" s="255" t="s">
        <v>5853</v>
      </c>
      <c r="C133" s="255" t="s">
        <v>3413</v>
      </c>
      <c r="D133" s="255" t="s">
        <v>6195</v>
      </c>
      <c r="E133" s="323" t="s">
        <v>5855</v>
      </c>
      <c r="F133" s="324">
        <v>90</v>
      </c>
      <c r="G133" s="325" t="s">
        <v>5856</v>
      </c>
      <c r="H133" s="325"/>
      <c r="I133" s="325" t="s">
        <v>5857</v>
      </c>
      <c r="J133" s="326" t="s">
        <v>6196</v>
      </c>
      <c r="K133" s="325" t="s">
        <v>3991</v>
      </c>
      <c r="L133" s="351" t="s">
        <v>6197</v>
      </c>
      <c r="M133" s="328" t="s">
        <v>172</v>
      </c>
      <c r="N133" s="324" t="s">
        <v>101</v>
      </c>
      <c r="O133" s="256" t="s">
        <v>5857</v>
      </c>
      <c r="P133" s="332" t="s">
        <v>3414</v>
      </c>
      <c r="Q133" s="324" t="s">
        <v>5860</v>
      </c>
      <c r="S133" s="328"/>
      <c r="T133" s="328"/>
    </row>
    <row r="134" spans="1:20" outlineLevel="1" x14ac:dyDescent="0.25">
      <c r="A134" s="255" t="s">
        <v>3353</v>
      </c>
      <c r="B134" s="255" t="s">
        <v>5853</v>
      </c>
      <c r="C134" s="255" t="s">
        <v>3410</v>
      </c>
      <c r="D134" s="255" t="s">
        <v>6198</v>
      </c>
      <c r="E134" s="323" t="s">
        <v>256</v>
      </c>
      <c r="F134" s="323" t="s">
        <v>192</v>
      </c>
      <c r="G134" s="325" t="s">
        <v>5856</v>
      </c>
      <c r="H134" s="325"/>
      <c r="I134" s="325" t="s">
        <v>5857</v>
      </c>
      <c r="J134" s="326" t="s">
        <v>5857</v>
      </c>
      <c r="K134" s="325" t="s">
        <v>3991</v>
      </c>
      <c r="L134" s="351" t="s">
        <v>6199</v>
      </c>
      <c r="M134" s="328" t="s">
        <v>172</v>
      </c>
      <c r="N134" s="324" t="s">
        <v>101</v>
      </c>
      <c r="O134" s="256" t="s">
        <v>5857</v>
      </c>
      <c r="P134" s="332" t="s">
        <v>3411</v>
      </c>
      <c r="Q134" s="324" t="s">
        <v>5860</v>
      </c>
      <c r="S134" s="328"/>
      <c r="T134" s="328"/>
    </row>
    <row r="135" spans="1:20" ht="33.75" outlineLevel="1" x14ac:dyDescent="0.25">
      <c r="A135" s="255" t="s">
        <v>3353</v>
      </c>
      <c r="B135" s="255" t="s">
        <v>5853</v>
      </c>
      <c r="C135" s="255" t="s">
        <v>3416</v>
      </c>
      <c r="D135" s="255" t="s">
        <v>3417</v>
      </c>
      <c r="E135" s="323" t="s">
        <v>5855</v>
      </c>
      <c r="F135" s="324">
        <v>90</v>
      </c>
      <c r="G135" s="325" t="s">
        <v>5856</v>
      </c>
      <c r="H135" s="325"/>
      <c r="I135" s="325" t="s">
        <v>5857</v>
      </c>
      <c r="J135" s="326" t="s">
        <v>6200</v>
      </c>
      <c r="K135" s="325" t="s">
        <v>3991</v>
      </c>
      <c r="L135" s="351" t="s">
        <v>6201</v>
      </c>
      <c r="M135" s="328" t="s">
        <v>172</v>
      </c>
      <c r="N135" s="324" t="s">
        <v>101</v>
      </c>
      <c r="O135" s="256" t="s">
        <v>5857</v>
      </c>
      <c r="P135" s="332" t="s">
        <v>3417</v>
      </c>
      <c r="Q135" s="324" t="s">
        <v>5860</v>
      </c>
      <c r="S135" s="328"/>
      <c r="T135" s="328"/>
    </row>
    <row r="136" spans="1:20" ht="67.5" outlineLevel="1" x14ac:dyDescent="0.25">
      <c r="A136" s="255" t="s">
        <v>3353</v>
      </c>
      <c r="B136" s="255" t="s">
        <v>5853</v>
      </c>
      <c r="C136" s="255" t="s">
        <v>3422</v>
      </c>
      <c r="D136" s="255" t="s">
        <v>6202</v>
      </c>
      <c r="E136" s="323" t="s">
        <v>5855</v>
      </c>
      <c r="F136" s="324">
        <v>90</v>
      </c>
      <c r="G136" s="325" t="s">
        <v>5856</v>
      </c>
      <c r="H136" s="325"/>
      <c r="I136" s="325" t="s">
        <v>5857</v>
      </c>
      <c r="J136" s="326" t="s">
        <v>6196</v>
      </c>
      <c r="K136" s="325" t="s">
        <v>3991</v>
      </c>
      <c r="L136" s="351" t="s">
        <v>6203</v>
      </c>
      <c r="M136" s="328" t="s">
        <v>172</v>
      </c>
      <c r="N136" s="324" t="s">
        <v>101</v>
      </c>
      <c r="O136" s="256" t="s">
        <v>5857</v>
      </c>
      <c r="P136" s="332" t="s">
        <v>3423</v>
      </c>
      <c r="Q136" s="324" t="s">
        <v>5860</v>
      </c>
      <c r="S136" s="328"/>
      <c r="T136" s="328"/>
    </row>
    <row r="137" spans="1:20" outlineLevel="1" x14ac:dyDescent="0.25">
      <c r="A137" s="255" t="s">
        <v>3353</v>
      </c>
      <c r="B137" s="255" t="s">
        <v>5853</v>
      </c>
      <c r="C137" s="255" t="s">
        <v>3419</v>
      </c>
      <c r="D137" s="255" t="s">
        <v>6204</v>
      </c>
      <c r="E137" s="323" t="s">
        <v>256</v>
      </c>
      <c r="F137" s="323" t="s">
        <v>192</v>
      </c>
      <c r="G137" s="325" t="s">
        <v>5856</v>
      </c>
      <c r="H137" s="325"/>
      <c r="I137" s="325" t="s">
        <v>5857</v>
      </c>
      <c r="J137" s="326" t="s">
        <v>5857</v>
      </c>
      <c r="K137" s="325" t="s">
        <v>3991</v>
      </c>
      <c r="L137" s="351" t="s">
        <v>6205</v>
      </c>
      <c r="M137" s="328" t="s">
        <v>172</v>
      </c>
      <c r="N137" s="324" t="s">
        <v>101</v>
      </c>
      <c r="O137" s="256" t="s">
        <v>5857</v>
      </c>
      <c r="P137" s="332" t="s">
        <v>3420</v>
      </c>
      <c r="Q137" s="324" t="s">
        <v>5860</v>
      </c>
      <c r="S137" s="328"/>
      <c r="T137" s="328"/>
    </row>
    <row r="138" spans="1:20" ht="33.75" outlineLevel="1" x14ac:dyDescent="0.25">
      <c r="A138" s="255" t="s">
        <v>3353</v>
      </c>
      <c r="B138" s="255" t="s">
        <v>5853</v>
      </c>
      <c r="C138" s="255" t="s">
        <v>3424</v>
      </c>
      <c r="D138" s="255" t="s">
        <v>6206</v>
      </c>
      <c r="E138" s="323" t="s">
        <v>5855</v>
      </c>
      <c r="F138" s="324">
        <v>90</v>
      </c>
      <c r="G138" s="325" t="s">
        <v>5856</v>
      </c>
      <c r="H138" s="325"/>
      <c r="I138" s="325" t="s">
        <v>5857</v>
      </c>
      <c r="J138" s="326" t="s">
        <v>6200</v>
      </c>
      <c r="K138" s="325" t="s">
        <v>3991</v>
      </c>
      <c r="L138" s="351" t="s">
        <v>6207</v>
      </c>
      <c r="M138" s="328" t="s">
        <v>172</v>
      </c>
      <c r="N138" s="324" t="s">
        <v>101</v>
      </c>
      <c r="O138" s="256" t="s">
        <v>5857</v>
      </c>
      <c r="P138" s="332" t="s">
        <v>6206</v>
      </c>
      <c r="Q138" s="324" t="s">
        <v>5860</v>
      </c>
      <c r="S138" s="328"/>
      <c r="T138" s="328"/>
    </row>
    <row r="139" spans="1:20" ht="33.75" outlineLevel="1" x14ac:dyDescent="0.25">
      <c r="A139" s="255" t="s">
        <v>3353</v>
      </c>
      <c r="B139" s="255" t="s">
        <v>5853</v>
      </c>
      <c r="C139" s="255" t="s">
        <v>3754</v>
      </c>
      <c r="D139" s="255" t="s">
        <v>6208</v>
      </c>
      <c r="E139" s="323" t="s">
        <v>256</v>
      </c>
      <c r="F139" s="323" t="s">
        <v>192</v>
      </c>
      <c r="G139" s="325" t="s">
        <v>5856</v>
      </c>
      <c r="H139" s="325"/>
      <c r="I139" s="325" t="s">
        <v>5857</v>
      </c>
      <c r="J139" s="326" t="s">
        <v>5898</v>
      </c>
      <c r="K139" s="325" t="s">
        <v>3991</v>
      </c>
      <c r="L139" s="351" t="s">
        <v>6209</v>
      </c>
      <c r="M139" s="328" t="s">
        <v>172</v>
      </c>
      <c r="N139" s="324" t="s">
        <v>101</v>
      </c>
      <c r="O139" s="256" t="s">
        <v>5857</v>
      </c>
      <c r="P139" s="332" t="s">
        <v>6210</v>
      </c>
      <c r="Q139" s="324" t="s">
        <v>5860</v>
      </c>
      <c r="S139" s="328"/>
      <c r="T139" s="328"/>
    </row>
    <row r="140" spans="1:20" ht="33.75" outlineLevel="1" x14ac:dyDescent="0.25">
      <c r="A140" s="255" t="s">
        <v>3353</v>
      </c>
      <c r="B140" s="255" t="s">
        <v>5853</v>
      </c>
      <c r="C140" s="255" t="s">
        <v>3627</v>
      </c>
      <c r="D140" s="255" t="s">
        <v>6211</v>
      </c>
      <c r="E140" s="323" t="s">
        <v>5855</v>
      </c>
      <c r="F140" s="324">
        <v>1</v>
      </c>
      <c r="G140" s="325" t="s">
        <v>5856</v>
      </c>
      <c r="H140" s="325"/>
      <c r="I140" s="325" t="s">
        <v>5857</v>
      </c>
      <c r="J140" s="326" t="s">
        <v>5898</v>
      </c>
      <c r="K140" s="325" t="s">
        <v>3991</v>
      </c>
      <c r="L140" s="351" t="s">
        <v>6212</v>
      </c>
      <c r="M140" s="328" t="s">
        <v>172</v>
      </c>
      <c r="N140" s="324" t="s">
        <v>101</v>
      </c>
      <c r="O140" s="256" t="s">
        <v>5857</v>
      </c>
      <c r="P140" s="332" t="s">
        <v>6213</v>
      </c>
      <c r="Q140" s="324" t="s">
        <v>5860</v>
      </c>
      <c r="S140" s="328"/>
      <c r="T140" s="328"/>
    </row>
    <row r="141" spans="1:20" ht="33.75" outlineLevel="1" x14ac:dyDescent="0.25">
      <c r="A141" s="255" t="s">
        <v>3353</v>
      </c>
      <c r="B141" s="255" t="s">
        <v>5853</v>
      </c>
      <c r="C141" s="255" t="s">
        <v>3670</v>
      </c>
      <c r="D141" s="255" t="s">
        <v>6214</v>
      </c>
      <c r="E141" s="323" t="s">
        <v>5855</v>
      </c>
      <c r="F141" s="324">
        <v>1</v>
      </c>
      <c r="G141" s="325" t="s">
        <v>5856</v>
      </c>
      <c r="H141" s="325"/>
      <c r="I141" s="325" t="s">
        <v>5857</v>
      </c>
      <c r="J141" s="326" t="s">
        <v>5898</v>
      </c>
      <c r="K141" s="325" t="s">
        <v>3991</v>
      </c>
      <c r="L141" s="351" t="s">
        <v>6215</v>
      </c>
      <c r="M141" s="328" t="s">
        <v>172</v>
      </c>
      <c r="N141" s="324" t="s">
        <v>101</v>
      </c>
      <c r="O141" s="256" t="s">
        <v>5857</v>
      </c>
      <c r="P141" s="332" t="s">
        <v>6216</v>
      </c>
      <c r="Q141" s="324" t="s">
        <v>5860</v>
      </c>
      <c r="S141" s="328"/>
      <c r="T141" s="328"/>
    </row>
    <row r="142" spans="1:20" ht="33.75" outlineLevel="1" x14ac:dyDescent="0.25">
      <c r="A142" s="255" t="s">
        <v>3353</v>
      </c>
      <c r="B142" s="255" t="s">
        <v>5853</v>
      </c>
      <c r="C142" s="255" t="s">
        <v>6217</v>
      </c>
      <c r="D142" s="255" t="s">
        <v>6218</v>
      </c>
      <c r="E142" s="323" t="s">
        <v>5855</v>
      </c>
      <c r="F142" s="324">
        <v>1</v>
      </c>
      <c r="G142" s="325" t="s">
        <v>5856</v>
      </c>
      <c r="H142" s="325"/>
      <c r="I142" s="325" t="s">
        <v>5857</v>
      </c>
      <c r="J142" s="326" t="s">
        <v>5898</v>
      </c>
      <c r="K142" s="325" t="s">
        <v>3991</v>
      </c>
      <c r="L142" s="351" t="s">
        <v>6219</v>
      </c>
      <c r="M142" s="328" t="s">
        <v>172</v>
      </c>
      <c r="N142" s="324" t="s">
        <v>101</v>
      </c>
      <c r="O142" s="256" t="s">
        <v>5857</v>
      </c>
      <c r="P142" s="332" t="s">
        <v>6220</v>
      </c>
      <c r="Q142" s="324" t="s">
        <v>5860</v>
      </c>
      <c r="S142" s="328"/>
      <c r="T142" s="328"/>
    </row>
    <row r="143" spans="1:20" ht="33.75" outlineLevel="1" x14ac:dyDescent="0.25">
      <c r="A143" s="255" t="s">
        <v>3353</v>
      </c>
      <c r="B143" s="255" t="s">
        <v>5853</v>
      </c>
      <c r="C143" s="255" t="s">
        <v>3667</v>
      </c>
      <c r="D143" s="255" t="s">
        <v>6221</v>
      </c>
      <c r="E143" s="323" t="s">
        <v>5855</v>
      </c>
      <c r="F143" s="324">
        <v>1</v>
      </c>
      <c r="G143" s="325" t="s">
        <v>5856</v>
      </c>
      <c r="H143" s="325"/>
      <c r="I143" s="325" t="s">
        <v>5857</v>
      </c>
      <c r="J143" s="326" t="s">
        <v>5898</v>
      </c>
      <c r="K143" s="325" t="s">
        <v>3991</v>
      </c>
      <c r="L143" s="351" t="s">
        <v>6222</v>
      </c>
      <c r="M143" s="328" t="s">
        <v>172</v>
      </c>
      <c r="N143" s="324" t="s">
        <v>101</v>
      </c>
      <c r="O143" s="256" t="s">
        <v>5857</v>
      </c>
      <c r="P143" s="332" t="s">
        <v>6223</v>
      </c>
      <c r="Q143" s="324" t="s">
        <v>5860</v>
      </c>
      <c r="S143" s="328"/>
      <c r="T143" s="328"/>
    </row>
    <row r="144" spans="1:20" ht="33.75" outlineLevel="1" x14ac:dyDescent="0.25">
      <c r="A144" s="255" t="s">
        <v>3353</v>
      </c>
      <c r="B144" s="255" t="s">
        <v>5853</v>
      </c>
      <c r="C144" s="255" t="s">
        <v>6224</v>
      </c>
      <c r="D144" s="255" t="s">
        <v>6225</v>
      </c>
      <c r="E144" s="323" t="s">
        <v>5855</v>
      </c>
      <c r="F144" s="324">
        <v>1</v>
      </c>
      <c r="G144" s="325" t="s">
        <v>5857</v>
      </c>
      <c r="H144" s="325"/>
      <c r="I144" s="325" t="s">
        <v>5857</v>
      </c>
      <c r="J144" s="326" t="s">
        <v>5898</v>
      </c>
      <c r="K144" s="325" t="s">
        <v>3991</v>
      </c>
      <c r="L144" s="351" t="s">
        <v>6226</v>
      </c>
      <c r="M144" s="328" t="s">
        <v>172</v>
      </c>
      <c r="N144" s="324" t="s">
        <v>101</v>
      </c>
      <c r="O144" s="256" t="s">
        <v>5857</v>
      </c>
      <c r="P144" s="333" t="s">
        <v>5864</v>
      </c>
      <c r="Q144" s="324" t="s">
        <v>5860</v>
      </c>
      <c r="S144" s="328"/>
      <c r="T144" s="328"/>
    </row>
    <row r="145" spans="1:20" ht="22.5" outlineLevel="1" x14ac:dyDescent="0.25">
      <c r="A145" s="255" t="s">
        <v>3353</v>
      </c>
      <c r="B145" s="255" t="s">
        <v>5853</v>
      </c>
      <c r="C145" s="255" t="s">
        <v>3568</v>
      </c>
      <c r="D145" s="255" t="s">
        <v>6227</v>
      </c>
      <c r="E145" s="323" t="s">
        <v>5855</v>
      </c>
      <c r="F145" s="324">
        <v>1</v>
      </c>
      <c r="G145" s="325" t="s">
        <v>5857</v>
      </c>
      <c r="H145" s="325"/>
      <c r="I145" s="325" t="s">
        <v>5857</v>
      </c>
      <c r="J145" s="326" t="s">
        <v>5857</v>
      </c>
      <c r="K145" s="325" t="s">
        <v>3991</v>
      </c>
      <c r="L145" s="351" t="s">
        <v>6228</v>
      </c>
      <c r="M145" s="328" t="s">
        <v>172</v>
      </c>
      <c r="N145" s="324" t="s">
        <v>101</v>
      </c>
      <c r="O145" s="256" t="s">
        <v>5857</v>
      </c>
      <c r="P145" s="333" t="s">
        <v>5864</v>
      </c>
      <c r="Q145" s="324" t="s">
        <v>5860</v>
      </c>
      <c r="S145" s="328"/>
      <c r="T145" s="328"/>
    </row>
    <row r="146" spans="1:20" ht="33.75" outlineLevel="1" x14ac:dyDescent="0.25">
      <c r="A146" s="255" t="s">
        <v>3353</v>
      </c>
      <c r="B146" s="255" t="s">
        <v>5853</v>
      </c>
      <c r="C146" s="255" t="s">
        <v>6229</v>
      </c>
      <c r="D146" s="255" t="s">
        <v>2947</v>
      </c>
      <c r="E146" s="323" t="s">
        <v>5855</v>
      </c>
      <c r="F146" s="324">
        <v>3</v>
      </c>
      <c r="G146" s="325" t="s">
        <v>5856</v>
      </c>
      <c r="H146" s="325"/>
      <c r="I146" s="325" t="s">
        <v>5857</v>
      </c>
      <c r="J146" s="326" t="s">
        <v>6230</v>
      </c>
      <c r="K146" s="325" t="s">
        <v>3991</v>
      </c>
      <c r="L146" s="351" t="s">
        <v>6231</v>
      </c>
      <c r="M146" s="328" t="s">
        <v>172</v>
      </c>
      <c r="N146" s="324" t="s">
        <v>101</v>
      </c>
      <c r="O146" s="256" t="s">
        <v>5857</v>
      </c>
      <c r="P146" s="332" t="s">
        <v>2947</v>
      </c>
      <c r="Q146" s="324" t="s">
        <v>5860</v>
      </c>
      <c r="S146" s="328"/>
      <c r="T146" s="328"/>
    </row>
    <row r="147" spans="1:20" ht="33.75" outlineLevel="1" x14ac:dyDescent="0.25">
      <c r="A147" s="255" t="s">
        <v>3353</v>
      </c>
      <c r="B147" s="255" t="s">
        <v>5853</v>
      </c>
      <c r="C147" s="255" t="s">
        <v>6232</v>
      </c>
      <c r="D147" s="255" t="s">
        <v>3795</v>
      </c>
      <c r="E147" s="323" t="s">
        <v>256</v>
      </c>
      <c r="F147" s="323" t="s">
        <v>192</v>
      </c>
      <c r="G147" s="325" t="s">
        <v>5856</v>
      </c>
      <c r="H147" s="325"/>
      <c r="I147" s="325" t="s">
        <v>5857</v>
      </c>
      <c r="J147" s="326" t="s">
        <v>5857</v>
      </c>
      <c r="K147" s="325" t="s">
        <v>3991</v>
      </c>
      <c r="L147" s="351" t="s">
        <v>6233</v>
      </c>
      <c r="M147" s="328" t="s">
        <v>172</v>
      </c>
      <c r="N147" s="324" t="s">
        <v>101</v>
      </c>
      <c r="O147" s="256" t="s">
        <v>5857</v>
      </c>
      <c r="P147" s="332" t="s">
        <v>3795</v>
      </c>
      <c r="Q147" s="324" t="s">
        <v>5860</v>
      </c>
      <c r="S147" s="328"/>
      <c r="T147" s="328"/>
    </row>
    <row r="148" spans="1:20" ht="45" outlineLevel="1" x14ac:dyDescent="0.25">
      <c r="A148" s="255" t="s">
        <v>3353</v>
      </c>
      <c r="B148" s="255" t="s">
        <v>5853</v>
      </c>
      <c r="C148" s="255" t="s">
        <v>6234</v>
      </c>
      <c r="D148" s="255" t="s">
        <v>6235</v>
      </c>
      <c r="E148" s="323" t="s">
        <v>256</v>
      </c>
      <c r="F148" s="323" t="s">
        <v>192</v>
      </c>
      <c r="G148" s="325" t="s">
        <v>5856</v>
      </c>
      <c r="H148" s="325"/>
      <c r="I148" s="325" t="s">
        <v>5857</v>
      </c>
      <c r="J148" s="326" t="s">
        <v>5857</v>
      </c>
      <c r="K148" s="325" t="s">
        <v>3991</v>
      </c>
      <c r="L148" s="351" t="s">
        <v>6236</v>
      </c>
      <c r="M148" s="328" t="s">
        <v>172</v>
      </c>
      <c r="N148" s="324" t="s">
        <v>101</v>
      </c>
      <c r="O148" s="256" t="s">
        <v>5857</v>
      </c>
      <c r="P148" s="332" t="s">
        <v>6235</v>
      </c>
      <c r="Q148" s="324" t="s">
        <v>5860</v>
      </c>
      <c r="S148" s="328"/>
      <c r="T148" s="328"/>
    </row>
    <row r="149" spans="1:20" ht="33.75" outlineLevel="1" x14ac:dyDescent="0.25">
      <c r="A149" s="255" t="s">
        <v>3353</v>
      </c>
      <c r="B149" s="255" t="s">
        <v>5853</v>
      </c>
      <c r="C149" s="255" t="s">
        <v>6237</v>
      </c>
      <c r="D149" s="255" t="s">
        <v>6238</v>
      </c>
      <c r="E149" s="323" t="s">
        <v>5855</v>
      </c>
      <c r="F149" s="324">
        <v>1</v>
      </c>
      <c r="G149" s="325" t="s">
        <v>5856</v>
      </c>
      <c r="H149" s="325"/>
      <c r="I149" s="325" t="s">
        <v>5857</v>
      </c>
      <c r="J149" s="326" t="s">
        <v>6239</v>
      </c>
      <c r="K149" s="325" t="s">
        <v>3991</v>
      </c>
      <c r="L149" s="351" t="s">
        <v>6240</v>
      </c>
      <c r="M149" s="328" t="s">
        <v>172</v>
      </c>
      <c r="N149" s="324" t="s">
        <v>101</v>
      </c>
      <c r="O149" s="256" t="s">
        <v>5857</v>
      </c>
      <c r="P149" s="332" t="s">
        <v>6241</v>
      </c>
      <c r="Q149" s="324" t="s">
        <v>5860</v>
      </c>
      <c r="S149" s="328"/>
      <c r="T149" s="328"/>
    </row>
    <row r="150" spans="1:20" ht="33.75" outlineLevel="1" x14ac:dyDescent="0.25">
      <c r="A150" s="255" t="s">
        <v>3353</v>
      </c>
      <c r="B150" s="255" t="s">
        <v>5853</v>
      </c>
      <c r="C150" s="255" t="s">
        <v>6242</v>
      </c>
      <c r="D150" s="255" t="s">
        <v>6243</v>
      </c>
      <c r="E150" s="323" t="s">
        <v>5855</v>
      </c>
      <c r="F150" s="324">
        <v>1</v>
      </c>
      <c r="G150" s="325" t="s">
        <v>5856</v>
      </c>
      <c r="H150" s="325"/>
      <c r="I150" s="325" t="s">
        <v>5857</v>
      </c>
      <c r="J150" s="326" t="s">
        <v>6239</v>
      </c>
      <c r="K150" s="325" t="s">
        <v>3991</v>
      </c>
      <c r="L150" s="351" t="s">
        <v>6244</v>
      </c>
      <c r="M150" s="328" t="s">
        <v>172</v>
      </c>
      <c r="N150" s="324" t="s">
        <v>101</v>
      </c>
      <c r="O150" s="256" t="s">
        <v>5857</v>
      </c>
      <c r="P150" s="332" t="s">
        <v>6245</v>
      </c>
      <c r="Q150" s="324" t="s">
        <v>5860</v>
      </c>
      <c r="S150" s="328"/>
      <c r="T150" s="328"/>
    </row>
    <row r="151" spans="1:20" ht="45" outlineLevel="1" x14ac:dyDescent="0.25">
      <c r="A151" s="255" t="s">
        <v>3353</v>
      </c>
      <c r="B151" s="255" t="s">
        <v>5853</v>
      </c>
      <c r="C151" s="255" t="s">
        <v>6246</v>
      </c>
      <c r="D151" s="255" t="s">
        <v>6247</v>
      </c>
      <c r="E151" s="323" t="s">
        <v>5855</v>
      </c>
      <c r="F151" s="324">
        <v>1</v>
      </c>
      <c r="G151" s="325" t="s">
        <v>5856</v>
      </c>
      <c r="H151" s="325"/>
      <c r="I151" s="325" t="s">
        <v>5857</v>
      </c>
      <c r="J151" s="326" t="s">
        <v>5857</v>
      </c>
      <c r="K151" s="325" t="s">
        <v>3991</v>
      </c>
      <c r="L151" s="351" t="s">
        <v>6248</v>
      </c>
      <c r="M151" s="328" t="s">
        <v>172</v>
      </c>
      <c r="N151" s="324" t="s">
        <v>101</v>
      </c>
      <c r="O151" s="256" t="s">
        <v>5857</v>
      </c>
      <c r="P151" s="332" t="s">
        <v>6249</v>
      </c>
      <c r="Q151" s="324" t="s">
        <v>5860</v>
      </c>
      <c r="S151" s="328"/>
      <c r="T151" s="328"/>
    </row>
    <row r="152" spans="1:20" ht="22.5" outlineLevel="1" x14ac:dyDescent="0.25">
      <c r="A152" s="255" t="s">
        <v>3353</v>
      </c>
      <c r="B152" s="255" t="s">
        <v>5853</v>
      </c>
      <c r="C152" s="255" t="s">
        <v>6250</v>
      </c>
      <c r="D152" s="255" t="s">
        <v>6251</v>
      </c>
      <c r="E152" s="323" t="s">
        <v>5855</v>
      </c>
      <c r="F152" s="324">
        <v>1</v>
      </c>
      <c r="G152" s="325" t="s">
        <v>5856</v>
      </c>
      <c r="H152" s="325"/>
      <c r="I152" s="325" t="s">
        <v>5857</v>
      </c>
      <c r="J152" s="326" t="s">
        <v>6239</v>
      </c>
      <c r="K152" s="325" t="s">
        <v>3991</v>
      </c>
      <c r="L152" s="351" t="s">
        <v>6252</v>
      </c>
      <c r="M152" s="328" t="s">
        <v>172</v>
      </c>
      <c r="N152" s="324" t="s">
        <v>101</v>
      </c>
      <c r="O152" s="256" t="s">
        <v>5857</v>
      </c>
      <c r="P152" s="332" t="s">
        <v>6253</v>
      </c>
      <c r="Q152" s="324" t="s">
        <v>5860</v>
      </c>
      <c r="S152" s="328"/>
      <c r="T152" s="328"/>
    </row>
    <row r="153" spans="1:20" ht="22.5" outlineLevel="1" x14ac:dyDescent="0.25">
      <c r="A153" s="255" t="s">
        <v>3353</v>
      </c>
      <c r="B153" s="255" t="s">
        <v>5853</v>
      </c>
      <c r="C153" s="255" t="s">
        <v>6254</v>
      </c>
      <c r="D153" s="255" t="s">
        <v>6255</v>
      </c>
      <c r="E153" s="323" t="s">
        <v>5855</v>
      </c>
      <c r="F153" s="324">
        <v>90</v>
      </c>
      <c r="G153" s="325" t="s">
        <v>5856</v>
      </c>
      <c r="H153" s="325"/>
      <c r="I153" s="325" t="s">
        <v>5857</v>
      </c>
      <c r="J153" s="326" t="s">
        <v>6256</v>
      </c>
      <c r="K153" s="325" t="s">
        <v>3991</v>
      </c>
      <c r="L153" s="351" t="s">
        <v>6257</v>
      </c>
      <c r="M153" s="328" t="s">
        <v>172</v>
      </c>
      <c r="N153" s="324" t="s">
        <v>101</v>
      </c>
      <c r="O153" s="256" t="s">
        <v>5857</v>
      </c>
      <c r="P153" s="332" t="s">
        <v>3252</v>
      </c>
      <c r="Q153" s="324" t="s">
        <v>5860</v>
      </c>
      <c r="S153" s="328"/>
      <c r="T153" s="328"/>
    </row>
    <row r="154" spans="1:20" ht="25.5" outlineLevel="1" x14ac:dyDescent="0.25">
      <c r="A154" s="255" t="s">
        <v>3353</v>
      </c>
      <c r="B154" s="255" t="s">
        <v>5853</v>
      </c>
      <c r="C154" s="255" t="s">
        <v>6258</v>
      </c>
      <c r="D154" s="255" t="s">
        <v>6259</v>
      </c>
      <c r="E154" s="323" t="s">
        <v>5855</v>
      </c>
      <c r="F154" s="324">
        <v>90</v>
      </c>
      <c r="G154" s="325" t="s">
        <v>5856</v>
      </c>
      <c r="H154" s="325"/>
      <c r="I154" s="325" t="s">
        <v>5857</v>
      </c>
      <c r="J154" s="326" t="s">
        <v>6256</v>
      </c>
      <c r="K154" s="325" t="s">
        <v>3991</v>
      </c>
      <c r="L154" s="351" t="s">
        <v>6260</v>
      </c>
      <c r="M154" s="328" t="s">
        <v>172</v>
      </c>
      <c r="N154" s="324" t="s">
        <v>101</v>
      </c>
      <c r="O154" s="256" t="s">
        <v>5857</v>
      </c>
      <c r="P154" s="332" t="s">
        <v>6261</v>
      </c>
      <c r="Q154" s="324" t="s">
        <v>5860</v>
      </c>
      <c r="S154" s="328"/>
      <c r="T154" s="328"/>
    </row>
    <row r="155" spans="1:20" ht="33.75" outlineLevel="1" x14ac:dyDescent="0.25">
      <c r="A155" s="255" t="s">
        <v>3353</v>
      </c>
      <c r="B155" s="255" t="s">
        <v>5853</v>
      </c>
      <c r="C155" s="255" t="s">
        <v>3580</v>
      </c>
      <c r="D155" s="255" t="s">
        <v>6262</v>
      </c>
      <c r="E155" s="323" t="s">
        <v>5855</v>
      </c>
      <c r="F155" s="324">
        <v>1</v>
      </c>
      <c r="G155" s="325" t="s">
        <v>5856</v>
      </c>
      <c r="H155" s="325"/>
      <c r="I155" s="325" t="s">
        <v>5857</v>
      </c>
      <c r="J155" s="326" t="s">
        <v>5898</v>
      </c>
      <c r="K155" s="325" t="s">
        <v>3991</v>
      </c>
      <c r="L155" s="351" t="s">
        <v>6263</v>
      </c>
      <c r="M155" s="328" t="s">
        <v>172</v>
      </c>
      <c r="N155" s="324" t="s">
        <v>101</v>
      </c>
      <c r="O155" s="256" t="s">
        <v>5857</v>
      </c>
      <c r="P155" s="332" t="s">
        <v>6264</v>
      </c>
      <c r="Q155" s="324" t="s">
        <v>5860</v>
      </c>
      <c r="S155" s="328"/>
      <c r="T155" s="328"/>
    </row>
    <row r="156" spans="1:20" ht="33.75" outlineLevel="1" x14ac:dyDescent="0.25">
      <c r="A156" s="255" t="s">
        <v>3353</v>
      </c>
      <c r="B156" s="255" t="s">
        <v>5853</v>
      </c>
      <c r="C156" s="255" t="s">
        <v>3583</v>
      </c>
      <c r="D156" s="255" t="s">
        <v>6265</v>
      </c>
      <c r="E156" s="323" t="s">
        <v>5855</v>
      </c>
      <c r="F156" s="324">
        <v>1</v>
      </c>
      <c r="G156" s="325" t="s">
        <v>5856</v>
      </c>
      <c r="H156" s="325"/>
      <c r="I156" s="325" t="s">
        <v>5857</v>
      </c>
      <c r="J156" s="326" t="s">
        <v>5898</v>
      </c>
      <c r="K156" s="325" t="s">
        <v>3991</v>
      </c>
      <c r="L156" s="351" t="s">
        <v>6266</v>
      </c>
      <c r="M156" s="328" t="s">
        <v>172</v>
      </c>
      <c r="N156" s="324" t="s">
        <v>101</v>
      </c>
      <c r="O156" s="256" t="s">
        <v>5857</v>
      </c>
      <c r="P156" s="332" t="s">
        <v>6267</v>
      </c>
      <c r="Q156" s="324" t="s">
        <v>5860</v>
      </c>
      <c r="S156" s="328"/>
      <c r="T156" s="328"/>
    </row>
    <row r="157" spans="1:20" ht="25.5" outlineLevel="1" x14ac:dyDescent="0.25">
      <c r="A157" s="255" t="s">
        <v>6268</v>
      </c>
      <c r="B157" s="255" t="s">
        <v>6268</v>
      </c>
      <c r="C157" s="255" t="s">
        <v>6268</v>
      </c>
      <c r="D157" s="255" t="s">
        <v>6268</v>
      </c>
      <c r="E157" s="255" t="s">
        <v>6268</v>
      </c>
      <c r="F157" s="255" t="s">
        <v>6268</v>
      </c>
      <c r="G157" s="255" t="s">
        <v>6268</v>
      </c>
      <c r="H157" s="255" t="s">
        <v>6268</v>
      </c>
      <c r="I157" s="255" t="s">
        <v>6268</v>
      </c>
      <c r="J157" s="255" t="s">
        <v>6268</v>
      </c>
      <c r="K157" s="255" t="s">
        <v>6268</v>
      </c>
      <c r="L157" s="255" t="s">
        <v>6268</v>
      </c>
      <c r="M157" s="255" t="s">
        <v>6268</v>
      </c>
      <c r="N157" s="255" t="s">
        <v>6268</v>
      </c>
      <c r="O157" s="255" t="s">
        <v>6268</v>
      </c>
      <c r="P157" s="255" t="s">
        <v>6268</v>
      </c>
      <c r="Q157" s="255" t="s">
        <v>6268</v>
      </c>
      <c r="S157" s="328"/>
      <c r="T157" s="328"/>
    </row>
    <row r="158" spans="1:20" outlineLevel="1" x14ac:dyDescent="0.25">
      <c r="A158" s="255" t="s">
        <v>3353</v>
      </c>
      <c r="B158" s="255" t="s">
        <v>5853</v>
      </c>
      <c r="C158" s="255" t="s">
        <v>6269</v>
      </c>
      <c r="D158" s="255" t="s">
        <v>6270</v>
      </c>
      <c r="E158" s="323" t="s">
        <v>5855</v>
      </c>
      <c r="F158" s="324">
        <v>50</v>
      </c>
      <c r="G158" s="325" t="s">
        <v>5856</v>
      </c>
      <c r="H158" s="325"/>
      <c r="I158" s="325" t="s">
        <v>5857</v>
      </c>
      <c r="J158" s="326" t="s">
        <v>5857</v>
      </c>
      <c r="K158" s="325" t="s">
        <v>3991</v>
      </c>
      <c r="L158" s="351" t="s">
        <v>6271</v>
      </c>
      <c r="M158" s="328" t="s">
        <v>172</v>
      </c>
      <c r="N158" s="324" t="s">
        <v>101</v>
      </c>
      <c r="O158" s="256" t="s">
        <v>5857</v>
      </c>
      <c r="P158" s="332" t="s">
        <v>3423</v>
      </c>
      <c r="Q158" s="324" t="s">
        <v>5860</v>
      </c>
      <c r="S158" s="328"/>
      <c r="T158" s="328"/>
    </row>
    <row r="159" spans="1:20" outlineLevel="1" x14ac:dyDescent="0.25">
      <c r="A159" s="255" t="s">
        <v>3353</v>
      </c>
      <c r="B159" s="255" t="s">
        <v>5853</v>
      </c>
      <c r="C159" s="255" t="s">
        <v>3615</v>
      </c>
      <c r="D159" s="255" t="s">
        <v>6272</v>
      </c>
      <c r="E159" s="323" t="s">
        <v>5855</v>
      </c>
      <c r="F159" s="324">
        <v>1000</v>
      </c>
      <c r="G159" s="325" t="s">
        <v>5856</v>
      </c>
      <c r="H159" s="325"/>
      <c r="I159" s="325" t="s">
        <v>5857</v>
      </c>
      <c r="J159" s="326" t="s">
        <v>5857</v>
      </c>
      <c r="K159" s="325" t="s">
        <v>3991</v>
      </c>
      <c r="L159" s="351" t="s">
        <v>6273</v>
      </c>
      <c r="M159" s="328" t="s">
        <v>172</v>
      </c>
      <c r="N159" s="324" t="s">
        <v>101</v>
      </c>
      <c r="O159" s="256" t="s">
        <v>5857</v>
      </c>
      <c r="P159" s="332" t="s">
        <v>3616</v>
      </c>
      <c r="Q159" s="324" t="s">
        <v>5860</v>
      </c>
      <c r="S159" s="328"/>
      <c r="T159" s="328"/>
    </row>
    <row r="160" spans="1:20" ht="22.5" outlineLevel="1" x14ac:dyDescent="0.25">
      <c r="A160" s="255" t="s">
        <v>3353</v>
      </c>
      <c r="B160" s="255" t="s">
        <v>5853</v>
      </c>
      <c r="C160" s="255" t="s">
        <v>6274</v>
      </c>
      <c r="D160" s="255" t="s">
        <v>6275</v>
      </c>
      <c r="E160" s="323" t="s">
        <v>5855</v>
      </c>
      <c r="F160" s="324">
        <v>90</v>
      </c>
      <c r="G160" s="325" t="s">
        <v>5856</v>
      </c>
      <c r="H160" s="325"/>
      <c r="I160" s="325" t="s">
        <v>5857</v>
      </c>
      <c r="J160" s="326" t="s">
        <v>5857</v>
      </c>
      <c r="K160" s="325" t="s">
        <v>3991</v>
      </c>
      <c r="L160" s="351" t="s">
        <v>6276</v>
      </c>
      <c r="M160" s="328" t="s">
        <v>172</v>
      </c>
      <c r="N160" s="324" t="s">
        <v>101</v>
      </c>
      <c r="O160" s="256" t="s">
        <v>5857</v>
      </c>
      <c r="P160" s="332" t="s">
        <v>6275</v>
      </c>
      <c r="Q160" s="324" t="s">
        <v>5860</v>
      </c>
      <c r="S160" s="328"/>
      <c r="T160" s="328"/>
    </row>
    <row r="161" spans="1:20" ht="33.75" outlineLevel="1" x14ac:dyDescent="0.25">
      <c r="A161" s="255" t="s">
        <v>3353</v>
      </c>
      <c r="B161" s="255" t="s">
        <v>5853</v>
      </c>
      <c r="C161" s="255" t="s">
        <v>6277</v>
      </c>
      <c r="D161" s="255" t="s">
        <v>6278</v>
      </c>
      <c r="E161" s="323" t="s">
        <v>5855</v>
      </c>
      <c r="F161" s="324">
        <v>1</v>
      </c>
      <c r="G161" s="325" t="s">
        <v>5856</v>
      </c>
      <c r="H161" s="325"/>
      <c r="I161" s="325" t="s">
        <v>5857</v>
      </c>
      <c r="J161" s="326" t="s">
        <v>5898</v>
      </c>
      <c r="K161" s="325" t="s">
        <v>3991</v>
      </c>
      <c r="L161" s="351" t="s">
        <v>6279</v>
      </c>
      <c r="M161" s="328" t="s">
        <v>172</v>
      </c>
      <c r="N161" s="324" t="s">
        <v>101</v>
      </c>
      <c r="O161" s="256" t="s">
        <v>5857</v>
      </c>
      <c r="P161" s="332" t="s">
        <v>6280</v>
      </c>
      <c r="Q161" s="324" t="s">
        <v>5860</v>
      </c>
      <c r="S161" s="328"/>
      <c r="T161" s="328"/>
    </row>
    <row r="162" spans="1:20" ht="33.75" outlineLevel="1" x14ac:dyDescent="0.25">
      <c r="A162" s="255" t="s">
        <v>3353</v>
      </c>
      <c r="B162" s="255" t="s">
        <v>5853</v>
      </c>
      <c r="C162" s="255" t="s">
        <v>3676</v>
      </c>
      <c r="D162" s="255" t="s">
        <v>6281</v>
      </c>
      <c r="E162" s="323" t="s">
        <v>5855</v>
      </c>
      <c r="F162" s="324">
        <v>1</v>
      </c>
      <c r="G162" s="325" t="s">
        <v>5856</v>
      </c>
      <c r="H162" s="325"/>
      <c r="I162" s="325" t="s">
        <v>5857</v>
      </c>
      <c r="J162" s="326" t="s">
        <v>5898</v>
      </c>
      <c r="K162" s="325" t="s">
        <v>3991</v>
      </c>
      <c r="L162" s="351" t="s">
        <v>6282</v>
      </c>
      <c r="M162" s="328" t="s">
        <v>172</v>
      </c>
      <c r="N162" s="324" t="s">
        <v>101</v>
      </c>
      <c r="O162" s="256" t="s">
        <v>5857</v>
      </c>
      <c r="P162" s="332" t="s">
        <v>6283</v>
      </c>
      <c r="Q162" s="324" t="s">
        <v>5860</v>
      </c>
      <c r="S162" s="328"/>
      <c r="T162" s="328"/>
    </row>
    <row r="163" spans="1:20" ht="22.5" outlineLevel="1" x14ac:dyDescent="0.25">
      <c r="A163" s="255" t="s">
        <v>3353</v>
      </c>
      <c r="B163" s="255" t="s">
        <v>5853</v>
      </c>
      <c r="C163" s="255" t="s">
        <v>3673</v>
      </c>
      <c r="D163" s="255" t="s">
        <v>6284</v>
      </c>
      <c r="E163" s="323" t="s">
        <v>5855</v>
      </c>
      <c r="F163" s="324">
        <v>90</v>
      </c>
      <c r="G163" s="325" t="s">
        <v>5856</v>
      </c>
      <c r="H163" s="325"/>
      <c r="I163" s="325" t="s">
        <v>5857</v>
      </c>
      <c r="J163" s="326" t="s">
        <v>6256</v>
      </c>
      <c r="K163" s="325" t="s">
        <v>3991</v>
      </c>
      <c r="L163" s="351" t="s">
        <v>6285</v>
      </c>
      <c r="M163" s="328" t="s">
        <v>172</v>
      </c>
      <c r="N163" s="324" t="s">
        <v>101</v>
      </c>
      <c r="O163" s="256" t="s">
        <v>5857</v>
      </c>
      <c r="P163" s="332" t="s">
        <v>6286</v>
      </c>
      <c r="Q163" s="324" t="s">
        <v>5860</v>
      </c>
      <c r="S163" s="328"/>
      <c r="T163" s="328"/>
    </row>
    <row r="164" spans="1:20" outlineLevel="1" x14ac:dyDescent="0.25">
      <c r="A164" s="255" t="s">
        <v>3353</v>
      </c>
      <c r="B164" s="255" t="s">
        <v>5853</v>
      </c>
      <c r="C164" s="255" t="s">
        <v>6287</v>
      </c>
      <c r="D164" s="255" t="s">
        <v>6288</v>
      </c>
      <c r="E164" s="323" t="s">
        <v>5855</v>
      </c>
      <c r="F164" s="324">
        <v>90</v>
      </c>
      <c r="G164" s="325" t="s">
        <v>5856</v>
      </c>
      <c r="H164" s="325"/>
      <c r="I164" s="325" t="s">
        <v>5857</v>
      </c>
      <c r="J164" s="326" t="s">
        <v>5857</v>
      </c>
      <c r="K164" s="325" t="s">
        <v>3991</v>
      </c>
      <c r="L164" s="351" t="s">
        <v>6289</v>
      </c>
      <c r="M164" s="328" t="s">
        <v>172</v>
      </c>
      <c r="N164" s="324" t="s">
        <v>101</v>
      </c>
      <c r="O164" s="256" t="s">
        <v>5857</v>
      </c>
      <c r="P164" s="332" t="s">
        <v>3725</v>
      </c>
      <c r="Q164" s="324" t="s">
        <v>5860</v>
      </c>
      <c r="S164" s="328"/>
      <c r="T164" s="328"/>
    </row>
    <row r="165" spans="1:20" outlineLevel="1" x14ac:dyDescent="0.25">
      <c r="A165" s="255" t="s">
        <v>3353</v>
      </c>
      <c r="B165" s="255" t="s">
        <v>5853</v>
      </c>
      <c r="C165" s="255" t="s">
        <v>6290</v>
      </c>
      <c r="D165" s="255" t="s">
        <v>6291</v>
      </c>
      <c r="E165" s="323" t="s">
        <v>5855</v>
      </c>
      <c r="F165" s="324">
        <v>90</v>
      </c>
      <c r="G165" s="325" t="s">
        <v>5856</v>
      </c>
      <c r="H165" s="325"/>
      <c r="I165" s="325" t="s">
        <v>5857</v>
      </c>
      <c r="J165" s="326" t="s">
        <v>5857</v>
      </c>
      <c r="K165" s="325" t="s">
        <v>3991</v>
      </c>
      <c r="L165" s="351" t="s">
        <v>6292</v>
      </c>
      <c r="M165" s="328" t="s">
        <v>172</v>
      </c>
      <c r="N165" s="324" t="s">
        <v>101</v>
      </c>
      <c r="O165" s="256" t="s">
        <v>5857</v>
      </c>
      <c r="P165" s="332" t="s">
        <v>6291</v>
      </c>
      <c r="Q165" s="324" t="s">
        <v>5860</v>
      </c>
      <c r="S165" s="328"/>
      <c r="T165" s="328"/>
    </row>
    <row r="166" spans="1:20" s="329" customFormat="1" outlineLevel="1" x14ac:dyDescent="0.25">
      <c r="A166" s="329" t="s">
        <v>6293</v>
      </c>
      <c r="B166" s="255" t="s">
        <v>5853</v>
      </c>
      <c r="C166" s="334" t="s">
        <v>6294</v>
      </c>
      <c r="D166" s="255" t="s">
        <v>6295</v>
      </c>
      <c r="E166" s="323" t="s">
        <v>6066</v>
      </c>
      <c r="F166" s="324">
        <v>120</v>
      </c>
      <c r="G166" s="325" t="s">
        <v>5856</v>
      </c>
      <c r="H166" s="335" t="s">
        <v>6295</v>
      </c>
      <c r="I166" s="325" t="s">
        <v>5857</v>
      </c>
      <c r="J166" s="326" t="s">
        <v>5857</v>
      </c>
      <c r="K166" s="325" t="s">
        <v>3991</v>
      </c>
      <c r="L166" s="351" t="s">
        <v>6296</v>
      </c>
      <c r="M166" s="328" t="s">
        <v>172</v>
      </c>
      <c r="N166" s="329" t="s">
        <v>102</v>
      </c>
      <c r="O166" s="329" t="s">
        <v>5856</v>
      </c>
      <c r="P166" s="336" t="s">
        <v>6295</v>
      </c>
      <c r="Q166" s="324" t="s">
        <v>5860</v>
      </c>
    </row>
    <row r="167" spans="1:20" s="329" customFormat="1" ht="25.5" outlineLevel="1" x14ac:dyDescent="0.25">
      <c r="A167" s="329" t="s">
        <v>6293</v>
      </c>
      <c r="B167" s="255" t="s">
        <v>5853</v>
      </c>
      <c r="C167" s="337" t="s">
        <v>6297</v>
      </c>
      <c r="D167" s="255" t="s">
        <v>6298</v>
      </c>
      <c r="E167" s="323" t="s">
        <v>6066</v>
      </c>
      <c r="F167" s="324">
        <v>120</v>
      </c>
      <c r="G167" s="325" t="s">
        <v>5856</v>
      </c>
      <c r="H167" s="338" t="s">
        <v>6298</v>
      </c>
      <c r="I167" s="325" t="s">
        <v>5857</v>
      </c>
      <c r="J167" s="326" t="s">
        <v>5857</v>
      </c>
      <c r="K167" s="325" t="s">
        <v>3991</v>
      </c>
      <c r="L167" s="351" t="s">
        <v>6299</v>
      </c>
      <c r="M167" s="328" t="s">
        <v>172</v>
      </c>
      <c r="N167" s="329" t="s">
        <v>102</v>
      </c>
      <c r="O167" s="329" t="s">
        <v>5856</v>
      </c>
      <c r="P167" s="336" t="s">
        <v>6298</v>
      </c>
      <c r="Q167" s="324" t="s">
        <v>5860</v>
      </c>
    </row>
    <row r="168" spans="1:20" s="329" customFormat="1" ht="25.5" outlineLevel="1" x14ac:dyDescent="0.25">
      <c r="A168" s="329" t="s">
        <v>6293</v>
      </c>
      <c r="B168" s="255" t="s">
        <v>5853</v>
      </c>
      <c r="C168" s="337" t="s">
        <v>6300</v>
      </c>
      <c r="D168" s="255" t="s">
        <v>6301</v>
      </c>
      <c r="E168" s="323" t="s">
        <v>6073</v>
      </c>
      <c r="F168" s="324">
        <v>120</v>
      </c>
      <c r="G168" s="325" t="s">
        <v>5856</v>
      </c>
      <c r="H168" s="338" t="s">
        <v>6301</v>
      </c>
      <c r="I168" s="325" t="s">
        <v>5857</v>
      </c>
      <c r="J168" s="326" t="s">
        <v>5857</v>
      </c>
      <c r="K168" s="325" t="s">
        <v>3991</v>
      </c>
      <c r="L168" s="351" t="s">
        <v>6302</v>
      </c>
      <c r="M168" s="328" t="s">
        <v>172</v>
      </c>
      <c r="N168" s="329" t="s">
        <v>102</v>
      </c>
      <c r="O168" s="329" t="s">
        <v>5856</v>
      </c>
      <c r="P168" s="336" t="s">
        <v>6301</v>
      </c>
      <c r="Q168" s="324" t="s">
        <v>5860</v>
      </c>
    </row>
    <row r="169" spans="1:20" s="329" customFormat="1" ht="25.5" outlineLevel="1" x14ac:dyDescent="0.25">
      <c r="A169" s="329" t="s">
        <v>6293</v>
      </c>
      <c r="B169" s="255" t="s">
        <v>5853</v>
      </c>
      <c r="C169" s="337" t="s">
        <v>6303</v>
      </c>
      <c r="D169" s="255" t="s">
        <v>6304</v>
      </c>
      <c r="E169" s="323" t="s">
        <v>6073</v>
      </c>
      <c r="F169" s="324">
        <v>120</v>
      </c>
      <c r="G169" s="325" t="s">
        <v>5856</v>
      </c>
      <c r="H169" s="338" t="s">
        <v>6304</v>
      </c>
      <c r="I169" s="325" t="s">
        <v>5857</v>
      </c>
      <c r="J169" s="326" t="s">
        <v>5857</v>
      </c>
      <c r="K169" s="325" t="s">
        <v>3991</v>
      </c>
      <c r="L169" s="351" t="s">
        <v>6305</v>
      </c>
      <c r="M169" s="328" t="s">
        <v>172</v>
      </c>
      <c r="N169" s="329" t="s">
        <v>102</v>
      </c>
      <c r="O169" s="329" t="s">
        <v>5856</v>
      </c>
      <c r="P169" s="336" t="s">
        <v>6304</v>
      </c>
      <c r="Q169" s="324" t="s">
        <v>5860</v>
      </c>
    </row>
    <row r="170" spans="1:20" s="329" customFormat="1" ht="25.5" outlineLevel="1" x14ac:dyDescent="0.25">
      <c r="A170" s="329" t="s">
        <v>6293</v>
      </c>
      <c r="B170" s="255" t="s">
        <v>5853</v>
      </c>
      <c r="C170" s="337" t="s">
        <v>6306</v>
      </c>
      <c r="D170" s="255" t="s">
        <v>6307</v>
      </c>
      <c r="E170" s="323" t="s">
        <v>6066</v>
      </c>
      <c r="F170" s="324">
        <v>120</v>
      </c>
      <c r="G170" s="325" t="s">
        <v>5856</v>
      </c>
      <c r="H170" s="338" t="s">
        <v>6307</v>
      </c>
      <c r="I170" s="325" t="s">
        <v>5857</v>
      </c>
      <c r="J170" s="326" t="s">
        <v>5857</v>
      </c>
      <c r="K170" s="325" t="s">
        <v>3991</v>
      </c>
      <c r="L170" s="351" t="s">
        <v>6308</v>
      </c>
      <c r="M170" s="328" t="s">
        <v>172</v>
      </c>
      <c r="N170" s="329" t="s">
        <v>102</v>
      </c>
      <c r="O170" s="329" t="s">
        <v>5856</v>
      </c>
      <c r="P170" s="336" t="s">
        <v>6307</v>
      </c>
      <c r="Q170" s="324" t="s">
        <v>5860</v>
      </c>
    </row>
    <row r="171" spans="1:20" s="329" customFormat="1" ht="25.5" outlineLevel="1" x14ac:dyDescent="0.25">
      <c r="A171" s="329" t="s">
        <v>6293</v>
      </c>
      <c r="B171" s="255" t="s">
        <v>5853</v>
      </c>
      <c r="C171" s="337" t="s">
        <v>6309</v>
      </c>
      <c r="D171" s="255" t="s">
        <v>6310</v>
      </c>
      <c r="E171" s="323" t="s">
        <v>6073</v>
      </c>
      <c r="F171" s="324">
        <v>120</v>
      </c>
      <c r="G171" s="325" t="s">
        <v>5856</v>
      </c>
      <c r="H171" s="338" t="s">
        <v>6310</v>
      </c>
      <c r="I171" s="325" t="s">
        <v>5857</v>
      </c>
      <c r="J171" s="326" t="s">
        <v>5857</v>
      </c>
      <c r="K171" s="325" t="s">
        <v>3991</v>
      </c>
      <c r="L171" s="351" t="s">
        <v>6311</v>
      </c>
      <c r="M171" s="328" t="s">
        <v>172</v>
      </c>
      <c r="N171" s="329" t="s">
        <v>102</v>
      </c>
      <c r="O171" s="329" t="s">
        <v>5856</v>
      </c>
      <c r="P171" s="336" t="s">
        <v>6310</v>
      </c>
      <c r="Q171" s="324" t="s">
        <v>5860</v>
      </c>
    </row>
    <row r="172" spans="1:20" s="329" customFormat="1" ht="25.5" outlineLevel="1" x14ac:dyDescent="0.25">
      <c r="A172" s="329" t="s">
        <v>6293</v>
      </c>
      <c r="B172" s="255" t="s">
        <v>5853</v>
      </c>
      <c r="C172" s="337" t="s">
        <v>6312</v>
      </c>
      <c r="D172" s="255" t="s">
        <v>6313</v>
      </c>
      <c r="E172" s="323" t="s">
        <v>6073</v>
      </c>
      <c r="F172" s="324">
        <v>120</v>
      </c>
      <c r="G172" s="325" t="s">
        <v>5856</v>
      </c>
      <c r="H172" s="338" t="s">
        <v>6313</v>
      </c>
      <c r="I172" s="325" t="s">
        <v>5857</v>
      </c>
      <c r="J172" s="326" t="s">
        <v>5857</v>
      </c>
      <c r="K172" s="325" t="s">
        <v>3991</v>
      </c>
      <c r="L172" s="351" t="s">
        <v>6314</v>
      </c>
      <c r="M172" s="328" t="s">
        <v>172</v>
      </c>
      <c r="N172" s="329" t="s">
        <v>102</v>
      </c>
      <c r="O172" s="329" t="s">
        <v>5856</v>
      </c>
      <c r="P172" s="336" t="s">
        <v>6313</v>
      </c>
      <c r="Q172" s="324" t="s">
        <v>5860</v>
      </c>
    </row>
    <row r="173" spans="1:20" s="329" customFormat="1" outlineLevel="1" x14ac:dyDescent="0.25">
      <c r="A173" s="329" t="s">
        <v>6293</v>
      </c>
      <c r="B173" s="255" t="s">
        <v>5853</v>
      </c>
      <c r="C173" s="337" t="s">
        <v>6315</v>
      </c>
      <c r="D173" s="255" t="s">
        <v>6316</v>
      </c>
      <c r="E173" s="323" t="s">
        <v>6073</v>
      </c>
      <c r="F173" s="324">
        <v>120</v>
      </c>
      <c r="G173" s="325" t="s">
        <v>5856</v>
      </c>
      <c r="H173" s="338" t="s">
        <v>6316</v>
      </c>
      <c r="I173" s="325" t="s">
        <v>5857</v>
      </c>
      <c r="J173" s="326" t="s">
        <v>5857</v>
      </c>
      <c r="K173" s="325" t="s">
        <v>3991</v>
      </c>
      <c r="L173" s="351" t="s">
        <v>6317</v>
      </c>
      <c r="M173" s="328" t="s">
        <v>172</v>
      </c>
      <c r="N173" s="329" t="s">
        <v>102</v>
      </c>
      <c r="O173" s="329" t="s">
        <v>5856</v>
      </c>
      <c r="P173" s="336" t="s">
        <v>6316</v>
      </c>
      <c r="Q173" s="324" t="s">
        <v>5860</v>
      </c>
    </row>
    <row r="174" spans="1:20" s="329" customFormat="1" ht="25.5" outlineLevel="1" x14ac:dyDescent="0.25">
      <c r="A174" s="329" t="s">
        <v>6293</v>
      </c>
      <c r="B174" s="255" t="s">
        <v>5853</v>
      </c>
      <c r="C174" s="337" t="s">
        <v>6318</v>
      </c>
      <c r="D174" s="255" t="s">
        <v>6319</v>
      </c>
      <c r="E174" s="323" t="s">
        <v>6066</v>
      </c>
      <c r="F174" s="324">
        <v>120</v>
      </c>
      <c r="G174" s="325" t="s">
        <v>5856</v>
      </c>
      <c r="H174" s="338" t="s">
        <v>6319</v>
      </c>
      <c r="I174" s="325" t="s">
        <v>5857</v>
      </c>
      <c r="J174" s="326" t="s">
        <v>5857</v>
      </c>
      <c r="K174" s="325" t="s">
        <v>3991</v>
      </c>
      <c r="L174" s="351" t="s">
        <v>6320</v>
      </c>
      <c r="M174" s="328" t="s">
        <v>172</v>
      </c>
      <c r="N174" s="329" t="s">
        <v>102</v>
      </c>
      <c r="O174" s="329" t="s">
        <v>5856</v>
      </c>
      <c r="P174" s="336" t="s">
        <v>6319</v>
      </c>
      <c r="Q174" s="324" t="s">
        <v>5860</v>
      </c>
    </row>
    <row r="175" spans="1:20" s="329" customFormat="1" ht="38.25" outlineLevel="1" x14ac:dyDescent="0.25">
      <c r="A175" s="329" t="s">
        <v>6293</v>
      </c>
      <c r="B175" s="255" t="s">
        <v>5853</v>
      </c>
      <c r="C175" s="337" t="s">
        <v>6321</v>
      </c>
      <c r="D175" s="255" t="s">
        <v>6322</v>
      </c>
      <c r="E175" s="323" t="s">
        <v>6066</v>
      </c>
      <c r="F175" s="324">
        <v>120</v>
      </c>
      <c r="G175" s="325" t="s">
        <v>5856</v>
      </c>
      <c r="H175" s="338" t="s">
        <v>6322</v>
      </c>
      <c r="I175" s="325" t="s">
        <v>5857</v>
      </c>
      <c r="J175" s="326" t="s">
        <v>5857</v>
      </c>
      <c r="K175" s="325" t="s">
        <v>3991</v>
      </c>
      <c r="L175" s="351" t="s">
        <v>6323</v>
      </c>
      <c r="M175" s="328" t="s">
        <v>172</v>
      </c>
      <c r="N175" s="329" t="s">
        <v>102</v>
      </c>
      <c r="O175" s="329" t="s">
        <v>5856</v>
      </c>
      <c r="P175" s="336" t="s">
        <v>6322</v>
      </c>
      <c r="Q175" s="324" t="s">
        <v>5860</v>
      </c>
    </row>
    <row r="176" spans="1:20" s="329" customFormat="1" ht="38.25" outlineLevel="1" x14ac:dyDescent="0.25">
      <c r="A176" s="329" t="s">
        <v>6293</v>
      </c>
      <c r="B176" s="255" t="s">
        <v>5853</v>
      </c>
      <c r="C176" s="337" t="s">
        <v>6324</v>
      </c>
      <c r="D176" s="255" t="s">
        <v>6325</v>
      </c>
      <c r="E176" s="323" t="s">
        <v>6066</v>
      </c>
      <c r="F176" s="324">
        <v>120</v>
      </c>
      <c r="G176" s="325" t="s">
        <v>5856</v>
      </c>
      <c r="H176" s="338" t="s">
        <v>6325</v>
      </c>
      <c r="I176" s="325" t="s">
        <v>5857</v>
      </c>
      <c r="J176" s="326" t="s">
        <v>5857</v>
      </c>
      <c r="K176" s="325" t="s">
        <v>3991</v>
      </c>
      <c r="L176" s="351" t="s">
        <v>6326</v>
      </c>
      <c r="M176" s="328" t="s">
        <v>172</v>
      </c>
      <c r="N176" s="329" t="s">
        <v>102</v>
      </c>
      <c r="O176" s="329" t="s">
        <v>5856</v>
      </c>
      <c r="P176" s="336" t="s">
        <v>6325</v>
      </c>
      <c r="Q176" s="324" t="s">
        <v>5860</v>
      </c>
    </row>
    <row r="177" spans="1:20" s="329" customFormat="1" ht="38.25" outlineLevel="1" x14ac:dyDescent="0.25">
      <c r="A177" s="329" t="s">
        <v>6293</v>
      </c>
      <c r="B177" s="255" t="s">
        <v>5853</v>
      </c>
      <c r="C177" s="337" t="s">
        <v>6327</v>
      </c>
      <c r="D177" s="255" t="s">
        <v>6328</v>
      </c>
      <c r="E177" s="323" t="s">
        <v>6073</v>
      </c>
      <c r="F177" s="324">
        <v>120</v>
      </c>
      <c r="G177" s="325" t="s">
        <v>5856</v>
      </c>
      <c r="H177" s="338" t="s">
        <v>6328</v>
      </c>
      <c r="I177" s="325" t="s">
        <v>5857</v>
      </c>
      <c r="J177" s="326" t="s">
        <v>5857</v>
      </c>
      <c r="K177" s="325" t="s">
        <v>3991</v>
      </c>
      <c r="L177" s="351" t="s">
        <v>6329</v>
      </c>
      <c r="M177" s="328" t="s">
        <v>172</v>
      </c>
      <c r="N177" s="329" t="s">
        <v>102</v>
      </c>
      <c r="O177" s="329" t="s">
        <v>5856</v>
      </c>
      <c r="P177" s="336" t="s">
        <v>6328</v>
      </c>
      <c r="Q177" s="324" t="s">
        <v>5860</v>
      </c>
    </row>
    <row r="178" spans="1:20" s="329" customFormat="1" outlineLevel="1" x14ac:dyDescent="0.25">
      <c r="A178" s="329" t="s">
        <v>6293</v>
      </c>
      <c r="B178" s="255" t="s">
        <v>5853</v>
      </c>
      <c r="C178" s="337" t="s">
        <v>6330</v>
      </c>
      <c r="D178" s="255" t="s">
        <v>6331</v>
      </c>
      <c r="E178" s="323" t="s">
        <v>6073</v>
      </c>
      <c r="F178" s="324">
        <v>120</v>
      </c>
      <c r="G178" s="325" t="s">
        <v>5856</v>
      </c>
      <c r="H178" s="338" t="s">
        <v>6331</v>
      </c>
      <c r="I178" s="325" t="s">
        <v>5857</v>
      </c>
      <c r="J178" s="326" t="s">
        <v>5857</v>
      </c>
      <c r="K178" s="325" t="s">
        <v>3991</v>
      </c>
      <c r="L178" s="351" t="s">
        <v>6332</v>
      </c>
      <c r="M178" s="328" t="s">
        <v>172</v>
      </c>
      <c r="N178" s="329" t="s">
        <v>102</v>
      </c>
      <c r="O178" s="329" t="s">
        <v>5856</v>
      </c>
      <c r="P178" s="336" t="s">
        <v>6331</v>
      </c>
      <c r="Q178" s="324" t="s">
        <v>5860</v>
      </c>
    </row>
    <row r="179" spans="1:20" s="322" customFormat="1" ht="15" customHeight="1" x14ac:dyDescent="0.25">
      <c r="A179" s="415" t="s">
        <v>175</v>
      </c>
      <c r="B179" s="416"/>
      <c r="C179" s="417" t="s">
        <v>103</v>
      </c>
      <c r="D179" s="418"/>
      <c r="E179" s="418"/>
      <c r="F179" s="418"/>
      <c r="G179" s="418"/>
      <c r="H179" s="418"/>
      <c r="I179" s="418"/>
      <c r="J179" s="418"/>
      <c r="K179" s="418"/>
      <c r="L179" s="418"/>
      <c r="M179" s="418"/>
      <c r="N179" s="418"/>
      <c r="O179" s="418"/>
      <c r="P179" s="418"/>
      <c r="Q179" s="419"/>
    </row>
    <row r="180" spans="1:20" outlineLevel="1" x14ac:dyDescent="0.25">
      <c r="A180" s="255" t="s">
        <v>6333</v>
      </c>
      <c r="B180" s="255" t="s">
        <v>5853</v>
      </c>
      <c r="C180" s="255" t="s">
        <v>6334</v>
      </c>
      <c r="D180" s="255" t="s">
        <v>6335</v>
      </c>
      <c r="E180" s="323" t="s">
        <v>5855</v>
      </c>
      <c r="F180" s="324">
        <v>90</v>
      </c>
      <c r="G180" s="325" t="s">
        <v>5856</v>
      </c>
      <c r="H180" s="325"/>
      <c r="I180" s="325" t="s">
        <v>5857</v>
      </c>
      <c r="J180" s="326" t="s">
        <v>5857</v>
      </c>
      <c r="K180" s="325" t="s">
        <v>3991</v>
      </c>
      <c r="L180" s="351" t="s">
        <v>6336</v>
      </c>
      <c r="M180" s="328" t="s">
        <v>172</v>
      </c>
      <c r="N180" s="324" t="s">
        <v>103</v>
      </c>
      <c r="O180" s="256" t="s">
        <v>5857</v>
      </c>
      <c r="P180" s="332" t="s">
        <v>6335</v>
      </c>
      <c r="Q180" s="324" t="s">
        <v>5860</v>
      </c>
      <c r="S180" s="328"/>
      <c r="T180" s="328"/>
    </row>
    <row r="181" spans="1:20" outlineLevel="1" x14ac:dyDescent="0.25">
      <c r="A181" s="255" t="s">
        <v>6333</v>
      </c>
      <c r="B181" s="255" t="s">
        <v>5853</v>
      </c>
      <c r="C181" s="255" t="s">
        <v>6337</v>
      </c>
      <c r="D181" s="255" t="s">
        <v>6338</v>
      </c>
      <c r="E181" s="323" t="s">
        <v>5855</v>
      </c>
      <c r="F181" s="324">
        <v>90</v>
      </c>
      <c r="G181" s="325" t="s">
        <v>5856</v>
      </c>
      <c r="H181" s="325"/>
      <c r="I181" s="325" t="s">
        <v>5856</v>
      </c>
      <c r="J181" s="326" t="s">
        <v>5857</v>
      </c>
      <c r="K181" s="325" t="s">
        <v>3991</v>
      </c>
      <c r="L181" s="351" t="s">
        <v>6339</v>
      </c>
      <c r="M181" s="328" t="s">
        <v>172</v>
      </c>
      <c r="N181" s="324" t="s">
        <v>103</v>
      </c>
      <c r="O181" s="256" t="s">
        <v>5857</v>
      </c>
      <c r="P181" s="332" t="s">
        <v>6340</v>
      </c>
      <c r="Q181" s="324" t="s">
        <v>5860</v>
      </c>
      <c r="S181" s="328"/>
      <c r="T181" s="328"/>
    </row>
    <row r="182" spans="1:20" ht="22.5" outlineLevel="1" x14ac:dyDescent="0.25">
      <c r="A182" s="255" t="s">
        <v>6333</v>
      </c>
      <c r="B182" s="255" t="s">
        <v>5853</v>
      </c>
      <c r="C182" s="255" t="s">
        <v>6341</v>
      </c>
      <c r="D182" s="255" t="s">
        <v>6342</v>
      </c>
      <c r="E182" s="323" t="s">
        <v>5855</v>
      </c>
      <c r="F182" s="324">
        <v>90</v>
      </c>
      <c r="G182" s="325" t="s">
        <v>5856</v>
      </c>
      <c r="H182" s="325"/>
      <c r="I182" s="325" t="s">
        <v>5857</v>
      </c>
      <c r="J182" s="326" t="s">
        <v>5857</v>
      </c>
      <c r="K182" s="325" t="s">
        <v>3991</v>
      </c>
      <c r="L182" s="351" t="s">
        <v>6343</v>
      </c>
      <c r="M182" s="328" t="s">
        <v>172</v>
      </c>
      <c r="N182" s="324" t="s">
        <v>103</v>
      </c>
      <c r="O182" s="256" t="s">
        <v>5857</v>
      </c>
      <c r="P182" s="332" t="s">
        <v>6342</v>
      </c>
      <c r="Q182" s="324" t="s">
        <v>5860</v>
      </c>
      <c r="S182" s="328"/>
      <c r="T182" s="328"/>
    </row>
    <row r="183" spans="1:20" outlineLevel="1" x14ac:dyDescent="0.25">
      <c r="A183" s="255" t="s">
        <v>6333</v>
      </c>
      <c r="B183" s="255" t="s">
        <v>5853</v>
      </c>
      <c r="C183" s="255" t="s">
        <v>6344</v>
      </c>
      <c r="D183" s="255" t="s">
        <v>6345</v>
      </c>
      <c r="E183" s="323" t="s">
        <v>5855</v>
      </c>
      <c r="F183" s="324">
        <v>300</v>
      </c>
      <c r="G183" s="325" t="s">
        <v>5856</v>
      </c>
      <c r="H183" s="325"/>
      <c r="I183" s="325" t="s">
        <v>5857</v>
      </c>
      <c r="J183" s="326" t="s">
        <v>5857</v>
      </c>
      <c r="K183" s="325" t="s">
        <v>3991</v>
      </c>
      <c r="L183" s="351" t="s">
        <v>6346</v>
      </c>
      <c r="M183" s="328" t="s">
        <v>172</v>
      </c>
      <c r="N183" s="324" t="s">
        <v>103</v>
      </c>
      <c r="O183" s="256" t="s">
        <v>5857</v>
      </c>
      <c r="P183" s="332" t="s">
        <v>1222</v>
      </c>
      <c r="Q183" s="324" t="s">
        <v>5860</v>
      </c>
      <c r="S183" s="328"/>
      <c r="T183" s="328"/>
    </row>
    <row r="184" spans="1:20" outlineLevel="1" x14ac:dyDescent="0.25">
      <c r="A184" s="255" t="s">
        <v>6333</v>
      </c>
      <c r="B184" s="255" t="s">
        <v>5853</v>
      </c>
      <c r="C184" s="255" t="s">
        <v>6347</v>
      </c>
      <c r="D184" s="255" t="s">
        <v>6348</v>
      </c>
      <c r="E184" s="323" t="s">
        <v>5855</v>
      </c>
      <c r="F184" s="324">
        <v>300</v>
      </c>
      <c r="G184" s="325" t="s">
        <v>5856</v>
      </c>
      <c r="H184" s="325"/>
      <c r="I184" s="325" t="s">
        <v>5857</v>
      </c>
      <c r="J184" s="326" t="s">
        <v>5857</v>
      </c>
      <c r="K184" s="325" t="s">
        <v>3991</v>
      </c>
      <c r="L184" s="351" t="s">
        <v>6349</v>
      </c>
      <c r="M184" s="328" t="s">
        <v>172</v>
      </c>
      <c r="N184" s="324" t="s">
        <v>103</v>
      </c>
      <c r="O184" s="256" t="s">
        <v>5857</v>
      </c>
      <c r="P184" s="332" t="s">
        <v>21</v>
      </c>
      <c r="Q184" s="324" t="s">
        <v>5860</v>
      </c>
      <c r="S184" s="328"/>
      <c r="T184" s="328"/>
    </row>
    <row r="185" spans="1:20" outlineLevel="1" x14ac:dyDescent="0.25">
      <c r="A185" s="255" t="s">
        <v>6333</v>
      </c>
      <c r="B185" s="255" t="s">
        <v>5853</v>
      </c>
      <c r="C185" s="255" t="s">
        <v>3251</v>
      </c>
      <c r="D185" s="255" t="s">
        <v>6350</v>
      </c>
      <c r="E185" s="323" t="s">
        <v>5855</v>
      </c>
      <c r="F185" s="324">
        <v>90</v>
      </c>
      <c r="G185" s="325" t="s">
        <v>5856</v>
      </c>
      <c r="H185" s="325"/>
      <c r="I185" s="325" t="s">
        <v>5856</v>
      </c>
      <c r="J185" s="326" t="s">
        <v>5857</v>
      </c>
      <c r="K185" s="325" t="s">
        <v>3991</v>
      </c>
      <c r="L185" s="351" t="s">
        <v>6351</v>
      </c>
      <c r="M185" s="328" t="s">
        <v>172</v>
      </c>
      <c r="N185" s="324" t="s">
        <v>103</v>
      </c>
      <c r="O185" s="256" t="s">
        <v>5857</v>
      </c>
      <c r="P185" s="332" t="s">
        <v>3252</v>
      </c>
      <c r="Q185" s="324" t="s">
        <v>5860</v>
      </c>
      <c r="S185" s="328"/>
      <c r="T185" s="328"/>
    </row>
    <row r="186" spans="1:20" outlineLevel="1" x14ac:dyDescent="0.25">
      <c r="A186" s="255" t="s">
        <v>6333</v>
      </c>
      <c r="B186" s="255" t="s">
        <v>5853</v>
      </c>
      <c r="C186" s="255" t="s">
        <v>3355</v>
      </c>
      <c r="D186" s="339" t="s">
        <v>3356</v>
      </c>
      <c r="E186" s="323" t="s">
        <v>5855</v>
      </c>
      <c r="F186" s="324">
        <v>90</v>
      </c>
      <c r="G186" s="325" t="s">
        <v>5856</v>
      </c>
      <c r="H186" s="325"/>
      <c r="I186" s="325" t="s">
        <v>5857</v>
      </c>
      <c r="J186" s="326" t="s">
        <v>5857</v>
      </c>
      <c r="K186" s="325" t="s">
        <v>3991</v>
      </c>
      <c r="L186" s="351" t="s">
        <v>5905</v>
      </c>
      <c r="M186" s="328" t="s">
        <v>172</v>
      </c>
      <c r="N186" s="324" t="s">
        <v>103</v>
      </c>
      <c r="O186" s="256" t="s">
        <v>5856</v>
      </c>
      <c r="P186" s="332" t="s">
        <v>2050</v>
      </c>
      <c r="Q186" s="324" t="s">
        <v>5860</v>
      </c>
      <c r="S186" s="328"/>
      <c r="T186" s="328"/>
    </row>
    <row r="187" spans="1:20" ht="45" outlineLevel="1" x14ac:dyDescent="0.25">
      <c r="A187" s="255" t="s">
        <v>6333</v>
      </c>
      <c r="B187" s="255" t="s">
        <v>5853</v>
      </c>
      <c r="C187" s="255" t="s">
        <v>6352</v>
      </c>
      <c r="D187" s="255" t="s">
        <v>6353</v>
      </c>
      <c r="E187" s="323" t="s">
        <v>5855</v>
      </c>
      <c r="F187" s="324">
        <v>90</v>
      </c>
      <c r="G187" s="325" t="s">
        <v>5856</v>
      </c>
      <c r="H187" s="325"/>
      <c r="I187" s="325" t="s">
        <v>5857</v>
      </c>
      <c r="J187" s="326" t="s">
        <v>6354</v>
      </c>
      <c r="K187" s="325" t="s">
        <v>3991</v>
      </c>
      <c r="L187" s="351" t="s">
        <v>6355</v>
      </c>
      <c r="M187" s="328" t="s">
        <v>172</v>
      </c>
      <c r="N187" s="324" t="s">
        <v>103</v>
      </c>
      <c r="O187" s="256" t="s">
        <v>5856</v>
      </c>
      <c r="P187" s="332" t="s">
        <v>156</v>
      </c>
      <c r="Q187" s="324" t="s">
        <v>5860</v>
      </c>
      <c r="S187" s="328"/>
      <c r="T187" s="328"/>
    </row>
    <row r="188" spans="1:20" outlineLevel="1" x14ac:dyDescent="0.25">
      <c r="A188" s="255" t="s">
        <v>6333</v>
      </c>
      <c r="B188" s="255" t="s">
        <v>5853</v>
      </c>
      <c r="C188" s="255" t="s">
        <v>6356</v>
      </c>
      <c r="D188" s="255" t="s">
        <v>5919</v>
      </c>
      <c r="E188" s="323" t="s">
        <v>5855</v>
      </c>
      <c r="F188" s="324">
        <v>1</v>
      </c>
      <c r="G188" s="325" t="s">
        <v>5856</v>
      </c>
      <c r="H188" s="325"/>
      <c r="I188" s="325" t="s">
        <v>5857</v>
      </c>
      <c r="J188" s="326" t="s">
        <v>5857</v>
      </c>
      <c r="K188" s="325" t="s">
        <v>3991</v>
      </c>
      <c r="L188" s="351" t="s">
        <v>6357</v>
      </c>
      <c r="M188" s="328" t="s">
        <v>172</v>
      </c>
      <c r="N188" s="324" t="s">
        <v>103</v>
      </c>
      <c r="O188" s="256" t="s">
        <v>5857</v>
      </c>
      <c r="P188" s="332" t="s">
        <v>5919</v>
      </c>
      <c r="Q188" s="324" t="s">
        <v>5860</v>
      </c>
      <c r="S188" s="328"/>
      <c r="T188" s="328"/>
    </row>
    <row r="189" spans="1:20" ht="22.5" outlineLevel="1" x14ac:dyDescent="0.25">
      <c r="A189" s="255" t="s">
        <v>6333</v>
      </c>
      <c r="B189" s="255" t="s">
        <v>5853</v>
      </c>
      <c r="C189" s="255" t="s">
        <v>6358</v>
      </c>
      <c r="D189" s="255" t="s">
        <v>197</v>
      </c>
      <c r="E189" s="323" t="s">
        <v>1148</v>
      </c>
      <c r="F189" s="324" t="s">
        <v>192</v>
      </c>
      <c r="G189" s="325" t="s">
        <v>5856</v>
      </c>
      <c r="H189" s="325"/>
      <c r="I189" s="325" t="s">
        <v>5857</v>
      </c>
      <c r="J189" s="326" t="s">
        <v>5857</v>
      </c>
      <c r="K189" s="325" t="s">
        <v>3991</v>
      </c>
      <c r="L189" s="351" t="s">
        <v>6359</v>
      </c>
      <c r="M189" s="328" t="s">
        <v>172</v>
      </c>
      <c r="N189" s="324" t="s">
        <v>103</v>
      </c>
      <c r="O189" s="256" t="s">
        <v>5857</v>
      </c>
      <c r="P189" s="332" t="s">
        <v>197</v>
      </c>
      <c r="Q189" s="324" t="s">
        <v>5860</v>
      </c>
      <c r="S189" s="328"/>
      <c r="T189" s="328"/>
    </row>
    <row r="190" spans="1:20" ht="22.5" outlineLevel="1" x14ac:dyDescent="0.25">
      <c r="A190" s="255" t="s">
        <v>6333</v>
      </c>
      <c r="B190" s="255" t="s">
        <v>5853</v>
      </c>
      <c r="C190" s="255" t="s">
        <v>6360</v>
      </c>
      <c r="D190" s="255" t="s">
        <v>201</v>
      </c>
      <c r="E190" s="323" t="s">
        <v>1148</v>
      </c>
      <c r="F190" s="324" t="s">
        <v>192</v>
      </c>
      <c r="G190" s="325" t="s">
        <v>5856</v>
      </c>
      <c r="H190" s="325"/>
      <c r="I190" s="325" t="s">
        <v>5857</v>
      </c>
      <c r="J190" s="326" t="s">
        <v>5857</v>
      </c>
      <c r="K190" s="325" t="s">
        <v>3991</v>
      </c>
      <c r="L190" s="351" t="s">
        <v>6361</v>
      </c>
      <c r="M190" s="328" t="s">
        <v>172</v>
      </c>
      <c r="N190" s="324" t="s">
        <v>103</v>
      </c>
      <c r="O190" s="256" t="s">
        <v>5857</v>
      </c>
      <c r="P190" s="332" t="s">
        <v>201</v>
      </c>
      <c r="Q190" s="324" t="s">
        <v>5860</v>
      </c>
      <c r="S190" s="328"/>
      <c r="T190" s="328"/>
    </row>
    <row r="191" spans="1:20" ht="22.5" outlineLevel="1" x14ac:dyDescent="0.25">
      <c r="A191" s="255" t="s">
        <v>6333</v>
      </c>
      <c r="B191" s="255" t="s">
        <v>5853</v>
      </c>
      <c r="C191" s="255" t="s">
        <v>6362</v>
      </c>
      <c r="D191" s="255" t="s">
        <v>6152</v>
      </c>
      <c r="E191" s="323" t="s">
        <v>256</v>
      </c>
      <c r="F191" s="324" t="s">
        <v>192</v>
      </c>
      <c r="G191" s="325" t="s">
        <v>5856</v>
      </c>
      <c r="H191" s="325"/>
      <c r="I191" s="325" t="s">
        <v>5857</v>
      </c>
      <c r="J191" s="326" t="s">
        <v>5857</v>
      </c>
      <c r="K191" s="325" t="s">
        <v>3991</v>
      </c>
      <c r="L191" s="351" t="s">
        <v>6363</v>
      </c>
      <c r="M191" s="328" t="s">
        <v>172</v>
      </c>
      <c r="N191" s="324" t="s">
        <v>103</v>
      </c>
      <c r="O191" s="256" t="s">
        <v>5857</v>
      </c>
      <c r="P191" s="332" t="s">
        <v>6152</v>
      </c>
      <c r="Q191" s="324" t="s">
        <v>5860</v>
      </c>
      <c r="S191" s="328"/>
      <c r="T191" s="328"/>
    </row>
    <row r="192" spans="1:20" ht="33.75" outlineLevel="1" x14ac:dyDescent="0.25">
      <c r="A192" s="255" t="s">
        <v>6333</v>
      </c>
      <c r="B192" s="255" t="s">
        <v>5853</v>
      </c>
      <c r="C192" s="255" t="s">
        <v>6364</v>
      </c>
      <c r="D192" s="255" t="s">
        <v>6365</v>
      </c>
      <c r="E192" s="323" t="s">
        <v>5855</v>
      </c>
      <c r="F192" s="324">
        <v>90</v>
      </c>
      <c r="G192" s="325" t="s">
        <v>5856</v>
      </c>
      <c r="H192" s="325"/>
      <c r="I192" s="325" t="s">
        <v>5857</v>
      </c>
      <c r="J192" s="326" t="s">
        <v>6366</v>
      </c>
      <c r="K192" s="325" t="s">
        <v>3991</v>
      </c>
      <c r="L192" s="351" t="s">
        <v>6367</v>
      </c>
      <c r="M192" s="328" t="s">
        <v>172</v>
      </c>
      <c r="N192" s="324" t="s">
        <v>103</v>
      </c>
      <c r="O192" s="256" t="s">
        <v>5857</v>
      </c>
      <c r="P192" s="332" t="s">
        <v>6365</v>
      </c>
      <c r="Q192" s="324" t="s">
        <v>5860</v>
      </c>
      <c r="S192" s="328"/>
      <c r="T192" s="328"/>
    </row>
    <row r="193" spans="1:20" ht="33.75" outlineLevel="1" x14ac:dyDescent="0.25">
      <c r="A193" s="255" t="s">
        <v>6333</v>
      </c>
      <c r="B193" s="255" t="s">
        <v>5853</v>
      </c>
      <c r="C193" s="255" t="s">
        <v>6368</v>
      </c>
      <c r="D193" s="255" t="s">
        <v>6369</v>
      </c>
      <c r="E193" s="323" t="s">
        <v>5897</v>
      </c>
      <c r="F193" s="324" t="s">
        <v>192</v>
      </c>
      <c r="G193" s="325" t="s">
        <v>5856</v>
      </c>
      <c r="H193" s="325"/>
      <c r="I193" s="325" t="s">
        <v>5857</v>
      </c>
      <c r="J193" s="326" t="s">
        <v>6370</v>
      </c>
      <c r="K193" s="325" t="s">
        <v>3991</v>
      </c>
      <c r="L193" s="351" t="s">
        <v>6371</v>
      </c>
      <c r="M193" s="328" t="s">
        <v>172</v>
      </c>
      <c r="N193" s="324" t="s">
        <v>103</v>
      </c>
      <c r="O193" s="256" t="s">
        <v>5857</v>
      </c>
      <c r="P193" s="332" t="s">
        <v>6372</v>
      </c>
      <c r="Q193" s="324" t="s">
        <v>5860</v>
      </c>
      <c r="S193" s="328"/>
      <c r="T193" s="328"/>
    </row>
    <row r="194" spans="1:20" ht="33.75" outlineLevel="1" x14ac:dyDescent="0.25">
      <c r="A194" s="255" t="s">
        <v>6333</v>
      </c>
      <c r="B194" s="255" t="s">
        <v>5853</v>
      </c>
      <c r="C194" s="255" t="s">
        <v>6373</v>
      </c>
      <c r="D194" s="255" t="s">
        <v>6374</v>
      </c>
      <c r="E194" s="323" t="s">
        <v>5897</v>
      </c>
      <c r="F194" s="324" t="s">
        <v>192</v>
      </c>
      <c r="G194" s="325" t="s">
        <v>5856</v>
      </c>
      <c r="H194" s="325"/>
      <c r="I194" s="325" t="s">
        <v>5857</v>
      </c>
      <c r="J194" s="326" t="s">
        <v>6375</v>
      </c>
      <c r="K194" s="325" t="s">
        <v>3991</v>
      </c>
      <c r="L194" s="351" t="s">
        <v>6376</v>
      </c>
      <c r="M194" s="328" t="s">
        <v>172</v>
      </c>
      <c r="N194" s="324" t="s">
        <v>103</v>
      </c>
      <c r="O194" s="256" t="s">
        <v>5857</v>
      </c>
      <c r="P194" s="332" t="s">
        <v>6377</v>
      </c>
      <c r="Q194" s="324" t="s">
        <v>5860</v>
      </c>
      <c r="S194" s="328"/>
      <c r="T194" s="328"/>
    </row>
    <row r="195" spans="1:20" outlineLevel="1" x14ac:dyDescent="0.25">
      <c r="A195" s="255" t="s">
        <v>6333</v>
      </c>
      <c r="B195" s="255" t="s">
        <v>5853</v>
      </c>
      <c r="C195" s="255" t="s">
        <v>3861</v>
      </c>
      <c r="D195" s="255" t="s">
        <v>391</v>
      </c>
      <c r="E195" s="323" t="s">
        <v>5855</v>
      </c>
      <c r="F195" s="324">
        <v>300</v>
      </c>
      <c r="G195" s="325" t="s">
        <v>5856</v>
      </c>
      <c r="H195" s="325"/>
      <c r="I195" s="325" t="s">
        <v>5857</v>
      </c>
      <c r="J195" s="326" t="s">
        <v>5857</v>
      </c>
      <c r="K195" s="325" t="s">
        <v>3991</v>
      </c>
      <c r="L195" s="351" t="s">
        <v>6378</v>
      </c>
      <c r="M195" s="328" t="s">
        <v>172</v>
      </c>
      <c r="N195" s="324" t="s">
        <v>103</v>
      </c>
      <c r="O195" s="256" t="s">
        <v>5857</v>
      </c>
      <c r="P195" s="332" t="s">
        <v>391</v>
      </c>
      <c r="Q195" s="324" t="s">
        <v>5860</v>
      </c>
      <c r="S195" s="328"/>
      <c r="T195" s="328"/>
    </row>
    <row r="196" spans="1:20" outlineLevel="1" x14ac:dyDescent="0.25">
      <c r="A196" s="255" t="s">
        <v>6333</v>
      </c>
      <c r="B196" s="255" t="s">
        <v>5853</v>
      </c>
      <c r="C196" s="255" t="s">
        <v>6274</v>
      </c>
      <c r="D196" s="255" t="s">
        <v>6379</v>
      </c>
      <c r="E196" s="323" t="s">
        <v>5855</v>
      </c>
      <c r="F196" s="324">
        <v>90</v>
      </c>
      <c r="G196" s="325" t="s">
        <v>5856</v>
      </c>
      <c r="H196" s="325"/>
      <c r="I196" s="325" t="s">
        <v>5857</v>
      </c>
      <c r="J196" s="326" t="s">
        <v>5857</v>
      </c>
      <c r="K196" s="325" t="s">
        <v>3991</v>
      </c>
      <c r="L196" s="351" t="s">
        <v>6380</v>
      </c>
      <c r="M196" s="328" t="s">
        <v>172</v>
      </c>
      <c r="N196" s="324" t="s">
        <v>103</v>
      </c>
      <c r="O196" s="256" t="s">
        <v>5857</v>
      </c>
      <c r="P196" s="332" t="s">
        <v>6379</v>
      </c>
      <c r="Q196" s="324" t="s">
        <v>5860</v>
      </c>
      <c r="S196" s="328"/>
      <c r="T196" s="328"/>
    </row>
    <row r="197" spans="1:20" s="329" customFormat="1" outlineLevel="1" x14ac:dyDescent="0.25">
      <c r="A197" s="329" t="s">
        <v>6381</v>
      </c>
      <c r="B197" s="255" t="s">
        <v>5853</v>
      </c>
      <c r="C197" s="329" t="s">
        <v>6382</v>
      </c>
      <c r="D197" s="255" t="s">
        <v>6383</v>
      </c>
      <c r="E197" s="323" t="s">
        <v>6066</v>
      </c>
      <c r="F197" s="324">
        <v>120</v>
      </c>
      <c r="G197" s="325" t="s">
        <v>5856</v>
      </c>
      <c r="H197" s="340" t="s">
        <v>6383</v>
      </c>
      <c r="I197" s="325" t="s">
        <v>5857</v>
      </c>
      <c r="J197" s="326" t="s">
        <v>5857</v>
      </c>
      <c r="K197" s="325" t="s">
        <v>3991</v>
      </c>
      <c r="L197" s="351" t="s">
        <v>6384</v>
      </c>
      <c r="M197" s="328" t="s">
        <v>172</v>
      </c>
      <c r="N197" s="329" t="s">
        <v>104</v>
      </c>
      <c r="O197" s="329" t="s">
        <v>5856</v>
      </c>
      <c r="P197" s="336" t="s">
        <v>6383</v>
      </c>
      <c r="Q197" s="324" t="s">
        <v>5860</v>
      </c>
    </row>
    <row r="198" spans="1:20" s="322" customFormat="1" ht="15" customHeight="1" x14ac:dyDescent="0.25">
      <c r="A198" s="415" t="s">
        <v>175</v>
      </c>
      <c r="B198" s="416"/>
      <c r="C198" s="417" t="s">
        <v>105</v>
      </c>
      <c r="D198" s="418"/>
      <c r="E198" s="418"/>
      <c r="F198" s="418"/>
      <c r="G198" s="418"/>
      <c r="H198" s="418"/>
      <c r="I198" s="418"/>
      <c r="J198" s="418"/>
      <c r="K198" s="418"/>
      <c r="L198" s="418"/>
      <c r="M198" s="418"/>
      <c r="N198" s="418"/>
      <c r="O198" s="418"/>
      <c r="P198" s="418"/>
      <c r="Q198" s="419"/>
    </row>
    <row r="199" spans="1:20" outlineLevel="1" x14ac:dyDescent="0.25">
      <c r="A199" s="255" t="s">
        <v>6385</v>
      </c>
      <c r="B199" s="255" t="s">
        <v>5853</v>
      </c>
      <c r="C199" s="255" t="s">
        <v>6386</v>
      </c>
      <c r="D199" s="255" t="s">
        <v>6387</v>
      </c>
      <c r="E199" s="323" t="s">
        <v>5855</v>
      </c>
      <c r="F199" s="324">
        <v>90</v>
      </c>
      <c r="G199" s="325" t="s">
        <v>5856</v>
      </c>
      <c r="H199" s="325"/>
      <c r="I199" s="325" t="s">
        <v>5856</v>
      </c>
      <c r="J199" s="326" t="s">
        <v>5857</v>
      </c>
      <c r="K199" s="325" t="s">
        <v>3991</v>
      </c>
      <c r="L199" s="351" t="s">
        <v>6388</v>
      </c>
      <c r="M199" s="328" t="s">
        <v>172</v>
      </c>
      <c r="N199" s="324" t="s">
        <v>105</v>
      </c>
      <c r="O199" s="256" t="s">
        <v>5857</v>
      </c>
      <c r="P199" s="332" t="s">
        <v>6387</v>
      </c>
      <c r="Q199" s="324" t="s">
        <v>5860</v>
      </c>
      <c r="S199" s="328"/>
      <c r="T199" s="328"/>
    </row>
    <row r="200" spans="1:20" outlineLevel="1" x14ac:dyDescent="0.25">
      <c r="A200" s="255" t="s">
        <v>6385</v>
      </c>
      <c r="B200" s="255" t="s">
        <v>5853</v>
      </c>
      <c r="C200" s="255" t="s">
        <v>3355</v>
      </c>
      <c r="D200" s="339" t="s">
        <v>3356</v>
      </c>
      <c r="E200" s="323" t="s">
        <v>5855</v>
      </c>
      <c r="F200" s="324">
        <v>90</v>
      </c>
      <c r="G200" s="325" t="s">
        <v>5856</v>
      </c>
      <c r="H200" s="325"/>
      <c r="I200" s="325" t="s">
        <v>5857</v>
      </c>
      <c r="J200" s="326" t="s">
        <v>5857</v>
      </c>
      <c r="K200" s="325" t="s">
        <v>3991</v>
      </c>
      <c r="L200" s="351" t="s">
        <v>5905</v>
      </c>
      <c r="M200" s="328" t="s">
        <v>172</v>
      </c>
      <c r="N200" s="324" t="s">
        <v>105</v>
      </c>
      <c r="O200" s="256" t="s">
        <v>5857</v>
      </c>
      <c r="P200" s="332" t="s">
        <v>2050</v>
      </c>
      <c r="Q200" s="324" t="s">
        <v>5860</v>
      </c>
      <c r="S200" s="328"/>
      <c r="T200" s="328"/>
    </row>
    <row r="201" spans="1:20" outlineLevel="1" x14ac:dyDescent="0.25">
      <c r="A201" s="255" t="s">
        <v>6385</v>
      </c>
      <c r="B201" s="255" t="s">
        <v>5853</v>
      </c>
      <c r="C201" s="255" t="s">
        <v>6389</v>
      </c>
      <c r="D201" s="255" t="s">
        <v>6390</v>
      </c>
      <c r="E201" s="323" t="s">
        <v>5855</v>
      </c>
      <c r="F201" s="324">
        <v>90</v>
      </c>
      <c r="G201" s="325" t="s">
        <v>5857</v>
      </c>
      <c r="H201" s="325"/>
      <c r="I201" s="325" t="s">
        <v>5857</v>
      </c>
      <c r="J201" s="326" t="s">
        <v>5857</v>
      </c>
      <c r="K201" s="325" t="s">
        <v>3991</v>
      </c>
      <c r="L201" s="351" t="s">
        <v>6391</v>
      </c>
      <c r="M201" s="328" t="s">
        <v>172</v>
      </c>
      <c r="N201" s="324" t="s">
        <v>105</v>
      </c>
      <c r="O201" s="256" t="s">
        <v>5857</v>
      </c>
      <c r="P201" s="333" t="s">
        <v>5864</v>
      </c>
      <c r="Q201" s="324" t="s">
        <v>5860</v>
      </c>
      <c r="S201" s="328"/>
      <c r="T201" s="328"/>
    </row>
    <row r="202" spans="1:20" outlineLevel="1" x14ac:dyDescent="0.25">
      <c r="A202" s="255" t="s">
        <v>6385</v>
      </c>
      <c r="B202" s="255" t="s">
        <v>5853</v>
      </c>
      <c r="C202" s="255" t="s">
        <v>6392</v>
      </c>
      <c r="D202" s="255" t="s">
        <v>6393</v>
      </c>
      <c r="E202" s="323" t="s">
        <v>5855</v>
      </c>
      <c r="F202" s="324">
        <v>300</v>
      </c>
      <c r="G202" s="325" t="s">
        <v>5856</v>
      </c>
      <c r="H202" s="325"/>
      <c r="I202" s="325" t="s">
        <v>5857</v>
      </c>
      <c r="J202" s="326" t="s">
        <v>5857</v>
      </c>
      <c r="K202" s="325" t="s">
        <v>3991</v>
      </c>
      <c r="L202" s="351" t="s">
        <v>6394</v>
      </c>
      <c r="M202" s="328" t="s">
        <v>172</v>
      </c>
      <c r="N202" s="324" t="s">
        <v>105</v>
      </c>
      <c r="O202" s="256" t="s">
        <v>5857</v>
      </c>
      <c r="P202" s="332" t="s">
        <v>21</v>
      </c>
      <c r="Q202" s="324" t="s">
        <v>5860</v>
      </c>
      <c r="S202" s="328"/>
      <c r="T202" s="328"/>
    </row>
    <row r="203" spans="1:20" outlineLevel="1" x14ac:dyDescent="0.25">
      <c r="A203" s="255" t="s">
        <v>6385</v>
      </c>
      <c r="B203" s="255" t="s">
        <v>5853</v>
      </c>
      <c r="C203" s="255" t="s">
        <v>6356</v>
      </c>
      <c r="D203" s="255" t="s">
        <v>5919</v>
      </c>
      <c r="E203" s="323" t="s">
        <v>5855</v>
      </c>
      <c r="F203" s="324">
        <v>1</v>
      </c>
      <c r="G203" s="325" t="s">
        <v>5856</v>
      </c>
      <c r="H203" s="325"/>
      <c r="I203" s="325" t="s">
        <v>5857</v>
      </c>
      <c r="J203" s="326" t="s">
        <v>5857</v>
      </c>
      <c r="K203" s="325" t="s">
        <v>3991</v>
      </c>
      <c r="L203" s="351" t="s">
        <v>6357</v>
      </c>
      <c r="M203" s="328" t="s">
        <v>172</v>
      </c>
      <c r="N203" s="324" t="s">
        <v>105</v>
      </c>
      <c r="O203" s="256" t="s">
        <v>5857</v>
      </c>
      <c r="P203" s="332" t="s">
        <v>5919</v>
      </c>
      <c r="Q203" s="324" t="s">
        <v>5860</v>
      </c>
      <c r="S203" s="328"/>
      <c r="T203" s="328"/>
    </row>
    <row r="204" spans="1:20" outlineLevel="1" x14ac:dyDescent="0.25">
      <c r="A204" s="255" t="s">
        <v>6385</v>
      </c>
      <c r="B204" s="255" t="s">
        <v>5853</v>
      </c>
      <c r="C204" s="255" t="s">
        <v>6395</v>
      </c>
      <c r="D204" s="255" t="s">
        <v>3869</v>
      </c>
      <c r="E204" s="323" t="s">
        <v>5855</v>
      </c>
      <c r="F204" s="324">
        <v>1536</v>
      </c>
      <c r="G204" s="325" t="s">
        <v>5856</v>
      </c>
      <c r="H204" s="325"/>
      <c r="I204" s="325" t="s">
        <v>5857</v>
      </c>
      <c r="J204" s="326" t="s">
        <v>5857</v>
      </c>
      <c r="K204" s="325" t="s">
        <v>3991</v>
      </c>
      <c r="L204" s="351" t="s">
        <v>6396</v>
      </c>
      <c r="M204" s="328" t="s">
        <v>172</v>
      </c>
      <c r="N204" s="324" t="s">
        <v>105</v>
      </c>
      <c r="O204" s="256" t="s">
        <v>5857</v>
      </c>
      <c r="P204" s="332" t="s">
        <v>3375</v>
      </c>
      <c r="Q204" s="324" t="s">
        <v>5860</v>
      </c>
      <c r="S204" s="328"/>
      <c r="T204" s="328"/>
    </row>
    <row r="205" spans="1:20" ht="33.75" outlineLevel="1" x14ac:dyDescent="0.25">
      <c r="A205" s="255" t="s">
        <v>6385</v>
      </c>
      <c r="B205" s="255" t="s">
        <v>5853</v>
      </c>
      <c r="C205" s="255" t="s">
        <v>6397</v>
      </c>
      <c r="D205" s="255" t="s">
        <v>6398</v>
      </c>
      <c r="E205" s="323" t="s">
        <v>5855</v>
      </c>
      <c r="F205" s="324">
        <v>1</v>
      </c>
      <c r="G205" s="325" t="s">
        <v>5856</v>
      </c>
      <c r="H205" s="325"/>
      <c r="I205" s="325" t="s">
        <v>5857</v>
      </c>
      <c r="J205" s="326" t="s">
        <v>5898</v>
      </c>
      <c r="K205" s="325" t="s">
        <v>3991</v>
      </c>
      <c r="L205" s="351" t="s">
        <v>6399</v>
      </c>
      <c r="M205" s="328" t="s">
        <v>172</v>
      </c>
      <c r="N205" s="324" t="s">
        <v>105</v>
      </c>
      <c r="O205" s="256" t="s">
        <v>5857</v>
      </c>
      <c r="P205" s="332" t="s">
        <v>6398</v>
      </c>
      <c r="Q205" s="324" t="s">
        <v>5860</v>
      </c>
      <c r="S205" s="328"/>
      <c r="T205" s="328"/>
    </row>
    <row r="206" spans="1:20" s="322" customFormat="1" ht="15" customHeight="1" x14ac:dyDescent="0.25">
      <c r="A206" s="415" t="s">
        <v>175</v>
      </c>
      <c r="B206" s="416"/>
      <c r="C206" s="417" t="s">
        <v>106</v>
      </c>
      <c r="D206" s="418"/>
      <c r="E206" s="418"/>
      <c r="F206" s="418"/>
      <c r="G206" s="418"/>
      <c r="H206" s="418"/>
      <c r="I206" s="418"/>
      <c r="J206" s="418"/>
      <c r="K206" s="418"/>
      <c r="L206" s="418"/>
      <c r="M206" s="418"/>
      <c r="N206" s="418"/>
      <c r="O206" s="418"/>
      <c r="P206" s="418"/>
      <c r="Q206" s="419"/>
    </row>
    <row r="207" spans="1:20" outlineLevel="1" x14ac:dyDescent="0.25">
      <c r="A207" s="255" t="s">
        <v>3767</v>
      </c>
      <c r="B207" s="255" t="s">
        <v>5853</v>
      </c>
      <c r="C207" s="255" t="s">
        <v>3764</v>
      </c>
      <c r="D207" s="255" t="s">
        <v>3765</v>
      </c>
      <c r="E207" s="323" t="s">
        <v>5855</v>
      </c>
      <c r="F207" s="324">
        <v>90</v>
      </c>
      <c r="G207" s="325" t="s">
        <v>5856</v>
      </c>
      <c r="H207" s="325"/>
      <c r="I207" s="325" t="s">
        <v>5856</v>
      </c>
      <c r="J207" s="326" t="s">
        <v>5857</v>
      </c>
      <c r="K207" s="325" t="s">
        <v>3991</v>
      </c>
      <c r="L207" s="351" t="s">
        <v>6400</v>
      </c>
      <c r="M207" s="328" t="s">
        <v>172</v>
      </c>
      <c r="N207" s="324" t="s">
        <v>106</v>
      </c>
      <c r="O207" s="256" t="s">
        <v>5857</v>
      </c>
      <c r="P207" s="332" t="s">
        <v>3765</v>
      </c>
      <c r="Q207" s="324" t="s">
        <v>5860</v>
      </c>
      <c r="S207" s="328"/>
      <c r="T207" s="328"/>
    </row>
    <row r="208" spans="1:20" outlineLevel="1" x14ac:dyDescent="0.25">
      <c r="A208" s="255" t="s">
        <v>3767</v>
      </c>
      <c r="B208" s="255" t="s">
        <v>5853</v>
      </c>
      <c r="C208" s="255" t="s">
        <v>3355</v>
      </c>
      <c r="D208" s="339" t="s">
        <v>3356</v>
      </c>
      <c r="E208" s="323" t="s">
        <v>5855</v>
      </c>
      <c r="F208" s="324">
        <v>90</v>
      </c>
      <c r="G208" s="325" t="s">
        <v>5856</v>
      </c>
      <c r="H208" s="325"/>
      <c r="I208" s="325" t="s">
        <v>5857</v>
      </c>
      <c r="J208" s="326" t="s">
        <v>5857</v>
      </c>
      <c r="K208" s="325" t="s">
        <v>3991</v>
      </c>
      <c r="L208" s="351" t="s">
        <v>5905</v>
      </c>
      <c r="M208" s="328" t="s">
        <v>172</v>
      </c>
      <c r="N208" s="324" t="s">
        <v>106</v>
      </c>
      <c r="O208" s="256" t="s">
        <v>5857</v>
      </c>
      <c r="P208" s="332" t="s">
        <v>2050</v>
      </c>
      <c r="Q208" s="324" t="s">
        <v>5860</v>
      </c>
      <c r="S208" s="328"/>
      <c r="T208" s="328"/>
    </row>
    <row r="209" spans="1:20" ht="204.75" customHeight="1" outlineLevel="1" x14ac:dyDescent="0.25">
      <c r="A209" s="255" t="s">
        <v>3767</v>
      </c>
      <c r="B209" s="255" t="s">
        <v>5853</v>
      </c>
      <c r="C209" s="255" t="s">
        <v>3769</v>
      </c>
      <c r="D209" s="255" t="s">
        <v>3770</v>
      </c>
      <c r="E209" s="323" t="s">
        <v>5855</v>
      </c>
      <c r="F209" s="324">
        <v>90</v>
      </c>
      <c r="G209" s="325" t="s">
        <v>5856</v>
      </c>
      <c r="H209" s="325"/>
      <c r="I209" s="325" t="s">
        <v>5857</v>
      </c>
      <c r="J209" s="326" t="s">
        <v>6401</v>
      </c>
      <c r="K209" s="325" t="s">
        <v>3991</v>
      </c>
      <c r="L209" s="351" t="s">
        <v>6402</v>
      </c>
      <c r="M209" s="328" t="s">
        <v>172</v>
      </c>
      <c r="N209" s="324" t="s">
        <v>106</v>
      </c>
      <c r="O209" s="256" t="s">
        <v>5857</v>
      </c>
      <c r="P209" s="332" t="s">
        <v>3770</v>
      </c>
      <c r="Q209" s="324" t="s">
        <v>5860</v>
      </c>
      <c r="S209" s="328"/>
      <c r="T209" s="328"/>
    </row>
    <row r="210" spans="1:20" ht="33.75" outlineLevel="1" x14ac:dyDescent="0.25">
      <c r="A210" s="255" t="s">
        <v>3767</v>
      </c>
      <c r="B210" s="255" t="s">
        <v>5853</v>
      </c>
      <c r="C210" s="255" t="s">
        <v>3358</v>
      </c>
      <c r="D210" s="255" t="s">
        <v>6403</v>
      </c>
      <c r="E210" s="323" t="s">
        <v>5897</v>
      </c>
      <c r="F210" s="324" t="s">
        <v>192</v>
      </c>
      <c r="G210" s="325" t="s">
        <v>5856</v>
      </c>
      <c r="H210" s="325"/>
      <c r="I210" s="325" t="s">
        <v>5857</v>
      </c>
      <c r="J210" s="326" t="s">
        <v>5898</v>
      </c>
      <c r="K210" s="325" t="s">
        <v>3991</v>
      </c>
      <c r="L210" s="351" t="s">
        <v>5920</v>
      </c>
      <c r="M210" s="328" t="s">
        <v>172</v>
      </c>
      <c r="N210" s="324" t="s">
        <v>106</v>
      </c>
      <c r="O210" s="256" t="s">
        <v>5857</v>
      </c>
      <c r="P210" s="332" t="s">
        <v>5919</v>
      </c>
      <c r="Q210" s="324" t="s">
        <v>5860</v>
      </c>
      <c r="S210" s="328"/>
      <c r="T210" s="328"/>
    </row>
    <row r="211" spans="1:20" ht="33.75" outlineLevel="1" x14ac:dyDescent="0.25">
      <c r="A211" s="255" t="s">
        <v>3767</v>
      </c>
      <c r="B211" s="255" t="s">
        <v>5853</v>
      </c>
      <c r="C211" s="255" t="s">
        <v>3407</v>
      </c>
      <c r="D211" s="255" t="s">
        <v>3774</v>
      </c>
      <c r="E211" s="323" t="s">
        <v>1148</v>
      </c>
      <c r="F211" s="324" t="s">
        <v>192</v>
      </c>
      <c r="G211" s="325" t="s">
        <v>5856</v>
      </c>
      <c r="H211" s="325"/>
      <c r="I211" s="325" t="s">
        <v>5857</v>
      </c>
      <c r="J211" s="326" t="s">
        <v>5857</v>
      </c>
      <c r="K211" s="325" t="s">
        <v>3991</v>
      </c>
      <c r="L211" s="351" t="s">
        <v>6404</v>
      </c>
      <c r="M211" s="328" t="s">
        <v>172</v>
      </c>
      <c r="N211" s="324" t="s">
        <v>106</v>
      </c>
      <c r="O211" s="256" t="s">
        <v>5857</v>
      </c>
      <c r="P211" s="332" t="s">
        <v>3774</v>
      </c>
      <c r="Q211" s="324" t="s">
        <v>5860</v>
      </c>
      <c r="S211" s="328"/>
      <c r="T211" s="328"/>
    </row>
    <row r="212" spans="1:20" outlineLevel="1" x14ac:dyDescent="0.25">
      <c r="A212" s="255" t="s">
        <v>3767</v>
      </c>
      <c r="B212" s="255" t="s">
        <v>5853</v>
      </c>
      <c r="C212" s="255" t="s">
        <v>3776</v>
      </c>
      <c r="D212" s="255" t="s">
        <v>6405</v>
      </c>
      <c r="E212" s="323" t="s">
        <v>5855</v>
      </c>
      <c r="F212" s="324">
        <v>300</v>
      </c>
      <c r="G212" s="325" t="s">
        <v>5856</v>
      </c>
      <c r="H212" s="325"/>
      <c r="I212" s="325" t="s">
        <v>5857</v>
      </c>
      <c r="J212" s="326" t="s">
        <v>5857</v>
      </c>
      <c r="K212" s="325" t="s">
        <v>3991</v>
      </c>
      <c r="L212" s="351" t="s">
        <v>6406</v>
      </c>
      <c r="M212" s="328" t="s">
        <v>172</v>
      </c>
      <c r="N212" s="324" t="s">
        <v>106</v>
      </c>
      <c r="O212" s="256" t="s">
        <v>5857</v>
      </c>
      <c r="P212" s="332" t="s">
        <v>1222</v>
      </c>
      <c r="Q212" s="324" t="s">
        <v>5860</v>
      </c>
      <c r="S212" s="328"/>
      <c r="T212" s="328"/>
    </row>
    <row r="213" spans="1:20" outlineLevel="1" x14ac:dyDescent="0.25">
      <c r="A213" s="255" t="s">
        <v>3767</v>
      </c>
      <c r="B213" s="255" t="s">
        <v>5853</v>
      </c>
      <c r="C213" s="255" t="s">
        <v>3778</v>
      </c>
      <c r="D213" s="255" t="s">
        <v>6407</v>
      </c>
      <c r="E213" s="323" t="s">
        <v>5855</v>
      </c>
      <c r="F213" s="324">
        <v>2000</v>
      </c>
      <c r="G213" s="325" t="s">
        <v>5856</v>
      </c>
      <c r="H213" s="325"/>
      <c r="I213" s="325" t="s">
        <v>5857</v>
      </c>
      <c r="J213" s="326" t="s">
        <v>5857</v>
      </c>
      <c r="K213" s="325" t="s">
        <v>3991</v>
      </c>
      <c r="L213" s="351" t="s">
        <v>6408</v>
      </c>
      <c r="M213" s="328" t="s">
        <v>172</v>
      </c>
      <c r="N213" s="324" t="s">
        <v>106</v>
      </c>
      <c r="O213" s="256" t="s">
        <v>5857</v>
      </c>
      <c r="P213" s="332" t="s">
        <v>21</v>
      </c>
      <c r="Q213" s="324" t="s">
        <v>5860</v>
      </c>
      <c r="S213" s="328"/>
      <c r="T213" s="328"/>
    </row>
    <row r="214" spans="1:20" ht="33.75" outlineLevel="1" x14ac:dyDescent="0.25">
      <c r="A214" s="255" t="s">
        <v>3767</v>
      </c>
      <c r="B214" s="255" t="s">
        <v>5853</v>
      </c>
      <c r="C214" s="255" t="s">
        <v>6409</v>
      </c>
      <c r="D214" s="255" t="s">
        <v>3781</v>
      </c>
      <c r="E214" s="323" t="s">
        <v>5855</v>
      </c>
      <c r="F214" s="324">
        <v>1</v>
      </c>
      <c r="G214" s="325" t="s">
        <v>5856</v>
      </c>
      <c r="H214" s="325"/>
      <c r="I214" s="325" t="s">
        <v>5857</v>
      </c>
      <c r="J214" s="326" t="s">
        <v>5898</v>
      </c>
      <c r="K214" s="325" t="s">
        <v>3991</v>
      </c>
      <c r="L214" s="351" t="s">
        <v>6410</v>
      </c>
      <c r="M214" s="328" t="s">
        <v>172</v>
      </c>
      <c r="N214" s="324" t="s">
        <v>106</v>
      </c>
      <c r="O214" s="256" t="s">
        <v>5857</v>
      </c>
      <c r="P214" s="332" t="s">
        <v>3781</v>
      </c>
      <c r="Q214" s="324" t="s">
        <v>5860</v>
      </c>
      <c r="S214" s="328"/>
      <c r="T214" s="328"/>
    </row>
    <row r="215" spans="1:20" outlineLevel="1" x14ac:dyDescent="0.25">
      <c r="A215" s="255" t="s">
        <v>3767</v>
      </c>
      <c r="B215" s="255" t="s">
        <v>5853</v>
      </c>
      <c r="C215" s="255" t="s">
        <v>3803</v>
      </c>
      <c r="D215" s="255" t="s">
        <v>3804</v>
      </c>
      <c r="E215" s="323" t="s">
        <v>1148</v>
      </c>
      <c r="F215" s="324" t="s">
        <v>192</v>
      </c>
      <c r="G215" s="325" t="s">
        <v>5856</v>
      </c>
      <c r="H215" s="325"/>
      <c r="I215" s="325" t="s">
        <v>5857</v>
      </c>
      <c r="J215" s="326" t="s">
        <v>5857</v>
      </c>
      <c r="K215" s="325" t="s">
        <v>3991</v>
      </c>
      <c r="L215" s="351" t="s">
        <v>6411</v>
      </c>
      <c r="M215" s="328" t="s">
        <v>172</v>
      </c>
      <c r="N215" s="324" t="s">
        <v>106</v>
      </c>
      <c r="O215" s="256" t="s">
        <v>5857</v>
      </c>
      <c r="P215" s="332" t="s">
        <v>3804</v>
      </c>
      <c r="Q215" s="324" t="s">
        <v>5860</v>
      </c>
      <c r="S215" s="328"/>
      <c r="T215" s="328"/>
    </row>
    <row r="216" spans="1:20" ht="22.5" outlineLevel="1" x14ac:dyDescent="0.25">
      <c r="A216" s="255" t="s">
        <v>3767</v>
      </c>
      <c r="B216" s="255" t="s">
        <v>5853</v>
      </c>
      <c r="C216" s="255" t="s">
        <v>3568</v>
      </c>
      <c r="D216" s="255" t="s">
        <v>6412</v>
      </c>
      <c r="E216" s="323" t="s">
        <v>5855</v>
      </c>
      <c r="F216" s="324">
        <v>1</v>
      </c>
      <c r="G216" s="325" t="s">
        <v>5857</v>
      </c>
      <c r="H216" s="325"/>
      <c r="I216" s="325" t="s">
        <v>5857</v>
      </c>
      <c r="J216" s="326" t="s">
        <v>5857</v>
      </c>
      <c r="K216" s="325" t="s">
        <v>3991</v>
      </c>
      <c r="L216" s="351" t="s">
        <v>6413</v>
      </c>
      <c r="M216" s="328" t="s">
        <v>172</v>
      </c>
      <c r="N216" s="324" t="s">
        <v>106</v>
      </c>
      <c r="O216" s="256" t="s">
        <v>5857</v>
      </c>
      <c r="P216" s="333" t="s">
        <v>5864</v>
      </c>
      <c r="Q216" s="324" t="s">
        <v>5860</v>
      </c>
      <c r="S216" s="328"/>
      <c r="T216" s="328"/>
    </row>
    <row r="217" spans="1:20" ht="45" outlineLevel="1" x14ac:dyDescent="0.25">
      <c r="A217" s="255" t="s">
        <v>3767</v>
      </c>
      <c r="B217" s="255" t="s">
        <v>5853</v>
      </c>
      <c r="C217" s="255" t="s">
        <v>6414</v>
      </c>
      <c r="D217" s="255" t="s">
        <v>6415</v>
      </c>
      <c r="E217" s="323" t="s">
        <v>256</v>
      </c>
      <c r="F217" s="324" t="s">
        <v>192</v>
      </c>
      <c r="G217" s="325" t="s">
        <v>5856</v>
      </c>
      <c r="H217" s="325"/>
      <c r="I217" s="325" t="s">
        <v>5857</v>
      </c>
      <c r="J217" s="326" t="s">
        <v>6416</v>
      </c>
      <c r="K217" s="325" t="s">
        <v>3991</v>
      </c>
      <c r="L217" s="351" t="s">
        <v>6417</v>
      </c>
      <c r="M217" s="328" t="s">
        <v>172</v>
      </c>
      <c r="N217" s="324" t="s">
        <v>106</v>
      </c>
      <c r="O217" s="256" t="s">
        <v>5857</v>
      </c>
      <c r="P217" s="332" t="s">
        <v>6415</v>
      </c>
      <c r="Q217" s="324" t="s">
        <v>5860</v>
      </c>
      <c r="S217" s="328"/>
      <c r="T217" s="328"/>
    </row>
    <row r="218" spans="1:20" outlineLevel="1" x14ac:dyDescent="0.25">
      <c r="A218" s="255" t="s">
        <v>3767</v>
      </c>
      <c r="B218" s="255" t="s">
        <v>5853</v>
      </c>
      <c r="C218" s="255" t="s">
        <v>6274</v>
      </c>
      <c r="D218" s="255" t="s">
        <v>6418</v>
      </c>
      <c r="E218" s="323" t="s">
        <v>5855</v>
      </c>
      <c r="F218" s="324">
        <v>90</v>
      </c>
      <c r="G218" s="325" t="s">
        <v>5856</v>
      </c>
      <c r="H218" s="325"/>
      <c r="I218" s="325" t="s">
        <v>5857</v>
      </c>
      <c r="J218" s="326" t="s">
        <v>5857</v>
      </c>
      <c r="K218" s="325" t="s">
        <v>3991</v>
      </c>
      <c r="L218" s="351" t="s">
        <v>6380</v>
      </c>
      <c r="M218" s="328" t="s">
        <v>172</v>
      </c>
      <c r="N218" s="324" t="s">
        <v>106</v>
      </c>
      <c r="O218" s="256" t="s">
        <v>5857</v>
      </c>
      <c r="P218" s="332" t="s">
        <v>6418</v>
      </c>
      <c r="Q218" s="324" t="s">
        <v>5860</v>
      </c>
      <c r="S218" s="328"/>
      <c r="T218" s="328"/>
    </row>
    <row r="219" spans="1:20" s="329" customFormat="1" outlineLevel="1" x14ac:dyDescent="0.25">
      <c r="A219" s="329" t="s">
        <v>6419</v>
      </c>
      <c r="B219" s="255" t="s">
        <v>5853</v>
      </c>
      <c r="C219" s="329" t="s">
        <v>6294</v>
      </c>
      <c r="D219" s="255" t="s">
        <v>6383</v>
      </c>
      <c r="E219" s="323" t="s">
        <v>6066</v>
      </c>
      <c r="F219" s="324">
        <v>120</v>
      </c>
      <c r="G219" s="325" t="s">
        <v>5856</v>
      </c>
      <c r="H219" s="341" t="s">
        <v>6383</v>
      </c>
      <c r="I219" s="325" t="s">
        <v>5857</v>
      </c>
      <c r="J219" s="326" t="s">
        <v>5857</v>
      </c>
      <c r="K219" s="325" t="s">
        <v>3991</v>
      </c>
      <c r="L219" s="351" t="s">
        <v>6384</v>
      </c>
      <c r="M219" s="328" t="s">
        <v>172</v>
      </c>
      <c r="N219" s="329" t="s">
        <v>107</v>
      </c>
      <c r="O219" s="329" t="s">
        <v>5856</v>
      </c>
      <c r="P219" s="336" t="s">
        <v>6383</v>
      </c>
      <c r="Q219" s="324" t="s">
        <v>5860</v>
      </c>
    </row>
    <row r="220" spans="1:20" s="329" customFormat="1" ht="25.5" outlineLevel="1" x14ac:dyDescent="0.25">
      <c r="A220" s="329" t="s">
        <v>6419</v>
      </c>
      <c r="B220" s="255" t="s">
        <v>5853</v>
      </c>
      <c r="C220" s="329" t="s">
        <v>6420</v>
      </c>
      <c r="D220" s="255" t="s">
        <v>6421</v>
      </c>
      <c r="E220" s="323" t="s">
        <v>6066</v>
      </c>
      <c r="F220" s="324">
        <v>120</v>
      </c>
      <c r="G220" s="325" t="s">
        <v>5856</v>
      </c>
      <c r="H220" s="341" t="s">
        <v>6421</v>
      </c>
      <c r="I220" s="325" t="s">
        <v>5857</v>
      </c>
      <c r="J220" s="326" t="s">
        <v>5857</v>
      </c>
      <c r="K220" s="325" t="s">
        <v>3991</v>
      </c>
      <c r="L220" s="351" t="s">
        <v>6422</v>
      </c>
      <c r="M220" s="328" t="s">
        <v>172</v>
      </c>
      <c r="N220" s="329" t="s">
        <v>107</v>
      </c>
      <c r="O220" s="329" t="s">
        <v>5856</v>
      </c>
      <c r="P220" s="336" t="s">
        <v>6421</v>
      </c>
      <c r="Q220" s="324" t="s">
        <v>5860</v>
      </c>
    </row>
    <row r="221" spans="1:20" s="322" customFormat="1" ht="15" customHeight="1" x14ac:dyDescent="0.25">
      <c r="A221" s="415" t="s">
        <v>175</v>
      </c>
      <c r="B221" s="416"/>
      <c r="C221" s="417" t="s">
        <v>47</v>
      </c>
      <c r="D221" s="418"/>
      <c r="E221" s="418"/>
      <c r="F221" s="418"/>
      <c r="G221" s="418"/>
      <c r="H221" s="418"/>
      <c r="I221" s="418"/>
      <c r="J221" s="418"/>
      <c r="K221" s="418"/>
      <c r="L221" s="418"/>
      <c r="M221" s="418"/>
      <c r="N221" s="418"/>
      <c r="O221" s="418"/>
      <c r="P221" s="418"/>
      <c r="Q221" s="419"/>
    </row>
    <row r="222" spans="1:20" outlineLevel="1" x14ac:dyDescent="0.25">
      <c r="A222" s="255" t="s">
        <v>6423</v>
      </c>
      <c r="B222" s="255" t="s">
        <v>5853</v>
      </c>
      <c r="C222" s="255" t="s">
        <v>6424</v>
      </c>
      <c r="D222" s="255" t="s">
        <v>6425</v>
      </c>
      <c r="E222" s="323" t="s">
        <v>5855</v>
      </c>
      <c r="F222" s="324">
        <v>90</v>
      </c>
      <c r="G222" s="325" t="s">
        <v>5856</v>
      </c>
      <c r="H222" s="325"/>
      <c r="I222" s="325" t="s">
        <v>5856</v>
      </c>
      <c r="J222" s="326" t="s">
        <v>5857</v>
      </c>
      <c r="K222" s="325" t="s">
        <v>3991</v>
      </c>
      <c r="L222" s="351" t="s">
        <v>6426</v>
      </c>
      <c r="M222" s="328" t="s">
        <v>5859</v>
      </c>
      <c r="N222" s="324" t="s">
        <v>47</v>
      </c>
      <c r="O222" s="256" t="s">
        <v>5857</v>
      </c>
      <c r="P222" s="339" t="s">
        <v>47</v>
      </c>
      <c r="Q222" s="324" t="s">
        <v>5860</v>
      </c>
      <c r="S222" s="328"/>
      <c r="T222" s="328"/>
    </row>
    <row r="223" spans="1:20" outlineLevel="1" x14ac:dyDescent="0.25">
      <c r="A223" s="255" t="s">
        <v>6423</v>
      </c>
      <c r="B223" s="255" t="s">
        <v>5853</v>
      </c>
      <c r="C223" s="255" t="s">
        <v>3847</v>
      </c>
      <c r="D223" s="255" t="s">
        <v>6427</v>
      </c>
      <c r="E223" s="323" t="s">
        <v>5855</v>
      </c>
      <c r="F223" s="324">
        <v>90</v>
      </c>
      <c r="G223" s="325" t="s">
        <v>5856</v>
      </c>
      <c r="H223" s="325"/>
      <c r="I223" s="325" t="s">
        <v>5857</v>
      </c>
      <c r="J223" s="326" t="s">
        <v>5857</v>
      </c>
      <c r="K223" s="325" t="s">
        <v>3991</v>
      </c>
      <c r="L223" s="351" t="s">
        <v>6428</v>
      </c>
      <c r="M223" s="328" t="s">
        <v>172</v>
      </c>
      <c r="N223" s="324" t="s">
        <v>47</v>
      </c>
      <c r="O223" s="256" t="s">
        <v>5857</v>
      </c>
      <c r="P223" s="332" t="s">
        <v>3848</v>
      </c>
      <c r="Q223" s="324" t="s">
        <v>5860</v>
      </c>
      <c r="S223" s="328"/>
      <c r="T223" s="328"/>
    </row>
    <row r="224" spans="1:20" outlineLevel="1" x14ac:dyDescent="0.25">
      <c r="A224" s="255" t="s">
        <v>6423</v>
      </c>
      <c r="B224" s="255" t="s">
        <v>5853</v>
      </c>
      <c r="C224" s="255" t="s">
        <v>6429</v>
      </c>
      <c r="D224" s="255" t="s">
        <v>6430</v>
      </c>
      <c r="E224" s="323" t="s">
        <v>5855</v>
      </c>
      <c r="F224" s="324">
        <v>90</v>
      </c>
      <c r="G224" s="325" t="s">
        <v>5856</v>
      </c>
      <c r="H224" s="325"/>
      <c r="I224" s="325" t="s">
        <v>5857</v>
      </c>
      <c r="J224" s="326" t="s">
        <v>5857</v>
      </c>
      <c r="K224" s="325" t="s">
        <v>3991</v>
      </c>
      <c r="L224" s="351" t="s">
        <v>6431</v>
      </c>
      <c r="M224" s="328" t="s">
        <v>5859</v>
      </c>
      <c r="N224" s="324" t="s">
        <v>47</v>
      </c>
      <c r="O224" s="256" t="s">
        <v>5857</v>
      </c>
      <c r="P224" s="339" t="s">
        <v>6432</v>
      </c>
      <c r="Q224" s="324" t="s">
        <v>5860</v>
      </c>
      <c r="S224" s="328"/>
      <c r="T224" s="328"/>
    </row>
    <row r="225" spans="1:20" outlineLevel="1" x14ac:dyDescent="0.25">
      <c r="A225" s="255" t="s">
        <v>6423</v>
      </c>
      <c r="B225" s="255" t="s">
        <v>5853</v>
      </c>
      <c r="C225" s="255" t="s">
        <v>3355</v>
      </c>
      <c r="D225" s="339" t="s">
        <v>3356</v>
      </c>
      <c r="E225" s="323" t="s">
        <v>5855</v>
      </c>
      <c r="F225" s="324">
        <v>90</v>
      </c>
      <c r="G225" s="325" t="s">
        <v>5856</v>
      </c>
      <c r="H225" s="325"/>
      <c r="I225" s="325" t="s">
        <v>5857</v>
      </c>
      <c r="J225" s="326" t="s">
        <v>5857</v>
      </c>
      <c r="K225" s="325" t="s">
        <v>3991</v>
      </c>
      <c r="L225" s="351" t="s">
        <v>5905</v>
      </c>
      <c r="M225" s="328" t="s">
        <v>172</v>
      </c>
      <c r="N225" s="324" t="s">
        <v>47</v>
      </c>
      <c r="O225" s="256" t="s">
        <v>5857</v>
      </c>
      <c r="P225" s="332" t="s">
        <v>2050</v>
      </c>
      <c r="Q225" s="324" t="s">
        <v>5860</v>
      </c>
      <c r="S225" s="328"/>
      <c r="T225" s="328"/>
    </row>
    <row r="226" spans="1:20" outlineLevel="1" x14ac:dyDescent="0.25">
      <c r="A226" s="255" t="s">
        <v>6423</v>
      </c>
      <c r="B226" s="255" t="s">
        <v>5853</v>
      </c>
      <c r="C226" s="255" t="s">
        <v>6433</v>
      </c>
      <c r="D226" s="255" t="s">
        <v>6434</v>
      </c>
      <c r="E226" s="323" t="s">
        <v>5855</v>
      </c>
      <c r="F226" s="324">
        <v>900</v>
      </c>
      <c r="G226" s="325" t="s">
        <v>5856</v>
      </c>
      <c r="H226" s="325"/>
      <c r="I226" s="325" t="s">
        <v>5857</v>
      </c>
      <c r="J226" s="326" t="s">
        <v>5857</v>
      </c>
      <c r="K226" s="325" t="s">
        <v>3991</v>
      </c>
      <c r="L226" s="351" t="s">
        <v>6435</v>
      </c>
      <c r="M226" s="328" t="s">
        <v>5859</v>
      </c>
      <c r="N226" s="324" t="s">
        <v>47</v>
      </c>
      <c r="O226" s="256" t="s">
        <v>5857</v>
      </c>
      <c r="P226" s="332" t="s">
        <v>21</v>
      </c>
      <c r="Q226" s="324" t="s">
        <v>5860</v>
      </c>
      <c r="S226" s="328"/>
      <c r="T226" s="328"/>
    </row>
    <row r="227" spans="1:20" outlineLevel="1" x14ac:dyDescent="0.25">
      <c r="A227" s="255" t="s">
        <v>6423</v>
      </c>
      <c r="B227" s="255" t="s">
        <v>5853</v>
      </c>
      <c r="C227" s="255" t="s">
        <v>6436</v>
      </c>
      <c r="D227" s="255" t="s">
        <v>6437</v>
      </c>
      <c r="E227" s="323" t="s">
        <v>256</v>
      </c>
      <c r="F227" s="324" t="s">
        <v>192</v>
      </c>
      <c r="G227" s="325" t="s">
        <v>5856</v>
      </c>
      <c r="H227" s="325"/>
      <c r="I227" s="325" t="s">
        <v>5857</v>
      </c>
      <c r="J227" s="326" t="s">
        <v>5857</v>
      </c>
      <c r="K227" s="325" t="s">
        <v>3991</v>
      </c>
      <c r="L227" s="351" t="s">
        <v>6438</v>
      </c>
      <c r="M227" s="328" t="s">
        <v>172</v>
      </c>
      <c r="N227" s="324" t="s">
        <v>47</v>
      </c>
      <c r="O227" s="256" t="s">
        <v>5857</v>
      </c>
      <c r="P227" s="332" t="s">
        <v>6437</v>
      </c>
      <c r="Q227" s="324" t="s">
        <v>5860</v>
      </c>
      <c r="S227" s="328"/>
      <c r="T227" s="328"/>
    </row>
    <row r="228" spans="1:20" outlineLevel="1" x14ac:dyDescent="0.25">
      <c r="A228" s="255" t="s">
        <v>6423</v>
      </c>
      <c r="B228" s="255" t="s">
        <v>5853</v>
      </c>
      <c r="C228" s="255" t="s">
        <v>3374</v>
      </c>
      <c r="D228" s="255" t="s">
        <v>6155</v>
      </c>
      <c r="E228" s="323" t="s">
        <v>5855</v>
      </c>
      <c r="F228" s="324">
        <v>120</v>
      </c>
      <c r="G228" s="325" t="s">
        <v>5856</v>
      </c>
      <c r="H228" s="325"/>
      <c r="I228" s="325" t="s">
        <v>5857</v>
      </c>
      <c r="J228" s="326" t="s">
        <v>5857</v>
      </c>
      <c r="K228" s="325" t="s">
        <v>3991</v>
      </c>
      <c r="L228" s="351" t="s">
        <v>6156</v>
      </c>
      <c r="M228" s="328" t="s">
        <v>172</v>
      </c>
      <c r="N228" s="324" t="s">
        <v>47</v>
      </c>
      <c r="O228" s="256" t="s">
        <v>5857</v>
      </c>
      <c r="P228" s="332" t="s">
        <v>6155</v>
      </c>
      <c r="Q228" s="324" t="s">
        <v>5860</v>
      </c>
      <c r="S228" s="328"/>
      <c r="T228" s="328"/>
    </row>
    <row r="229" spans="1:20" outlineLevel="1" x14ac:dyDescent="0.25">
      <c r="A229" s="255" t="s">
        <v>6423</v>
      </c>
      <c r="B229" s="255" t="s">
        <v>5853</v>
      </c>
      <c r="C229" s="255" t="s">
        <v>6395</v>
      </c>
      <c r="D229" s="255" t="s">
        <v>6439</v>
      </c>
      <c r="E229" s="323" t="s">
        <v>5855</v>
      </c>
      <c r="F229" s="324">
        <v>1536</v>
      </c>
      <c r="G229" s="325" t="s">
        <v>5856</v>
      </c>
      <c r="H229" s="325"/>
      <c r="I229" s="325" t="s">
        <v>5857</v>
      </c>
      <c r="J229" s="326" t="s">
        <v>5857</v>
      </c>
      <c r="K229" s="325" t="s">
        <v>3991</v>
      </c>
      <c r="L229" s="351" t="s">
        <v>6440</v>
      </c>
      <c r="M229" s="328" t="s">
        <v>172</v>
      </c>
      <c r="N229" s="324" t="s">
        <v>47</v>
      </c>
      <c r="O229" s="256" t="s">
        <v>5857</v>
      </c>
      <c r="P229" s="332" t="s">
        <v>6439</v>
      </c>
      <c r="Q229" s="324" t="s">
        <v>5860</v>
      </c>
      <c r="S229" s="328"/>
      <c r="T229" s="328"/>
    </row>
    <row r="230" spans="1:20" ht="22.5" outlineLevel="1" x14ac:dyDescent="0.25">
      <c r="A230" s="255" t="s">
        <v>6423</v>
      </c>
      <c r="B230" s="255" t="s">
        <v>5853</v>
      </c>
      <c r="C230" s="255" t="s">
        <v>3284</v>
      </c>
      <c r="D230" s="255" t="s">
        <v>6164</v>
      </c>
      <c r="E230" s="323" t="s">
        <v>5855</v>
      </c>
      <c r="F230" s="324">
        <v>2000</v>
      </c>
      <c r="G230" s="325" t="s">
        <v>5856</v>
      </c>
      <c r="H230" s="325"/>
      <c r="I230" s="325" t="s">
        <v>5857</v>
      </c>
      <c r="J230" s="326" t="s">
        <v>5857</v>
      </c>
      <c r="K230" s="325" t="s">
        <v>3991</v>
      </c>
      <c r="L230" s="351" t="s">
        <v>5947</v>
      </c>
      <c r="M230" s="328" t="s">
        <v>172</v>
      </c>
      <c r="N230" s="324" t="s">
        <v>47</v>
      </c>
      <c r="O230" s="256" t="s">
        <v>5857</v>
      </c>
      <c r="P230" s="332" t="s">
        <v>6164</v>
      </c>
      <c r="Q230" s="324" t="s">
        <v>5860</v>
      </c>
      <c r="S230" s="328"/>
      <c r="T230" s="328"/>
    </row>
    <row r="231" spans="1:20" ht="33.75" outlineLevel="1" x14ac:dyDescent="0.25">
      <c r="A231" s="255" t="s">
        <v>6423</v>
      </c>
      <c r="B231" s="255" t="s">
        <v>5853</v>
      </c>
      <c r="C231" s="255" t="s">
        <v>6441</v>
      </c>
      <c r="D231" s="255" t="s">
        <v>6442</v>
      </c>
      <c r="E231" s="323" t="s">
        <v>5897</v>
      </c>
      <c r="F231" s="324" t="s">
        <v>192</v>
      </c>
      <c r="G231" s="325" t="s">
        <v>5857</v>
      </c>
      <c r="H231" s="325"/>
      <c r="I231" s="325" t="s">
        <v>5857</v>
      </c>
      <c r="J231" s="326" t="s">
        <v>5857</v>
      </c>
      <c r="K231" s="325" t="s">
        <v>3991</v>
      </c>
      <c r="L231" s="351" t="s">
        <v>6443</v>
      </c>
      <c r="M231" s="328" t="s">
        <v>172</v>
      </c>
      <c r="N231" s="324" t="s">
        <v>47</v>
      </c>
      <c r="O231" s="256" t="s">
        <v>5857</v>
      </c>
      <c r="P231" s="333" t="s">
        <v>5864</v>
      </c>
      <c r="Q231" s="324" t="s">
        <v>5860</v>
      </c>
      <c r="S231" s="328"/>
      <c r="T231" s="328"/>
    </row>
    <row r="232" spans="1:20" outlineLevel="1" x14ac:dyDescent="0.25">
      <c r="A232" s="255" t="s">
        <v>6423</v>
      </c>
      <c r="B232" s="255" t="s">
        <v>5853</v>
      </c>
      <c r="C232" s="255" t="s">
        <v>6356</v>
      </c>
      <c r="D232" s="255" t="s">
        <v>5919</v>
      </c>
      <c r="E232" s="323" t="s">
        <v>5855</v>
      </c>
      <c r="F232" s="324">
        <v>1</v>
      </c>
      <c r="G232" s="325" t="s">
        <v>5856</v>
      </c>
      <c r="H232" s="325"/>
      <c r="I232" s="325" t="s">
        <v>5857</v>
      </c>
      <c r="J232" s="326" t="s">
        <v>5857</v>
      </c>
      <c r="K232" s="325" t="s">
        <v>3991</v>
      </c>
      <c r="L232" s="351" t="s">
        <v>6357</v>
      </c>
      <c r="M232" s="328" t="s">
        <v>172</v>
      </c>
      <c r="N232" s="324" t="s">
        <v>47</v>
      </c>
      <c r="O232" s="256" t="s">
        <v>5857</v>
      </c>
      <c r="P232" s="332" t="s">
        <v>5919</v>
      </c>
      <c r="Q232" s="324" t="s">
        <v>5860</v>
      </c>
      <c r="S232" s="328"/>
      <c r="T232" s="328"/>
    </row>
    <row r="233" spans="1:20" s="322" customFormat="1" ht="15" customHeight="1" x14ac:dyDescent="0.25">
      <c r="A233" s="415" t="s">
        <v>175</v>
      </c>
      <c r="B233" s="416"/>
      <c r="C233" s="417" t="s">
        <v>108</v>
      </c>
      <c r="D233" s="418"/>
      <c r="E233" s="418"/>
      <c r="F233" s="418"/>
      <c r="G233" s="418"/>
      <c r="H233" s="418"/>
      <c r="I233" s="418"/>
      <c r="J233" s="418"/>
      <c r="K233" s="418"/>
      <c r="L233" s="418"/>
      <c r="M233" s="418"/>
      <c r="N233" s="418"/>
      <c r="O233" s="418"/>
      <c r="P233" s="418"/>
      <c r="Q233" s="419"/>
    </row>
    <row r="234" spans="1:20" outlineLevel="1" x14ac:dyDescent="0.25">
      <c r="A234" s="255" t="s">
        <v>6444</v>
      </c>
      <c r="B234" s="255" t="s">
        <v>5853</v>
      </c>
      <c r="C234" s="255" t="s">
        <v>6445</v>
      </c>
      <c r="D234" s="255" t="s">
        <v>6446</v>
      </c>
      <c r="E234" s="323" t="s">
        <v>5855</v>
      </c>
      <c r="F234" s="324">
        <v>90</v>
      </c>
      <c r="G234" s="325" t="s">
        <v>5856</v>
      </c>
      <c r="H234" s="325"/>
      <c r="I234" s="325" t="s">
        <v>5856</v>
      </c>
      <c r="J234" s="326" t="s">
        <v>5857</v>
      </c>
      <c r="K234" s="325" t="s">
        <v>3991</v>
      </c>
      <c r="L234" s="351" t="s">
        <v>6447</v>
      </c>
      <c r="M234" s="328" t="s">
        <v>172</v>
      </c>
      <c r="N234" s="324" t="s">
        <v>108</v>
      </c>
      <c r="O234" s="256" t="s">
        <v>5857</v>
      </c>
      <c r="P234" s="339" t="s">
        <v>6446</v>
      </c>
      <c r="Q234" s="324" t="s">
        <v>5860</v>
      </c>
      <c r="S234" s="328"/>
      <c r="T234" s="328"/>
    </row>
    <row r="235" spans="1:20" outlineLevel="1" x14ac:dyDescent="0.25">
      <c r="A235" s="255" t="s">
        <v>6444</v>
      </c>
      <c r="B235" s="255" t="s">
        <v>5853</v>
      </c>
      <c r="C235" s="255" t="s">
        <v>5912</v>
      </c>
      <c r="D235" s="255" t="s">
        <v>5913</v>
      </c>
      <c r="E235" s="323" t="s">
        <v>5855</v>
      </c>
      <c r="F235" s="324">
        <v>90</v>
      </c>
      <c r="G235" s="325" t="s">
        <v>5856</v>
      </c>
      <c r="H235" s="325"/>
      <c r="I235" s="325" t="s">
        <v>5857</v>
      </c>
      <c r="J235" s="326" t="s">
        <v>5857</v>
      </c>
      <c r="K235" s="325" t="s">
        <v>3991</v>
      </c>
      <c r="L235" s="351" t="s">
        <v>5914</v>
      </c>
      <c r="M235" s="328" t="s">
        <v>172</v>
      </c>
      <c r="N235" s="324" t="s">
        <v>108</v>
      </c>
      <c r="O235" s="256" t="s">
        <v>5857</v>
      </c>
      <c r="P235" s="339" t="s">
        <v>2315</v>
      </c>
      <c r="Q235" s="324" t="s">
        <v>5860</v>
      </c>
      <c r="S235" s="328"/>
      <c r="T235" s="328"/>
    </row>
    <row r="236" spans="1:20" outlineLevel="1" x14ac:dyDescent="0.25">
      <c r="A236" s="255" t="s">
        <v>6444</v>
      </c>
      <c r="B236" s="255" t="s">
        <v>5853</v>
      </c>
      <c r="C236" s="255" t="s">
        <v>3355</v>
      </c>
      <c r="D236" s="339" t="s">
        <v>3356</v>
      </c>
      <c r="E236" s="323" t="s">
        <v>5855</v>
      </c>
      <c r="F236" s="324">
        <v>90</v>
      </c>
      <c r="G236" s="325" t="s">
        <v>5856</v>
      </c>
      <c r="H236" s="325"/>
      <c r="I236" s="325" t="s">
        <v>5857</v>
      </c>
      <c r="J236" s="326" t="s">
        <v>5857</v>
      </c>
      <c r="K236" s="325" t="s">
        <v>3991</v>
      </c>
      <c r="L236" s="351" t="s">
        <v>5905</v>
      </c>
      <c r="M236" s="328" t="s">
        <v>172</v>
      </c>
      <c r="N236" s="324" t="s">
        <v>108</v>
      </c>
      <c r="O236" s="256" t="s">
        <v>5857</v>
      </c>
      <c r="P236" s="332" t="s">
        <v>2050</v>
      </c>
      <c r="Q236" s="324" t="s">
        <v>5860</v>
      </c>
      <c r="S236" s="328"/>
      <c r="T236" s="328"/>
    </row>
    <row r="237" spans="1:20" outlineLevel="1" x14ac:dyDescent="0.25">
      <c r="A237" s="255" t="s">
        <v>6444</v>
      </c>
      <c r="B237" s="255" t="s">
        <v>5853</v>
      </c>
      <c r="C237" s="255" t="s">
        <v>5906</v>
      </c>
      <c r="D237" s="255" t="s">
        <v>6448</v>
      </c>
      <c r="E237" s="323" t="s">
        <v>5855</v>
      </c>
      <c r="F237" s="324">
        <v>90</v>
      </c>
      <c r="G237" s="325" t="s">
        <v>5856</v>
      </c>
      <c r="H237" s="325"/>
      <c r="I237" s="325" t="s">
        <v>5857</v>
      </c>
      <c r="J237" s="326" t="s">
        <v>5857</v>
      </c>
      <c r="K237" s="325" t="s">
        <v>3991</v>
      </c>
      <c r="L237" s="351" t="s">
        <v>6449</v>
      </c>
      <c r="M237" s="328" t="s">
        <v>172</v>
      </c>
      <c r="N237" s="324" t="s">
        <v>108</v>
      </c>
      <c r="O237" s="256" t="s">
        <v>5857</v>
      </c>
      <c r="P237" s="332" t="s">
        <v>6450</v>
      </c>
      <c r="Q237" s="324" t="s">
        <v>5860</v>
      </c>
      <c r="S237" s="328"/>
      <c r="T237" s="328"/>
    </row>
    <row r="238" spans="1:20" outlineLevel="1" x14ac:dyDescent="0.25">
      <c r="A238" s="255" t="s">
        <v>6444</v>
      </c>
      <c r="B238" s="255" t="s">
        <v>5853</v>
      </c>
      <c r="C238" s="255" t="s">
        <v>3947</v>
      </c>
      <c r="D238" s="255" t="s">
        <v>6451</v>
      </c>
      <c r="E238" s="323" t="s">
        <v>5855</v>
      </c>
      <c r="F238" s="324">
        <v>600</v>
      </c>
      <c r="G238" s="325" t="s">
        <v>5856</v>
      </c>
      <c r="H238" s="325"/>
      <c r="I238" s="325" t="s">
        <v>5857</v>
      </c>
      <c r="J238" s="326" t="s">
        <v>5857</v>
      </c>
      <c r="K238" s="325" t="s">
        <v>3991</v>
      </c>
      <c r="L238" s="351" t="s">
        <v>6452</v>
      </c>
      <c r="M238" s="328" t="s">
        <v>172</v>
      </c>
      <c r="N238" s="324" t="s">
        <v>108</v>
      </c>
      <c r="O238" s="256" t="s">
        <v>5857</v>
      </c>
      <c r="P238" s="332" t="s">
        <v>6451</v>
      </c>
      <c r="Q238" s="324" t="s">
        <v>5860</v>
      </c>
      <c r="S238" s="328"/>
      <c r="T238" s="328"/>
    </row>
    <row r="239" spans="1:20" outlineLevel="1" x14ac:dyDescent="0.25">
      <c r="A239" s="255" t="s">
        <v>6444</v>
      </c>
      <c r="B239" s="255" t="s">
        <v>5853</v>
      </c>
      <c r="C239" s="255" t="s">
        <v>3945</v>
      </c>
      <c r="D239" s="255" t="s">
        <v>6453</v>
      </c>
      <c r="E239" s="323" t="s">
        <v>5855</v>
      </c>
      <c r="F239" s="324">
        <v>600</v>
      </c>
      <c r="G239" s="325" t="s">
        <v>5856</v>
      </c>
      <c r="H239" s="325"/>
      <c r="I239" s="325" t="s">
        <v>5857</v>
      </c>
      <c r="J239" s="326" t="s">
        <v>5857</v>
      </c>
      <c r="K239" s="325" t="s">
        <v>3991</v>
      </c>
      <c r="L239" s="351" t="s">
        <v>6454</v>
      </c>
      <c r="M239" s="328" t="s">
        <v>172</v>
      </c>
      <c r="N239" s="324" t="s">
        <v>108</v>
      </c>
      <c r="O239" s="256" t="s">
        <v>5857</v>
      </c>
      <c r="P239" s="332" t="s">
        <v>6453</v>
      </c>
      <c r="Q239" s="324" t="s">
        <v>5860</v>
      </c>
      <c r="S239" s="328"/>
      <c r="T239" s="328"/>
    </row>
    <row r="240" spans="1:20" outlineLevel="1" x14ac:dyDescent="0.25">
      <c r="A240" s="255" t="s">
        <v>6444</v>
      </c>
      <c r="B240" s="255" t="s">
        <v>5853</v>
      </c>
      <c r="C240" s="255" t="s">
        <v>3950</v>
      </c>
      <c r="D240" s="255" t="s">
        <v>6455</v>
      </c>
      <c r="E240" s="323" t="s">
        <v>5855</v>
      </c>
      <c r="F240" s="324">
        <v>90</v>
      </c>
      <c r="G240" s="325" t="s">
        <v>5856</v>
      </c>
      <c r="H240" s="325"/>
      <c r="I240" s="325" t="s">
        <v>5857</v>
      </c>
      <c r="J240" s="326" t="s">
        <v>5857</v>
      </c>
      <c r="K240" s="325" t="s">
        <v>3991</v>
      </c>
      <c r="L240" s="351" t="s">
        <v>6456</v>
      </c>
      <c r="M240" s="328" t="s">
        <v>172</v>
      </c>
      <c r="N240" s="324" t="s">
        <v>108</v>
      </c>
      <c r="O240" s="256" t="s">
        <v>5857</v>
      </c>
      <c r="P240" s="332" t="s">
        <v>3950</v>
      </c>
      <c r="Q240" s="324" t="s">
        <v>5860</v>
      </c>
      <c r="S240" s="328"/>
      <c r="T240" s="328"/>
    </row>
    <row r="241" spans="1:20" outlineLevel="1" x14ac:dyDescent="0.25">
      <c r="A241" s="255" t="s">
        <v>6444</v>
      </c>
      <c r="B241" s="255" t="s">
        <v>5853</v>
      </c>
      <c r="C241" s="255" t="s">
        <v>6048</v>
      </c>
      <c r="D241" s="255" t="s">
        <v>6457</v>
      </c>
      <c r="E241" s="323" t="s">
        <v>5855</v>
      </c>
      <c r="F241" s="324">
        <v>90</v>
      </c>
      <c r="G241" s="325" t="s">
        <v>5856</v>
      </c>
      <c r="H241" s="325"/>
      <c r="I241" s="325" t="s">
        <v>5856</v>
      </c>
      <c r="J241" s="326" t="s">
        <v>5857</v>
      </c>
      <c r="K241" s="325" t="s">
        <v>3991</v>
      </c>
      <c r="L241" s="351" t="s">
        <v>6458</v>
      </c>
      <c r="M241" s="328" t="s">
        <v>172</v>
      </c>
      <c r="N241" s="324" t="s">
        <v>108</v>
      </c>
      <c r="O241" s="256" t="s">
        <v>5857</v>
      </c>
      <c r="P241" s="332" t="s">
        <v>6051</v>
      </c>
      <c r="Q241" s="324" t="s">
        <v>5860</v>
      </c>
      <c r="S241" s="328"/>
      <c r="T241" s="328"/>
    </row>
    <row r="242" spans="1:20" outlineLevel="1" x14ac:dyDescent="0.25">
      <c r="A242" s="255" t="s">
        <v>6444</v>
      </c>
      <c r="B242" s="255" t="s">
        <v>5853</v>
      </c>
      <c r="C242" s="255" t="s">
        <v>3358</v>
      </c>
      <c r="D242" s="255" t="s">
        <v>6459</v>
      </c>
      <c r="E242" s="323" t="s">
        <v>5897</v>
      </c>
      <c r="F242" s="324" t="s">
        <v>192</v>
      </c>
      <c r="G242" s="325" t="s">
        <v>5856</v>
      </c>
      <c r="H242" s="325"/>
      <c r="I242" s="325" t="s">
        <v>5857</v>
      </c>
      <c r="J242" s="326" t="s">
        <v>6460</v>
      </c>
      <c r="K242" s="325" t="s">
        <v>3991</v>
      </c>
      <c r="L242" s="351" t="s">
        <v>5920</v>
      </c>
      <c r="M242" s="328" t="s">
        <v>172</v>
      </c>
      <c r="N242" s="324" t="s">
        <v>108</v>
      </c>
      <c r="O242" s="256" t="s">
        <v>5857</v>
      </c>
      <c r="P242" s="332" t="s">
        <v>5919</v>
      </c>
      <c r="Q242" s="324" t="s">
        <v>5860</v>
      </c>
      <c r="S242" s="328"/>
      <c r="T242" s="328"/>
    </row>
    <row r="243" spans="1:20" outlineLevel="1" x14ac:dyDescent="0.25">
      <c r="A243" s="255" t="s">
        <v>6444</v>
      </c>
      <c r="B243" s="255" t="s">
        <v>5853</v>
      </c>
      <c r="C243" s="255" t="s">
        <v>3861</v>
      </c>
      <c r="D243" s="255" t="s">
        <v>6461</v>
      </c>
      <c r="E243" s="323" t="s">
        <v>5855</v>
      </c>
      <c r="F243" s="324">
        <v>300</v>
      </c>
      <c r="G243" s="325" t="s">
        <v>5856</v>
      </c>
      <c r="H243" s="325"/>
      <c r="I243" s="325" t="s">
        <v>5857</v>
      </c>
      <c r="J243" s="326" t="s">
        <v>5857</v>
      </c>
      <c r="K243" s="325" t="s">
        <v>3991</v>
      </c>
      <c r="L243" s="351" t="s">
        <v>6462</v>
      </c>
      <c r="M243" s="328" t="s">
        <v>172</v>
      </c>
      <c r="N243" s="324" t="s">
        <v>108</v>
      </c>
      <c r="O243" s="256" t="s">
        <v>5857</v>
      </c>
      <c r="P243" s="332" t="s">
        <v>3958</v>
      </c>
      <c r="Q243" s="324" t="s">
        <v>5860</v>
      </c>
      <c r="S243" s="328"/>
      <c r="T243" s="328"/>
    </row>
    <row r="244" spans="1:20" outlineLevel="1" x14ac:dyDescent="0.25">
      <c r="A244" s="255" t="s">
        <v>6444</v>
      </c>
      <c r="B244" s="255" t="s">
        <v>5853</v>
      </c>
      <c r="C244" s="255" t="s">
        <v>3868</v>
      </c>
      <c r="D244" s="255" t="s">
        <v>6463</v>
      </c>
      <c r="E244" s="323" t="s">
        <v>5855</v>
      </c>
      <c r="F244" s="324">
        <v>1536</v>
      </c>
      <c r="G244" s="325" t="s">
        <v>5856</v>
      </c>
      <c r="H244" s="325"/>
      <c r="I244" s="325" t="s">
        <v>5857</v>
      </c>
      <c r="J244" s="326" t="s">
        <v>5857</v>
      </c>
      <c r="K244" s="325" t="s">
        <v>3991</v>
      </c>
      <c r="L244" s="351" t="s">
        <v>5943</v>
      </c>
      <c r="M244" s="328" t="s">
        <v>172</v>
      </c>
      <c r="N244" s="324" t="s">
        <v>108</v>
      </c>
      <c r="O244" s="256" t="s">
        <v>5857</v>
      </c>
      <c r="P244" s="332" t="s">
        <v>6464</v>
      </c>
      <c r="Q244" s="324" t="s">
        <v>5860</v>
      </c>
      <c r="S244" s="328"/>
      <c r="T244" s="328"/>
    </row>
    <row r="245" spans="1:20" ht="22.5" outlineLevel="1" x14ac:dyDescent="0.25">
      <c r="A245" s="255" t="s">
        <v>6444</v>
      </c>
      <c r="B245" s="255" t="s">
        <v>5853</v>
      </c>
      <c r="C245" s="255" t="s">
        <v>6465</v>
      </c>
      <c r="D245" s="255" t="s">
        <v>6466</v>
      </c>
      <c r="E245" s="323" t="s">
        <v>5897</v>
      </c>
      <c r="F245" s="324" t="s">
        <v>192</v>
      </c>
      <c r="G245" s="325" t="s">
        <v>5856</v>
      </c>
      <c r="H245" s="325"/>
      <c r="I245" s="325" t="s">
        <v>5857</v>
      </c>
      <c r="J245" s="326" t="s">
        <v>5857</v>
      </c>
      <c r="K245" s="325" t="s">
        <v>3991</v>
      </c>
      <c r="L245" s="351" t="s">
        <v>6467</v>
      </c>
      <c r="M245" s="328" t="s">
        <v>172</v>
      </c>
      <c r="N245" s="324" t="s">
        <v>108</v>
      </c>
      <c r="O245" s="256" t="s">
        <v>5857</v>
      </c>
      <c r="P245" s="332" t="s">
        <v>6468</v>
      </c>
      <c r="Q245" s="324" t="s">
        <v>5860</v>
      </c>
      <c r="S245" s="328"/>
      <c r="T245" s="328"/>
    </row>
    <row r="246" spans="1:20" outlineLevel="1" x14ac:dyDescent="0.25">
      <c r="A246" s="255" t="s">
        <v>6444</v>
      </c>
      <c r="B246" s="255" t="s">
        <v>5853</v>
      </c>
      <c r="C246" s="255" t="s">
        <v>6469</v>
      </c>
      <c r="D246" s="255" t="s">
        <v>6470</v>
      </c>
      <c r="E246" s="323" t="s">
        <v>5855</v>
      </c>
      <c r="F246" s="324">
        <v>90</v>
      </c>
      <c r="G246" s="325" t="s">
        <v>5856</v>
      </c>
      <c r="H246" s="325"/>
      <c r="I246" s="325" t="s">
        <v>5857</v>
      </c>
      <c r="J246" s="326" t="s">
        <v>5857</v>
      </c>
      <c r="K246" s="325" t="s">
        <v>3991</v>
      </c>
      <c r="L246" s="351" t="s">
        <v>6471</v>
      </c>
      <c r="M246" s="328" t="s">
        <v>172</v>
      </c>
      <c r="N246" s="324" t="s">
        <v>108</v>
      </c>
      <c r="O246" s="256" t="s">
        <v>5857</v>
      </c>
      <c r="P246" s="332" t="s">
        <v>6472</v>
      </c>
      <c r="Q246" s="324" t="s">
        <v>5860</v>
      </c>
      <c r="S246" s="328"/>
      <c r="T246" s="328"/>
    </row>
    <row r="247" spans="1:20" outlineLevel="1" x14ac:dyDescent="0.25">
      <c r="A247" s="255" t="s">
        <v>6444</v>
      </c>
      <c r="B247" s="255" t="s">
        <v>5853</v>
      </c>
      <c r="C247" s="255" t="s">
        <v>5954</v>
      </c>
      <c r="D247" s="255" t="s">
        <v>6473</v>
      </c>
      <c r="E247" s="323" t="s">
        <v>5855</v>
      </c>
      <c r="F247" s="324">
        <v>600</v>
      </c>
      <c r="G247" s="325" t="s">
        <v>5856</v>
      </c>
      <c r="H247" s="325"/>
      <c r="I247" s="325" t="s">
        <v>5857</v>
      </c>
      <c r="J247" s="326" t="s">
        <v>5857</v>
      </c>
      <c r="K247" s="325" t="s">
        <v>3991</v>
      </c>
      <c r="L247" s="351" t="s">
        <v>6474</v>
      </c>
      <c r="M247" s="328" t="s">
        <v>172</v>
      </c>
      <c r="N247" s="324" t="s">
        <v>108</v>
      </c>
      <c r="O247" s="256" t="s">
        <v>5857</v>
      </c>
      <c r="P247" s="332" t="s">
        <v>2181</v>
      </c>
      <c r="Q247" s="324" t="s">
        <v>5860</v>
      </c>
      <c r="S247" s="328"/>
      <c r="T247" s="328"/>
    </row>
    <row r="248" spans="1:20" outlineLevel="1" x14ac:dyDescent="0.25">
      <c r="A248" s="255" t="s">
        <v>6444</v>
      </c>
      <c r="B248" s="255" t="s">
        <v>5853</v>
      </c>
      <c r="C248" s="255" t="s">
        <v>5958</v>
      </c>
      <c r="D248" s="255" t="s">
        <v>6475</v>
      </c>
      <c r="E248" s="323" t="s">
        <v>5855</v>
      </c>
      <c r="F248" s="324">
        <v>300</v>
      </c>
      <c r="G248" s="325" t="s">
        <v>5856</v>
      </c>
      <c r="H248" s="325"/>
      <c r="I248" s="325" t="s">
        <v>5857</v>
      </c>
      <c r="J248" s="326" t="s">
        <v>5857</v>
      </c>
      <c r="K248" s="325" t="s">
        <v>3991</v>
      </c>
      <c r="L248" s="351" t="s">
        <v>6476</v>
      </c>
      <c r="M248" s="328" t="s">
        <v>172</v>
      </c>
      <c r="N248" s="324" t="s">
        <v>108</v>
      </c>
      <c r="O248" s="256" t="s">
        <v>5857</v>
      </c>
      <c r="P248" s="332" t="s">
        <v>415</v>
      </c>
      <c r="Q248" s="324" t="s">
        <v>5860</v>
      </c>
      <c r="S248" s="328"/>
      <c r="T248" s="328"/>
    </row>
    <row r="249" spans="1:20" outlineLevel="1" x14ac:dyDescent="0.25">
      <c r="A249" s="255" t="s">
        <v>6444</v>
      </c>
      <c r="B249" s="255" t="s">
        <v>5853</v>
      </c>
      <c r="C249" s="255" t="s">
        <v>5961</v>
      </c>
      <c r="D249" s="255" t="s">
        <v>6477</v>
      </c>
      <c r="E249" s="323" t="s">
        <v>5855</v>
      </c>
      <c r="F249" s="324">
        <v>150</v>
      </c>
      <c r="G249" s="325" t="s">
        <v>5856</v>
      </c>
      <c r="H249" s="325"/>
      <c r="I249" s="325" t="s">
        <v>5857</v>
      </c>
      <c r="J249" s="326" t="s">
        <v>5857</v>
      </c>
      <c r="K249" s="325" t="s">
        <v>3991</v>
      </c>
      <c r="L249" s="351" t="s">
        <v>6478</v>
      </c>
      <c r="M249" s="328" t="s">
        <v>172</v>
      </c>
      <c r="N249" s="324" t="s">
        <v>108</v>
      </c>
      <c r="O249" s="256" t="s">
        <v>5857</v>
      </c>
      <c r="P249" s="332" t="s">
        <v>4138</v>
      </c>
      <c r="Q249" s="324" t="s">
        <v>5860</v>
      </c>
      <c r="S249" s="328"/>
      <c r="T249" s="328"/>
    </row>
    <row r="250" spans="1:20" outlineLevel="1" x14ac:dyDescent="0.25">
      <c r="A250" s="255" t="s">
        <v>6444</v>
      </c>
      <c r="B250" s="255" t="s">
        <v>5853</v>
      </c>
      <c r="C250" s="255" t="s">
        <v>5964</v>
      </c>
      <c r="D250" s="255" t="s">
        <v>6479</v>
      </c>
      <c r="E250" s="323" t="s">
        <v>5855</v>
      </c>
      <c r="F250" s="324">
        <v>150</v>
      </c>
      <c r="G250" s="325" t="s">
        <v>5856</v>
      </c>
      <c r="H250" s="325"/>
      <c r="I250" s="325" t="s">
        <v>5857</v>
      </c>
      <c r="J250" s="326" t="s">
        <v>5857</v>
      </c>
      <c r="K250" s="325" t="s">
        <v>3991</v>
      </c>
      <c r="L250" s="351" t="s">
        <v>6480</v>
      </c>
      <c r="M250" s="328" t="s">
        <v>172</v>
      </c>
      <c r="N250" s="324" t="s">
        <v>108</v>
      </c>
      <c r="O250" s="256" t="s">
        <v>5857</v>
      </c>
      <c r="P250" s="332" t="s">
        <v>436</v>
      </c>
      <c r="Q250" s="324" t="s">
        <v>5860</v>
      </c>
      <c r="S250" s="328"/>
      <c r="T250" s="328"/>
    </row>
    <row r="251" spans="1:20" outlineLevel="1" x14ac:dyDescent="0.25">
      <c r="A251" s="255" t="s">
        <v>6444</v>
      </c>
      <c r="B251" s="255" t="s">
        <v>5853</v>
      </c>
      <c r="C251" s="255" t="s">
        <v>5967</v>
      </c>
      <c r="D251" s="255" t="s">
        <v>6481</v>
      </c>
      <c r="E251" s="323" t="s">
        <v>5855</v>
      </c>
      <c r="F251" s="324">
        <v>900</v>
      </c>
      <c r="G251" s="325" t="s">
        <v>5856</v>
      </c>
      <c r="H251" s="325"/>
      <c r="I251" s="325" t="s">
        <v>5857</v>
      </c>
      <c r="J251" s="326" t="s">
        <v>5857</v>
      </c>
      <c r="K251" s="325" t="s">
        <v>3991</v>
      </c>
      <c r="L251" s="351" t="s">
        <v>5969</v>
      </c>
      <c r="M251" s="328" t="s">
        <v>172</v>
      </c>
      <c r="N251" s="324" t="s">
        <v>108</v>
      </c>
      <c r="O251" s="256" t="s">
        <v>5857</v>
      </c>
      <c r="P251" s="332" t="s">
        <v>153</v>
      </c>
      <c r="Q251" s="324" t="s">
        <v>5860</v>
      </c>
      <c r="S251" s="328"/>
      <c r="T251" s="328"/>
    </row>
    <row r="252" spans="1:20" outlineLevel="1" x14ac:dyDescent="0.25">
      <c r="A252" s="255" t="s">
        <v>6444</v>
      </c>
      <c r="B252" s="255" t="s">
        <v>5853</v>
      </c>
      <c r="C252" s="255" t="s">
        <v>5970</v>
      </c>
      <c r="D252" s="255" t="s">
        <v>6482</v>
      </c>
      <c r="E252" s="323" t="s">
        <v>5855</v>
      </c>
      <c r="F252" s="324">
        <v>120</v>
      </c>
      <c r="G252" s="325" t="s">
        <v>5856</v>
      </c>
      <c r="H252" s="325"/>
      <c r="I252" s="325" t="s">
        <v>5857</v>
      </c>
      <c r="J252" s="326" t="s">
        <v>5857</v>
      </c>
      <c r="K252" s="325" t="s">
        <v>3991</v>
      </c>
      <c r="L252" s="351" t="s">
        <v>6483</v>
      </c>
      <c r="M252" s="328" t="s">
        <v>172</v>
      </c>
      <c r="N252" s="324" t="s">
        <v>108</v>
      </c>
      <c r="O252" s="256" t="s">
        <v>5857</v>
      </c>
      <c r="P252" s="332" t="s">
        <v>6484</v>
      </c>
      <c r="Q252" s="324" t="s">
        <v>5860</v>
      </c>
      <c r="S252" s="328"/>
      <c r="T252" s="328"/>
    </row>
    <row r="253" spans="1:20" outlineLevel="1" x14ac:dyDescent="0.25">
      <c r="A253" s="255" t="s">
        <v>6444</v>
      </c>
      <c r="B253" s="255" t="s">
        <v>5853</v>
      </c>
      <c r="C253" s="255" t="s">
        <v>5973</v>
      </c>
      <c r="D253" s="255" t="s">
        <v>6485</v>
      </c>
      <c r="E253" s="323" t="s">
        <v>5855</v>
      </c>
      <c r="F253" s="324">
        <v>120</v>
      </c>
      <c r="G253" s="325" t="s">
        <v>5856</v>
      </c>
      <c r="H253" s="325"/>
      <c r="I253" s="325" t="s">
        <v>5857</v>
      </c>
      <c r="J253" s="326" t="s">
        <v>5857</v>
      </c>
      <c r="K253" s="325" t="s">
        <v>3991</v>
      </c>
      <c r="L253" s="351" t="s">
        <v>6486</v>
      </c>
      <c r="M253" s="328" t="s">
        <v>172</v>
      </c>
      <c r="N253" s="324" t="s">
        <v>108</v>
      </c>
      <c r="O253" s="256" t="s">
        <v>5857</v>
      </c>
      <c r="P253" s="332" t="s">
        <v>6487</v>
      </c>
      <c r="Q253" s="324" t="s">
        <v>5860</v>
      </c>
      <c r="S253" s="328"/>
      <c r="T253" s="328"/>
    </row>
    <row r="254" spans="1:20" outlineLevel="1" x14ac:dyDescent="0.25">
      <c r="A254" s="255" t="s">
        <v>6444</v>
      </c>
      <c r="B254" s="255" t="s">
        <v>5853</v>
      </c>
      <c r="C254" s="255" t="s">
        <v>5976</v>
      </c>
      <c r="D254" s="255" t="s">
        <v>6488</v>
      </c>
      <c r="E254" s="323" t="s">
        <v>5855</v>
      </c>
      <c r="F254" s="324">
        <v>2400</v>
      </c>
      <c r="G254" s="325" t="s">
        <v>5856</v>
      </c>
      <c r="H254" s="325"/>
      <c r="I254" s="325" t="s">
        <v>5857</v>
      </c>
      <c r="J254" s="326" t="s">
        <v>5857</v>
      </c>
      <c r="K254" s="325" t="s">
        <v>3991</v>
      </c>
      <c r="L254" s="351" t="s">
        <v>6489</v>
      </c>
      <c r="M254" s="328" t="s">
        <v>172</v>
      </c>
      <c r="N254" s="324" t="s">
        <v>108</v>
      </c>
      <c r="O254" s="256" t="s">
        <v>5857</v>
      </c>
      <c r="P254" s="332" t="s">
        <v>2178</v>
      </c>
      <c r="Q254" s="324" t="s">
        <v>5860</v>
      </c>
      <c r="S254" s="328"/>
      <c r="T254" s="328"/>
    </row>
    <row r="255" spans="1:20" ht="22.5" outlineLevel="1" x14ac:dyDescent="0.25">
      <c r="A255" s="255" t="s">
        <v>6444</v>
      </c>
      <c r="B255" s="255" t="s">
        <v>5853</v>
      </c>
      <c r="C255" s="255" t="s">
        <v>3284</v>
      </c>
      <c r="D255" s="255" t="s">
        <v>4005</v>
      </c>
      <c r="E255" s="323" t="s">
        <v>5855</v>
      </c>
      <c r="F255" s="324">
        <v>2000</v>
      </c>
      <c r="G255" s="325" t="s">
        <v>5856</v>
      </c>
      <c r="H255" s="325"/>
      <c r="I255" s="325" t="s">
        <v>5857</v>
      </c>
      <c r="J255" s="326" t="s">
        <v>5857</v>
      </c>
      <c r="K255" s="325" t="s">
        <v>3991</v>
      </c>
      <c r="L255" s="351" t="s">
        <v>5947</v>
      </c>
      <c r="M255" s="328" t="s">
        <v>172</v>
      </c>
      <c r="N255" s="324" t="s">
        <v>108</v>
      </c>
      <c r="O255" s="256" t="s">
        <v>5857</v>
      </c>
      <c r="P255" s="332" t="s">
        <v>24</v>
      </c>
      <c r="Q255" s="324" t="s">
        <v>5860</v>
      </c>
      <c r="S255" s="328"/>
      <c r="T255" s="328"/>
    </row>
    <row r="256" spans="1:20" outlineLevel="1" x14ac:dyDescent="0.25">
      <c r="A256" s="255" t="s">
        <v>6444</v>
      </c>
      <c r="B256" s="255" t="s">
        <v>5853</v>
      </c>
      <c r="C256" s="255" t="s">
        <v>3237</v>
      </c>
      <c r="D256" s="255" t="s">
        <v>6490</v>
      </c>
      <c r="E256" s="323" t="s">
        <v>5855</v>
      </c>
      <c r="F256" s="324">
        <v>90</v>
      </c>
      <c r="G256" s="325" t="s">
        <v>5856</v>
      </c>
      <c r="H256" s="325"/>
      <c r="I256" s="325" t="s">
        <v>5857</v>
      </c>
      <c r="J256" s="326" t="s">
        <v>5857</v>
      </c>
      <c r="K256" s="325" t="s">
        <v>3991</v>
      </c>
      <c r="L256" s="351" t="s">
        <v>5858</v>
      </c>
      <c r="M256" s="328" t="s">
        <v>172</v>
      </c>
      <c r="N256" s="324" t="s">
        <v>108</v>
      </c>
      <c r="O256" s="256" t="s">
        <v>5857</v>
      </c>
      <c r="P256" s="332" t="s">
        <v>3963</v>
      </c>
      <c r="Q256" s="324" t="s">
        <v>5860</v>
      </c>
      <c r="S256" s="328"/>
      <c r="T256" s="328"/>
    </row>
    <row r="257" spans="1:20" ht="33.75" outlineLevel="1" x14ac:dyDescent="0.25">
      <c r="A257" s="255" t="s">
        <v>6444</v>
      </c>
      <c r="B257" s="255" t="s">
        <v>5853</v>
      </c>
      <c r="C257" s="255" t="s">
        <v>6441</v>
      </c>
      <c r="D257" s="255" t="s">
        <v>6491</v>
      </c>
      <c r="E257" s="323" t="s">
        <v>5897</v>
      </c>
      <c r="F257" s="324" t="s">
        <v>192</v>
      </c>
      <c r="G257" s="325" t="s">
        <v>5856</v>
      </c>
      <c r="H257" s="325"/>
      <c r="I257" s="325" t="s">
        <v>5857</v>
      </c>
      <c r="J257" s="326" t="s">
        <v>5857</v>
      </c>
      <c r="K257" s="325" t="s">
        <v>3991</v>
      </c>
      <c r="L257" s="351" t="s">
        <v>6443</v>
      </c>
      <c r="M257" s="328" t="s">
        <v>172</v>
      </c>
      <c r="N257" s="324" t="s">
        <v>108</v>
      </c>
      <c r="O257" s="256" t="s">
        <v>5857</v>
      </c>
      <c r="P257" s="332" t="s">
        <v>6492</v>
      </c>
      <c r="Q257" s="324" t="s">
        <v>5860</v>
      </c>
      <c r="S257" s="328"/>
      <c r="T257" s="328"/>
    </row>
    <row r="258" spans="1:20" ht="22.5" outlineLevel="1" x14ac:dyDescent="0.25">
      <c r="A258" s="255" t="s">
        <v>6444</v>
      </c>
      <c r="B258" s="255" t="s">
        <v>5853</v>
      </c>
      <c r="C258" s="255" t="s">
        <v>6493</v>
      </c>
      <c r="D258" s="255" t="s">
        <v>6494</v>
      </c>
      <c r="E258" s="323" t="s">
        <v>5897</v>
      </c>
      <c r="F258" s="324" t="s">
        <v>192</v>
      </c>
      <c r="G258" s="325" t="s">
        <v>5856</v>
      </c>
      <c r="H258" s="325"/>
      <c r="I258" s="325" t="s">
        <v>5857</v>
      </c>
      <c r="J258" s="326" t="s">
        <v>5857</v>
      </c>
      <c r="K258" s="325" t="s">
        <v>3991</v>
      </c>
      <c r="L258" s="351" t="s">
        <v>6495</v>
      </c>
      <c r="M258" s="328" t="s">
        <v>172</v>
      </c>
      <c r="N258" s="324" t="s">
        <v>108</v>
      </c>
      <c r="O258" s="256" t="s">
        <v>5857</v>
      </c>
      <c r="P258" s="332" t="s">
        <v>6492</v>
      </c>
      <c r="Q258" s="324" t="s">
        <v>5860</v>
      </c>
      <c r="S258" s="328"/>
      <c r="T258" s="328"/>
    </row>
    <row r="259" spans="1:20" s="322" customFormat="1" ht="15" customHeight="1" x14ac:dyDescent="0.25">
      <c r="A259" s="415" t="s">
        <v>175</v>
      </c>
      <c r="B259" s="416"/>
      <c r="C259" s="417" t="s">
        <v>109</v>
      </c>
      <c r="D259" s="418"/>
      <c r="E259" s="418"/>
      <c r="F259" s="418"/>
      <c r="G259" s="418"/>
      <c r="H259" s="418"/>
      <c r="I259" s="418"/>
      <c r="J259" s="418"/>
      <c r="K259" s="418"/>
      <c r="L259" s="418"/>
      <c r="M259" s="418"/>
      <c r="N259" s="418"/>
      <c r="O259" s="418"/>
      <c r="P259" s="418"/>
      <c r="Q259" s="419"/>
    </row>
    <row r="260" spans="1:20" outlineLevel="1" x14ac:dyDescent="0.25">
      <c r="A260" s="255" t="s">
        <v>3830</v>
      </c>
      <c r="B260" s="255" t="s">
        <v>5853</v>
      </c>
      <c r="C260" s="255" t="s">
        <v>3295</v>
      </c>
      <c r="D260" s="255" t="s">
        <v>3296</v>
      </c>
      <c r="E260" s="323" t="s">
        <v>256</v>
      </c>
      <c r="F260" s="324" t="s">
        <v>192</v>
      </c>
      <c r="G260" s="325" t="s">
        <v>5856</v>
      </c>
      <c r="H260" s="325"/>
      <c r="I260" s="325" t="s">
        <v>5857</v>
      </c>
      <c r="J260" s="326" t="s">
        <v>5857</v>
      </c>
      <c r="K260" s="325" t="s">
        <v>3991</v>
      </c>
      <c r="L260" s="351" t="s">
        <v>6496</v>
      </c>
      <c r="M260" s="328" t="s">
        <v>172</v>
      </c>
      <c r="N260" s="324" t="s">
        <v>109</v>
      </c>
      <c r="O260" s="256" t="s">
        <v>5857</v>
      </c>
      <c r="P260" s="332" t="s">
        <v>3296</v>
      </c>
      <c r="Q260" s="324" t="s">
        <v>5860</v>
      </c>
      <c r="S260" s="328"/>
      <c r="T260" s="328"/>
    </row>
    <row r="261" spans="1:20" outlineLevel="1" x14ac:dyDescent="0.25">
      <c r="A261" s="255" t="s">
        <v>3830</v>
      </c>
      <c r="B261" s="255" t="s">
        <v>5853</v>
      </c>
      <c r="C261" s="255" t="s">
        <v>3696</v>
      </c>
      <c r="D261" s="255" t="s">
        <v>21</v>
      </c>
      <c r="E261" s="323" t="s">
        <v>5855</v>
      </c>
      <c r="F261" s="324">
        <v>4000</v>
      </c>
      <c r="G261" s="325" t="s">
        <v>5856</v>
      </c>
      <c r="H261" s="325"/>
      <c r="I261" s="325" t="s">
        <v>5857</v>
      </c>
      <c r="J261" s="326" t="s">
        <v>5857</v>
      </c>
      <c r="K261" s="325" t="s">
        <v>3991</v>
      </c>
      <c r="L261" s="351" t="s">
        <v>6497</v>
      </c>
      <c r="M261" s="328" t="s">
        <v>172</v>
      </c>
      <c r="N261" s="324" t="s">
        <v>109</v>
      </c>
      <c r="O261" s="256" t="s">
        <v>5857</v>
      </c>
      <c r="P261" s="332" t="s">
        <v>21</v>
      </c>
      <c r="Q261" s="324" t="s">
        <v>5860</v>
      </c>
      <c r="S261" s="328"/>
      <c r="T261" s="328"/>
    </row>
    <row r="262" spans="1:20" outlineLevel="1" x14ac:dyDescent="0.25">
      <c r="A262" s="255" t="s">
        <v>3830</v>
      </c>
      <c r="B262" s="255" t="s">
        <v>5853</v>
      </c>
      <c r="C262" s="255" t="s">
        <v>6498</v>
      </c>
      <c r="D262" s="255" t="s">
        <v>6499</v>
      </c>
      <c r="E262" s="323" t="s">
        <v>5855</v>
      </c>
      <c r="F262" s="324">
        <v>90</v>
      </c>
      <c r="G262" s="325" t="s">
        <v>5856</v>
      </c>
      <c r="H262" s="325"/>
      <c r="I262" s="325" t="s">
        <v>5857</v>
      </c>
      <c r="J262" s="326" t="s">
        <v>5857</v>
      </c>
      <c r="K262" s="325" t="s">
        <v>3991</v>
      </c>
      <c r="L262" s="351" t="s">
        <v>6500</v>
      </c>
      <c r="M262" s="328" t="s">
        <v>172</v>
      </c>
      <c r="N262" s="324" t="s">
        <v>109</v>
      </c>
      <c r="O262" s="256" t="s">
        <v>5857</v>
      </c>
      <c r="P262" s="339" t="s">
        <v>6501</v>
      </c>
      <c r="Q262" s="324" t="s">
        <v>5860</v>
      </c>
      <c r="S262" s="328"/>
      <c r="T262" s="328"/>
    </row>
    <row r="263" spans="1:20" outlineLevel="1" x14ac:dyDescent="0.25">
      <c r="A263" s="255" t="s">
        <v>3830</v>
      </c>
      <c r="B263" s="255" t="s">
        <v>5853</v>
      </c>
      <c r="C263" s="255" t="s">
        <v>3355</v>
      </c>
      <c r="D263" s="339" t="s">
        <v>3356</v>
      </c>
      <c r="E263" s="323" t="s">
        <v>5855</v>
      </c>
      <c r="F263" s="324">
        <v>90</v>
      </c>
      <c r="G263" s="325" t="s">
        <v>5856</v>
      </c>
      <c r="H263" s="325"/>
      <c r="I263" s="325" t="s">
        <v>5857</v>
      </c>
      <c r="J263" s="326" t="s">
        <v>5857</v>
      </c>
      <c r="K263" s="325" t="s">
        <v>3991</v>
      </c>
      <c r="L263" s="351" t="s">
        <v>5905</v>
      </c>
      <c r="M263" s="328" t="s">
        <v>172</v>
      </c>
      <c r="N263" s="324" t="s">
        <v>109</v>
      </c>
      <c r="O263" s="256" t="s">
        <v>5857</v>
      </c>
      <c r="P263" s="339" t="s">
        <v>2050</v>
      </c>
      <c r="Q263" s="324" t="s">
        <v>5860</v>
      </c>
      <c r="S263" s="328"/>
      <c r="T263" s="328"/>
    </row>
    <row r="264" spans="1:20" outlineLevel="1" x14ac:dyDescent="0.25">
      <c r="A264" s="255" t="s">
        <v>3830</v>
      </c>
      <c r="B264" s="255" t="s">
        <v>5853</v>
      </c>
      <c r="C264" s="255" t="s">
        <v>6502</v>
      </c>
      <c r="D264" s="255" t="s">
        <v>156</v>
      </c>
      <c r="E264" s="323" t="s">
        <v>5897</v>
      </c>
      <c r="F264" s="324" t="s">
        <v>192</v>
      </c>
      <c r="G264" s="325" t="s">
        <v>5856</v>
      </c>
      <c r="H264" s="325"/>
      <c r="I264" s="325" t="s">
        <v>5857</v>
      </c>
      <c r="J264" s="326" t="s">
        <v>5857</v>
      </c>
      <c r="K264" s="325" t="s">
        <v>3991</v>
      </c>
      <c r="L264" s="351" t="s">
        <v>6503</v>
      </c>
      <c r="M264" s="328" t="s">
        <v>172</v>
      </c>
      <c r="N264" s="324" t="s">
        <v>109</v>
      </c>
      <c r="O264" s="256" t="s">
        <v>5857</v>
      </c>
      <c r="P264" s="332" t="s">
        <v>3242</v>
      </c>
      <c r="Q264" s="324" t="s">
        <v>5860</v>
      </c>
      <c r="S264" s="328"/>
      <c r="T264" s="328"/>
    </row>
    <row r="265" spans="1:20" outlineLevel="1" x14ac:dyDescent="0.25">
      <c r="A265" s="255" t="s">
        <v>3830</v>
      </c>
      <c r="B265" s="255" t="s">
        <v>5853</v>
      </c>
      <c r="C265" s="255" t="s">
        <v>3241</v>
      </c>
      <c r="D265" s="255" t="s">
        <v>6504</v>
      </c>
      <c r="E265" s="323" t="s">
        <v>5855</v>
      </c>
      <c r="F265" s="324">
        <v>90</v>
      </c>
      <c r="G265" s="325" t="s">
        <v>5856</v>
      </c>
      <c r="H265" s="325"/>
      <c r="I265" s="325" t="s">
        <v>5856</v>
      </c>
      <c r="J265" s="326" t="s">
        <v>5857</v>
      </c>
      <c r="K265" s="325" t="s">
        <v>3991</v>
      </c>
      <c r="L265" s="351" t="s">
        <v>6121</v>
      </c>
      <c r="M265" s="328" t="s">
        <v>172</v>
      </c>
      <c r="N265" s="324" t="s">
        <v>109</v>
      </c>
      <c r="O265" s="256" t="s">
        <v>5857</v>
      </c>
      <c r="P265" s="332" t="s">
        <v>3245</v>
      </c>
      <c r="Q265" s="324" t="s">
        <v>5860</v>
      </c>
      <c r="S265" s="328"/>
      <c r="T265" s="328"/>
    </row>
    <row r="266" spans="1:20" ht="22.5" outlineLevel="1" x14ac:dyDescent="0.25">
      <c r="A266" s="255" t="s">
        <v>3830</v>
      </c>
      <c r="B266" s="255" t="s">
        <v>5853</v>
      </c>
      <c r="C266" s="255" t="s">
        <v>3831</v>
      </c>
      <c r="D266" s="255" t="s">
        <v>6505</v>
      </c>
      <c r="E266" s="323" t="s">
        <v>5855</v>
      </c>
      <c r="F266" s="324">
        <v>90</v>
      </c>
      <c r="G266" s="325" t="s">
        <v>5857</v>
      </c>
      <c r="H266" s="325"/>
      <c r="I266" s="325" t="s">
        <v>5856</v>
      </c>
      <c r="J266" s="326" t="s">
        <v>5857</v>
      </c>
      <c r="K266" s="325" t="s">
        <v>3991</v>
      </c>
      <c r="L266" s="351" t="s">
        <v>6506</v>
      </c>
      <c r="M266" s="328" t="s">
        <v>172</v>
      </c>
      <c r="N266" s="324" t="s">
        <v>109</v>
      </c>
      <c r="O266" s="256" t="s">
        <v>5857</v>
      </c>
      <c r="P266" s="333" t="s">
        <v>5864</v>
      </c>
      <c r="Q266" s="324" t="s">
        <v>5860</v>
      </c>
      <c r="S266" s="328"/>
      <c r="T266" s="328"/>
    </row>
    <row r="267" spans="1:20" outlineLevel="1" x14ac:dyDescent="0.25">
      <c r="A267" s="255" t="s">
        <v>3830</v>
      </c>
      <c r="B267" s="255" t="s">
        <v>5853</v>
      </c>
      <c r="C267" s="255" t="s">
        <v>3247</v>
      </c>
      <c r="D267" s="255" t="s">
        <v>3248</v>
      </c>
      <c r="E267" s="323" t="s">
        <v>1148</v>
      </c>
      <c r="F267" s="324" t="s">
        <v>192</v>
      </c>
      <c r="G267" s="325" t="s">
        <v>5856</v>
      </c>
      <c r="H267" s="325"/>
      <c r="I267" s="325" t="s">
        <v>5857</v>
      </c>
      <c r="J267" s="326" t="s">
        <v>5857</v>
      </c>
      <c r="K267" s="325" t="s">
        <v>3991</v>
      </c>
      <c r="L267" s="351" t="s">
        <v>6124</v>
      </c>
      <c r="M267" s="328" t="s">
        <v>172</v>
      </c>
      <c r="N267" s="324" t="s">
        <v>109</v>
      </c>
      <c r="O267" s="256" t="s">
        <v>5857</v>
      </c>
      <c r="P267" s="332" t="s">
        <v>3248</v>
      </c>
      <c r="Q267" s="324" t="s">
        <v>5860</v>
      </c>
      <c r="S267" s="328"/>
      <c r="T267" s="328"/>
    </row>
    <row r="268" spans="1:20" outlineLevel="1" x14ac:dyDescent="0.25">
      <c r="A268" s="255" t="s">
        <v>3830</v>
      </c>
      <c r="B268" s="255" t="s">
        <v>5853</v>
      </c>
      <c r="C268" s="255" t="s">
        <v>3438</v>
      </c>
      <c r="D268" s="255" t="s">
        <v>6507</v>
      </c>
      <c r="E268" s="323" t="s">
        <v>256</v>
      </c>
      <c r="F268" s="324" t="s">
        <v>192</v>
      </c>
      <c r="G268" s="325" t="s">
        <v>5856</v>
      </c>
      <c r="H268" s="325"/>
      <c r="I268" s="325" t="s">
        <v>5857</v>
      </c>
      <c r="J268" s="326" t="s">
        <v>5857</v>
      </c>
      <c r="K268" s="325" t="s">
        <v>3991</v>
      </c>
      <c r="L268" s="351" t="s">
        <v>6508</v>
      </c>
      <c r="M268" s="328" t="s">
        <v>172</v>
      </c>
      <c r="N268" s="324" t="s">
        <v>109</v>
      </c>
      <c r="O268" s="256" t="s">
        <v>5857</v>
      </c>
      <c r="P268" s="332" t="s">
        <v>6509</v>
      </c>
      <c r="Q268" s="324" t="s">
        <v>5860</v>
      </c>
      <c r="S268" s="328"/>
      <c r="T268" s="328"/>
    </row>
    <row r="269" spans="1:20" outlineLevel="1" x14ac:dyDescent="0.25">
      <c r="A269" s="255" t="s">
        <v>3830</v>
      </c>
      <c r="B269" s="255" t="s">
        <v>5853</v>
      </c>
      <c r="C269" s="255" t="s">
        <v>3441</v>
      </c>
      <c r="D269" s="255" t="s">
        <v>6510</v>
      </c>
      <c r="E269" s="323" t="s">
        <v>256</v>
      </c>
      <c r="F269" s="324" t="s">
        <v>192</v>
      </c>
      <c r="G269" s="325" t="s">
        <v>5856</v>
      </c>
      <c r="H269" s="325"/>
      <c r="I269" s="325" t="s">
        <v>5857</v>
      </c>
      <c r="J269" s="326" t="s">
        <v>5857</v>
      </c>
      <c r="K269" s="325" t="s">
        <v>3991</v>
      </c>
      <c r="L269" s="351" t="s">
        <v>6511</v>
      </c>
      <c r="M269" s="328" t="s">
        <v>172</v>
      </c>
      <c r="N269" s="324" t="s">
        <v>109</v>
      </c>
      <c r="O269" s="256" t="s">
        <v>5857</v>
      </c>
      <c r="P269" s="332" t="s">
        <v>6512</v>
      </c>
      <c r="Q269" s="324" t="s">
        <v>5860</v>
      </c>
      <c r="S269" s="328"/>
      <c r="T269" s="328"/>
    </row>
    <row r="270" spans="1:20" outlineLevel="1" x14ac:dyDescent="0.25">
      <c r="A270" s="255" t="s">
        <v>3830</v>
      </c>
      <c r="B270" s="255" t="s">
        <v>5853</v>
      </c>
      <c r="C270" s="255" t="s">
        <v>3374</v>
      </c>
      <c r="D270" s="255" t="s">
        <v>6155</v>
      </c>
      <c r="E270" s="323" t="s">
        <v>5855</v>
      </c>
      <c r="F270" s="324">
        <v>120</v>
      </c>
      <c r="G270" s="325" t="s">
        <v>5856</v>
      </c>
      <c r="H270" s="325"/>
      <c r="I270" s="325" t="s">
        <v>5857</v>
      </c>
      <c r="J270" s="326" t="s">
        <v>5857</v>
      </c>
      <c r="K270" s="325" t="s">
        <v>3991</v>
      </c>
      <c r="L270" s="351" t="s">
        <v>6156</v>
      </c>
      <c r="M270" s="328" t="s">
        <v>172</v>
      </c>
      <c r="N270" s="324" t="s">
        <v>109</v>
      </c>
      <c r="O270" s="256" t="s">
        <v>5857</v>
      </c>
      <c r="P270" s="332" t="s">
        <v>6155</v>
      </c>
      <c r="Q270" s="324" t="s">
        <v>5860</v>
      </c>
      <c r="S270" s="328"/>
      <c r="T270" s="328"/>
    </row>
    <row r="271" spans="1:20" outlineLevel="1" x14ac:dyDescent="0.25">
      <c r="A271" s="255" t="s">
        <v>3830</v>
      </c>
      <c r="B271" s="255" t="s">
        <v>5853</v>
      </c>
      <c r="C271" s="255" t="s">
        <v>3868</v>
      </c>
      <c r="D271" s="255" t="s">
        <v>6513</v>
      </c>
      <c r="E271" s="323" t="s">
        <v>5855</v>
      </c>
      <c r="F271" s="324">
        <v>384</v>
      </c>
      <c r="G271" s="325" t="s">
        <v>5856</v>
      </c>
      <c r="H271" s="325"/>
      <c r="I271" s="325" t="s">
        <v>5857</v>
      </c>
      <c r="J271" s="326" t="s">
        <v>5857</v>
      </c>
      <c r="K271" s="325" t="s">
        <v>3991</v>
      </c>
      <c r="L271" s="351" t="s">
        <v>5943</v>
      </c>
      <c r="M271" s="328" t="s">
        <v>172</v>
      </c>
      <c r="N271" s="324" t="s">
        <v>109</v>
      </c>
      <c r="O271" s="256" t="s">
        <v>5857</v>
      </c>
      <c r="P271" s="332" t="s">
        <v>6513</v>
      </c>
      <c r="Q271" s="324" t="s">
        <v>5860</v>
      </c>
      <c r="S271" s="328"/>
      <c r="T271" s="328"/>
    </row>
    <row r="272" spans="1:20" outlineLevel="1" x14ac:dyDescent="0.25">
      <c r="A272" s="255" t="s">
        <v>3830</v>
      </c>
      <c r="B272" s="255" t="s">
        <v>5853</v>
      </c>
      <c r="C272" s="255" t="s">
        <v>3872</v>
      </c>
      <c r="D272" s="255" t="s">
        <v>6514</v>
      </c>
      <c r="E272" s="323" t="s">
        <v>5855</v>
      </c>
      <c r="F272" s="324">
        <v>120</v>
      </c>
      <c r="G272" s="325" t="s">
        <v>5856</v>
      </c>
      <c r="H272" s="325"/>
      <c r="I272" s="325" t="s">
        <v>5857</v>
      </c>
      <c r="J272" s="326" t="s">
        <v>5857</v>
      </c>
      <c r="K272" s="325" t="s">
        <v>3991</v>
      </c>
      <c r="L272" s="351" t="s">
        <v>6515</v>
      </c>
      <c r="M272" s="328" t="s">
        <v>172</v>
      </c>
      <c r="N272" s="324" t="s">
        <v>109</v>
      </c>
      <c r="O272" s="256" t="s">
        <v>5857</v>
      </c>
      <c r="P272" s="332" t="s">
        <v>6514</v>
      </c>
      <c r="Q272" s="324" t="s">
        <v>5860</v>
      </c>
      <c r="S272" s="328"/>
      <c r="T272" s="328"/>
    </row>
    <row r="273" spans="1:20" outlineLevel="1" x14ac:dyDescent="0.25">
      <c r="A273" s="255" t="s">
        <v>3830</v>
      </c>
      <c r="B273" s="255" t="s">
        <v>5853</v>
      </c>
      <c r="C273" s="255" t="s">
        <v>3875</v>
      </c>
      <c r="D273" s="255" t="s">
        <v>6516</v>
      </c>
      <c r="E273" s="323" t="s">
        <v>5855</v>
      </c>
      <c r="F273" s="324">
        <v>120</v>
      </c>
      <c r="G273" s="325" t="s">
        <v>5857</v>
      </c>
      <c r="H273" s="325"/>
      <c r="I273" s="325" t="s">
        <v>5857</v>
      </c>
      <c r="J273" s="326" t="s">
        <v>5857</v>
      </c>
      <c r="K273" s="325" t="s">
        <v>3991</v>
      </c>
      <c r="L273" s="351" t="s">
        <v>6517</v>
      </c>
      <c r="M273" s="328" t="s">
        <v>172</v>
      </c>
      <c r="N273" s="324" t="s">
        <v>109</v>
      </c>
      <c r="O273" s="256" t="s">
        <v>5857</v>
      </c>
      <c r="P273" s="333" t="s">
        <v>5864</v>
      </c>
      <c r="Q273" s="324" t="s">
        <v>5860</v>
      </c>
      <c r="S273" s="328"/>
      <c r="T273" s="328"/>
    </row>
    <row r="274" spans="1:20" ht="27.75" customHeight="1" outlineLevel="1" x14ac:dyDescent="0.25">
      <c r="A274" s="255" t="s">
        <v>3830</v>
      </c>
      <c r="B274" s="255" t="s">
        <v>5853</v>
      </c>
      <c r="C274" s="255" t="s">
        <v>3878</v>
      </c>
      <c r="D274" s="255" t="s">
        <v>6518</v>
      </c>
      <c r="E274" s="323" t="s">
        <v>1148</v>
      </c>
      <c r="F274" s="324" t="s">
        <v>192</v>
      </c>
      <c r="G274" s="325" t="s">
        <v>5856</v>
      </c>
      <c r="H274" s="325"/>
      <c r="I274" s="325" t="s">
        <v>5857</v>
      </c>
      <c r="J274" s="326" t="s">
        <v>5857</v>
      </c>
      <c r="K274" s="325" t="s">
        <v>3991</v>
      </c>
      <c r="L274" s="351" t="s">
        <v>6519</v>
      </c>
      <c r="M274" s="328" t="s">
        <v>172</v>
      </c>
      <c r="N274" s="324" t="s">
        <v>109</v>
      </c>
      <c r="O274" s="256" t="s">
        <v>5857</v>
      </c>
      <c r="P274" s="332" t="s">
        <v>6520</v>
      </c>
      <c r="Q274" s="324" t="s">
        <v>5860</v>
      </c>
      <c r="S274" s="328"/>
      <c r="T274" s="328"/>
    </row>
    <row r="275" spans="1:20" ht="22.5" outlineLevel="1" x14ac:dyDescent="0.25">
      <c r="A275" s="255" t="s">
        <v>3830</v>
      </c>
      <c r="B275" s="255" t="s">
        <v>5853</v>
      </c>
      <c r="C275" s="255" t="s">
        <v>3627</v>
      </c>
      <c r="D275" s="255" t="s">
        <v>6521</v>
      </c>
      <c r="E275" s="323" t="s">
        <v>5897</v>
      </c>
      <c r="F275" s="324" t="s">
        <v>192</v>
      </c>
      <c r="G275" s="325" t="s">
        <v>5856</v>
      </c>
      <c r="H275" s="325"/>
      <c r="I275" s="325" t="s">
        <v>5857</v>
      </c>
      <c r="J275" s="326" t="s">
        <v>5857</v>
      </c>
      <c r="K275" s="325" t="s">
        <v>3991</v>
      </c>
      <c r="L275" s="351" t="s">
        <v>6522</v>
      </c>
      <c r="M275" s="328" t="s">
        <v>172</v>
      </c>
      <c r="N275" s="324" t="s">
        <v>109</v>
      </c>
      <c r="O275" s="256" t="s">
        <v>5857</v>
      </c>
      <c r="P275" s="332" t="s">
        <v>6213</v>
      </c>
      <c r="Q275" s="324" t="s">
        <v>5860</v>
      </c>
      <c r="S275" s="328"/>
      <c r="T275" s="328"/>
    </row>
    <row r="276" spans="1:20" ht="22.5" outlineLevel="1" x14ac:dyDescent="0.25">
      <c r="A276" s="255" t="s">
        <v>3830</v>
      </c>
      <c r="B276" s="255" t="s">
        <v>5853</v>
      </c>
      <c r="C276" s="255" t="s">
        <v>3670</v>
      </c>
      <c r="D276" s="255" t="s">
        <v>6214</v>
      </c>
      <c r="E276" s="323" t="s">
        <v>5897</v>
      </c>
      <c r="F276" s="324" t="s">
        <v>192</v>
      </c>
      <c r="G276" s="325" t="s">
        <v>5856</v>
      </c>
      <c r="H276" s="325"/>
      <c r="I276" s="325" t="s">
        <v>5857</v>
      </c>
      <c r="J276" s="326" t="s">
        <v>5857</v>
      </c>
      <c r="K276" s="325" t="s">
        <v>3991</v>
      </c>
      <c r="L276" s="351" t="s">
        <v>6215</v>
      </c>
      <c r="M276" s="328" t="s">
        <v>172</v>
      </c>
      <c r="N276" s="324" t="s">
        <v>109</v>
      </c>
      <c r="O276" s="256" t="s">
        <v>5857</v>
      </c>
      <c r="P276" s="332" t="s">
        <v>6216</v>
      </c>
      <c r="Q276" s="324" t="s">
        <v>5860</v>
      </c>
      <c r="S276" s="328"/>
      <c r="T276" s="328"/>
    </row>
    <row r="277" spans="1:20" ht="22.5" outlineLevel="1" x14ac:dyDescent="0.25">
      <c r="A277" s="255" t="s">
        <v>3830</v>
      </c>
      <c r="B277" s="255" t="s">
        <v>5853</v>
      </c>
      <c r="C277" s="255" t="s">
        <v>6523</v>
      </c>
      <c r="D277" s="255" t="s">
        <v>6524</v>
      </c>
      <c r="E277" s="323" t="s">
        <v>5897</v>
      </c>
      <c r="F277" s="324" t="s">
        <v>192</v>
      </c>
      <c r="G277" s="325" t="s">
        <v>5856</v>
      </c>
      <c r="H277" s="325"/>
      <c r="I277" s="325" t="s">
        <v>5857</v>
      </c>
      <c r="J277" s="326" t="s">
        <v>5857</v>
      </c>
      <c r="K277" s="325" t="s">
        <v>3991</v>
      </c>
      <c r="L277" s="351" t="s">
        <v>6525</v>
      </c>
      <c r="M277" s="328" t="s">
        <v>172</v>
      </c>
      <c r="N277" s="324" t="s">
        <v>109</v>
      </c>
      <c r="O277" s="256" t="s">
        <v>5857</v>
      </c>
      <c r="P277" s="332" t="s">
        <v>6524</v>
      </c>
      <c r="Q277" s="324" t="s">
        <v>5860</v>
      </c>
      <c r="S277" s="328"/>
      <c r="T277" s="328"/>
    </row>
    <row r="278" spans="1:20" outlineLevel="1" x14ac:dyDescent="0.25">
      <c r="A278" s="255" t="s">
        <v>3830</v>
      </c>
      <c r="B278" s="255" t="s">
        <v>5853</v>
      </c>
      <c r="C278" s="255" t="s">
        <v>6526</v>
      </c>
      <c r="D278" s="255" t="s">
        <v>21</v>
      </c>
      <c r="E278" s="323" t="s">
        <v>5855</v>
      </c>
      <c r="F278" s="324">
        <v>300</v>
      </c>
      <c r="G278" s="325" t="s">
        <v>5856</v>
      </c>
      <c r="H278" s="325"/>
      <c r="I278" s="325" t="s">
        <v>5857</v>
      </c>
      <c r="J278" s="326" t="s">
        <v>5857</v>
      </c>
      <c r="K278" s="325" t="s">
        <v>3991</v>
      </c>
      <c r="L278" s="351" t="s">
        <v>6163</v>
      </c>
      <c r="M278" s="328" t="s">
        <v>172</v>
      </c>
      <c r="N278" s="324" t="s">
        <v>109</v>
      </c>
      <c r="O278" s="256" t="s">
        <v>5857</v>
      </c>
      <c r="P278" s="332" t="s">
        <v>21</v>
      </c>
      <c r="Q278" s="324" t="s">
        <v>5860</v>
      </c>
      <c r="S278" s="328"/>
      <c r="T278" s="328"/>
    </row>
    <row r="279" spans="1:20" ht="22.5" outlineLevel="1" x14ac:dyDescent="0.25">
      <c r="A279" s="255" t="s">
        <v>3830</v>
      </c>
      <c r="B279" s="255" t="s">
        <v>5853</v>
      </c>
      <c r="C279" s="255" t="s">
        <v>3284</v>
      </c>
      <c r="D279" s="255" t="s">
        <v>24</v>
      </c>
      <c r="E279" s="323" t="s">
        <v>5855</v>
      </c>
      <c r="F279" s="324">
        <v>2000</v>
      </c>
      <c r="G279" s="325" t="s">
        <v>5856</v>
      </c>
      <c r="H279" s="325"/>
      <c r="I279" s="325" t="s">
        <v>5857</v>
      </c>
      <c r="J279" s="326" t="s">
        <v>5857</v>
      </c>
      <c r="K279" s="325" t="s">
        <v>3991</v>
      </c>
      <c r="L279" s="351" t="s">
        <v>5947</v>
      </c>
      <c r="M279" s="328" t="s">
        <v>172</v>
      </c>
      <c r="N279" s="324" t="s">
        <v>109</v>
      </c>
      <c r="O279" s="256" t="s">
        <v>5857</v>
      </c>
      <c r="P279" s="332" t="s">
        <v>24</v>
      </c>
      <c r="Q279" s="324" t="s">
        <v>5860</v>
      </c>
      <c r="S279" s="328"/>
      <c r="T279" s="328"/>
    </row>
    <row r="280" spans="1:20" outlineLevel="1" x14ac:dyDescent="0.25">
      <c r="A280" s="255" t="s">
        <v>3830</v>
      </c>
      <c r="B280" s="255" t="s">
        <v>5853</v>
      </c>
      <c r="C280" s="255" t="s">
        <v>3358</v>
      </c>
      <c r="D280" s="255" t="s">
        <v>6459</v>
      </c>
      <c r="E280" s="323" t="s">
        <v>5897</v>
      </c>
      <c r="F280" s="324" t="s">
        <v>192</v>
      </c>
      <c r="G280" s="325" t="s">
        <v>5856</v>
      </c>
      <c r="H280" s="325"/>
      <c r="I280" s="325" t="s">
        <v>5857</v>
      </c>
      <c r="J280" s="326" t="s">
        <v>5857</v>
      </c>
      <c r="K280" s="325" t="s">
        <v>3991</v>
      </c>
      <c r="L280" s="351" t="s">
        <v>5920</v>
      </c>
      <c r="M280" s="328" t="s">
        <v>172</v>
      </c>
      <c r="N280" s="324" t="s">
        <v>109</v>
      </c>
      <c r="O280" s="256" t="s">
        <v>5857</v>
      </c>
      <c r="P280" s="332" t="s">
        <v>5919</v>
      </c>
      <c r="Q280" s="324" t="s">
        <v>5860</v>
      </c>
      <c r="S280" s="328"/>
      <c r="T280" s="328"/>
    </row>
    <row r="281" spans="1:20" outlineLevel="1" x14ac:dyDescent="0.25">
      <c r="A281" s="255" t="s">
        <v>3830</v>
      </c>
      <c r="B281" s="255" t="s">
        <v>5853</v>
      </c>
      <c r="C281" s="255" t="s">
        <v>3847</v>
      </c>
      <c r="D281" s="255" t="s">
        <v>6527</v>
      </c>
      <c r="E281" s="323" t="s">
        <v>5855</v>
      </c>
      <c r="F281" s="324">
        <v>90</v>
      </c>
      <c r="G281" s="325" t="s">
        <v>5856</v>
      </c>
      <c r="H281" s="325"/>
      <c r="I281" s="325" t="s">
        <v>5857</v>
      </c>
      <c r="J281" s="326" t="s">
        <v>5857</v>
      </c>
      <c r="K281" s="325" t="s">
        <v>3991</v>
      </c>
      <c r="L281" s="351" t="s">
        <v>6428</v>
      </c>
      <c r="M281" s="328" t="s">
        <v>172</v>
      </c>
      <c r="N281" s="324" t="s">
        <v>109</v>
      </c>
      <c r="O281" s="256" t="s">
        <v>5857</v>
      </c>
      <c r="P281" s="332" t="s">
        <v>3848</v>
      </c>
      <c r="Q281" s="324" t="s">
        <v>5860</v>
      </c>
      <c r="S281" s="328"/>
      <c r="T281" s="328"/>
    </row>
    <row r="282" spans="1:20" outlineLevel="1" x14ac:dyDescent="0.25">
      <c r="A282" s="255" t="s">
        <v>3830</v>
      </c>
      <c r="B282" s="255" t="s">
        <v>5853</v>
      </c>
      <c r="C282" s="255" t="s">
        <v>6528</v>
      </c>
      <c r="D282" s="255" t="s">
        <v>6529</v>
      </c>
      <c r="E282" s="323" t="s">
        <v>5897</v>
      </c>
      <c r="F282" s="324" t="s">
        <v>192</v>
      </c>
      <c r="G282" s="325" t="s">
        <v>5856</v>
      </c>
      <c r="H282" s="325"/>
      <c r="I282" s="325" t="s">
        <v>5857</v>
      </c>
      <c r="J282" s="326" t="s">
        <v>5857</v>
      </c>
      <c r="K282" s="325" t="s">
        <v>3991</v>
      </c>
      <c r="L282" s="351" t="s">
        <v>6530</v>
      </c>
      <c r="M282" s="328" t="s">
        <v>172</v>
      </c>
      <c r="N282" s="324" t="s">
        <v>109</v>
      </c>
      <c r="O282" s="256" t="s">
        <v>5857</v>
      </c>
      <c r="P282" s="332" t="s">
        <v>6529</v>
      </c>
      <c r="Q282" s="324" t="s">
        <v>5860</v>
      </c>
      <c r="S282" s="328"/>
      <c r="T282" s="328"/>
    </row>
    <row r="283" spans="1:20" outlineLevel="1" x14ac:dyDescent="0.25">
      <c r="A283" s="255" t="s">
        <v>3830</v>
      </c>
      <c r="B283" s="255" t="s">
        <v>5853</v>
      </c>
      <c r="C283" s="255" t="s">
        <v>3930</v>
      </c>
      <c r="D283" s="255" t="s">
        <v>6531</v>
      </c>
      <c r="E283" s="323" t="s">
        <v>1148</v>
      </c>
      <c r="F283" s="324" t="s">
        <v>192</v>
      </c>
      <c r="G283" s="325" t="s">
        <v>5856</v>
      </c>
      <c r="H283" s="325"/>
      <c r="I283" s="325" t="s">
        <v>5857</v>
      </c>
      <c r="J283" s="326" t="s">
        <v>5857</v>
      </c>
      <c r="K283" s="325" t="s">
        <v>3991</v>
      </c>
      <c r="L283" s="351" t="s">
        <v>6532</v>
      </c>
      <c r="M283" s="328" t="s">
        <v>172</v>
      </c>
      <c r="N283" s="324" t="s">
        <v>109</v>
      </c>
      <c r="O283" s="256" t="s">
        <v>5857</v>
      </c>
      <c r="P283" s="332" t="s">
        <v>6531</v>
      </c>
      <c r="Q283" s="324" t="s">
        <v>5860</v>
      </c>
      <c r="S283" s="328"/>
      <c r="T283" s="328"/>
    </row>
    <row r="284" spans="1:20" outlineLevel="1" x14ac:dyDescent="0.25">
      <c r="A284" s="255" t="s">
        <v>3830</v>
      </c>
      <c r="B284" s="255" t="s">
        <v>5853</v>
      </c>
      <c r="C284" s="255" t="s">
        <v>3389</v>
      </c>
      <c r="D284" s="255" t="s">
        <v>6533</v>
      </c>
      <c r="E284" s="323" t="s">
        <v>5855</v>
      </c>
      <c r="F284" s="324">
        <v>1</v>
      </c>
      <c r="G284" s="325" t="s">
        <v>5856</v>
      </c>
      <c r="H284" s="325"/>
      <c r="I284" s="325" t="s">
        <v>5857</v>
      </c>
      <c r="J284" s="326" t="s">
        <v>5857</v>
      </c>
      <c r="K284" s="325" t="s">
        <v>3991</v>
      </c>
      <c r="L284" s="351" t="s">
        <v>6534</v>
      </c>
      <c r="M284" s="328" t="s">
        <v>172</v>
      </c>
      <c r="N284" s="324" t="s">
        <v>109</v>
      </c>
      <c r="O284" s="256" t="s">
        <v>5857</v>
      </c>
      <c r="P284" s="332" t="s">
        <v>6173</v>
      </c>
      <c r="Q284" s="324" t="s">
        <v>5860</v>
      </c>
      <c r="S284" s="328"/>
      <c r="T284" s="328"/>
    </row>
    <row r="285" spans="1:20" outlineLevel="1" x14ac:dyDescent="0.25">
      <c r="A285" s="255" t="s">
        <v>3830</v>
      </c>
      <c r="B285" s="255" t="s">
        <v>5853</v>
      </c>
      <c r="C285" s="255" t="s">
        <v>6535</v>
      </c>
      <c r="D285" s="255" t="s">
        <v>6536</v>
      </c>
      <c r="E285" s="323" t="s">
        <v>6153</v>
      </c>
      <c r="F285" s="324">
        <v>126</v>
      </c>
      <c r="G285" s="325" t="s">
        <v>5856</v>
      </c>
      <c r="H285" s="325"/>
      <c r="I285" s="325" t="s">
        <v>5857</v>
      </c>
      <c r="J285" s="326" t="s">
        <v>5857</v>
      </c>
      <c r="K285" s="325" t="s">
        <v>3991</v>
      </c>
      <c r="L285" s="351" t="s">
        <v>6537</v>
      </c>
      <c r="M285" s="328" t="s">
        <v>172</v>
      </c>
      <c r="N285" s="324" t="s">
        <v>109</v>
      </c>
      <c r="O285" s="256" t="s">
        <v>5857</v>
      </c>
      <c r="P285" s="332" t="s">
        <v>6538</v>
      </c>
      <c r="Q285" s="324" t="s">
        <v>5860</v>
      </c>
      <c r="S285" s="328"/>
      <c r="T285" s="328"/>
    </row>
    <row r="286" spans="1:20" outlineLevel="1" x14ac:dyDescent="0.25">
      <c r="A286" s="255" t="s">
        <v>3830</v>
      </c>
      <c r="B286" s="255" t="s">
        <v>5853</v>
      </c>
      <c r="C286" s="255" t="s">
        <v>3473</v>
      </c>
      <c r="D286" s="255" t="s">
        <v>6539</v>
      </c>
      <c r="E286" s="323" t="s">
        <v>5855</v>
      </c>
      <c r="F286" s="324">
        <v>90</v>
      </c>
      <c r="G286" s="325" t="s">
        <v>5856</v>
      </c>
      <c r="H286" s="325"/>
      <c r="I286" s="325" t="s">
        <v>5857</v>
      </c>
      <c r="J286" s="326" t="s">
        <v>5857</v>
      </c>
      <c r="K286" s="325" t="s">
        <v>3991</v>
      </c>
      <c r="L286" s="351" t="s">
        <v>6182</v>
      </c>
      <c r="M286" s="328" t="s">
        <v>172</v>
      </c>
      <c r="N286" s="324" t="s">
        <v>109</v>
      </c>
      <c r="O286" s="256" t="s">
        <v>5857</v>
      </c>
      <c r="P286" s="332" t="s">
        <v>6183</v>
      </c>
      <c r="Q286" s="324" t="s">
        <v>5860</v>
      </c>
      <c r="S286" s="328"/>
      <c r="T286" s="328"/>
    </row>
    <row r="287" spans="1:20" ht="33.75" outlineLevel="1" x14ac:dyDescent="0.25">
      <c r="A287" s="255" t="s">
        <v>3830</v>
      </c>
      <c r="B287" s="255" t="s">
        <v>5853</v>
      </c>
      <c r="C287" s="255" t="s">
        <v>6540</v>
      </c>
      <c r="D287" s="255" t="s">
        <v>6541</v>
      </c>
      <c r="E287" s="323" t="s">
        <v>5855</v>
      </c>
      <c r="F287" s="324">
        <v>1</v>
      </c>
      <c r="G287" s="325" t="s">
        <v>5856</v>
      </c>
      <c r="H287" s="325"/>
      <c r="I287" s="325" t="s">
        <v>5857</v>
      </c>
      <c r="J287" s="326" t="s">
        <v>5898</v>
      </c>
      <c r="K287" s="325" t="s">
        <v>3991</v>
      </c>
      <c r="L287" s="351" t="s">
        <v>6542</v>
      </c>
      <c r="M287" s="328" t="s">
        <v>172</v>
      </c>
      <c r="N287" s="324" t="s">
        <v>109</v>
      </c>
      <c r="O287" s="256" t="s">
        <v>5857</v>
      </c>
      <c r="P287" s="332" t="s">
        <v>6541</v>
      </c>
      <c r="Q287" s="324" t="s">
        <v>5860</v>
      </c>
      <c r="S287" s="328"/>
      <c r="T287" s="328"/>
    </row>
    <row r="288" spans="1:20" ht="22.5" outlineLevel="1" x14ac:dyDescent="0.25">
      <c r="A288" s="255" t="s">
        <v>3830</v>
      </c>
      <c r="B288" s="255" t="s">
        <v>5853</v>
      </c>
      <c r="C288" s="255" t="s">
        <v>6543</v>
      </c>
      <c r="D288" s="255" t="s">
        <v>6544</v>
      </c>
      <c r="E288" s="323" t="s">
        <v>6153</v>
      </c>
      <c r="F288" s="324">
        <v>126</v>
      </c>
      <c r="G288" s="325" t="s">
        <v>5856</v>
      </c>
      <c r="H288" s="325"/>
      <c r="I288" s="325" t="s">
        <v>5857</v>
      </c>
      <c r="J288" s="326" t="s">
        <v>5857</v>
      </c>
      <c r="K288" s="325" t="s">
        <v>3991</v>
      </c>
      <c r="L288" s="351" t="s">
        <v>6545</v>
      </c>
      <c r="M288" s="328" t="s">
        <v>172</v>
      </c>
      <c r="N288" s="324" t="s">
        <v>109</v>
      </c>
      <c r="O288" s="256" t="s">
        <v>5857</v>
      </c>
      <c r="P288" s="332" t="s">
        <v>6546</v>
      </c>
      <c r="Q288" s="324" t="s">
        <v>5860</v>
      </c>
      <c r="S288" s="328"/>
      <c r="T288" s="328"/>
    </row>
    <row r="289" spans="1:20" ht="22.5" outlineLevel="1" x14ac:dyDescent="0.25">
      <c r="A289" s="255" t="s">
        <v>3830</v>
      </c>
      <c r="B289" s="255" t="s">
        <v>5853</v>
      </c>
      <c r="C289" s="255" t="s">
        <v>6547</v>
      </c>
      <c r="D289" s="255" t="s">
        <v>6548</v>
      </c>
      <c r="E289" s="323" t="s">
        <v>5855</v>
      </c>
      <c r="F289" s="324">
        <v>90</v>
      </c>
      <c r="G289" s="325" t="s">
        <v>5856</v>
      </c>
      <c r="H289" s="325"/>
      <c r="I289" s="325" t="s">
        <v>5857</v>
      </c>
      <c r="J289" s="326" t="s">
        <v>5857</v>
      </c>
      <c r="K289" s="325" t="s">
        <v>3991</v>
      </c>
      <c r="L289" s="351" t="s">
        <v>6549</v>
      </c>
      <c r="M289" s="328" t="s">
        <v>172</v>
      </c>
      <c r="N289" s="324" t="s">
        <v>109</v>
      </c>
      <c r="O289" s="256" t="s">
        <v>5857</v>
      </c>
      <c r="P289" s="332" t="s">
        <v>6550</v>
      </c>
      <c r="Q289" s="324" t="s">
        <v>5860</v>
      </c>
      <c r="S289" s="328"/>
      <c r="T289" s="328"/>
    </row>
    <row r="290" spans="1:20" ht="22.5" outlineLevel="1" x14ac:dyDescent="0.25">
      <c r="A290" s="255" t="s">
        <v>3830</v>
      </c>
      <c r="B290" s="255" t="s">
        <v>5853</v>
      </c>
      <c r="C290" s="255" t="s">
        <v>6551</v>
      </c>
      <c r="D290" s="255" t="s">
        <v>6552</v>
      </c>
      <c r="E290" s="323" t="s">
        <v>5855</v>
      </c>
      <c r="F290" s="324">
        <v>90</v>
      </c>
      <c r="G290" s="325" t="s">
        <v>5856</v>
      </c>
      <c r="H290" s="325"/>
      <c r="I290" s="325" t="s">
        <v>5857</v>
      </c>
      <c r="J290" s="326" t="s">
        <v>5857</v>
      </c>
      <c r="K290" s="325" t="s">
        <v>3991</v>
      </c>
      <c r="L290" s="351" t="s">
        <v>6553</v>
      </c>
      <c r="M290" s="328" t="s">
        <v>172</v>
      </c>
      <c r="N290" s="324" t="s">
        <v>109</v>
      </c>
      <c r="O290" s="256" t="s">
        <v>5857</v>
      </c>
      <c r="P290" s="332" t="s">
        <v>6554</v>
      </c>
      <c r="Q290" s="324" t="s">
        <v>5860</v>
      </c>
      <c r="S290" s="328"/>
      <c r="T290" s="328"/>
    </row>
    <row r="291" spans="1:20" outlineLevel="1" x14ac:dyDescent="0.25">
      <c r="A291" s="255" t="s">
        <v>3830</v>
      </c>
      <c r="B291" s="255" t="s">
        <v>5853</v>
      </c>
      <c r="C291" s="255" t="s">
        <v>3633</v>
      </c>
      <c r="D291" s="255" t="s">
        <v>6555</v>
      </c>
      <c r="E291" s="323" t="s">
        <v>5855</v>
      </c>
      <c r="F291" s="324">
        <v>1</v>
      </c>
      <c r="G291" s="325" t="s">
        <v>5856</v>
      </c>
      <c r="H291" s="325"/>
      <c r="I291" s="325" t="s">
        <v>5857</v>
      </c>
      <c r="J291" s="326" t="s">
        <v>5857</v>
      </c>
      <c r="K291" s="325" t="s">
        <v>3991</v>
      </c>
      <c r="L291" s="351" t="s">
        <v>6556</v>
      </c>
      <c r="M291" s="328" t="s">
        <v>172</v>
      </c>
      <c r="N291" s="324" t="s">
        <v>109</v>
      </c>
      <c r="O291" s="256" t="s">
        <v>5857</v>
      </c>
      <c r="P291" s="332" t="s">
        <v>3905</v>
      </c>
      <c r="Q291" s="324" t="s">
        <v>5860</v>
      </c>
      <c r="S291" s="328"/>
      <c r="T291" s="328"/>
    </row>
    <row r="292" spans="1:20" outlineLevel="1" x14ac:dyDescent="0.25">
      <c r="A292" s="255" t="s">
        <v>3830</v>
      </c>
      <c r="B292" s="255" t="s">
        <v>5853</v>
      </c>
      <c r="C292" s="255" t="s">
        <v>3861</v>
      </c>
      <c r="D292" s="255" t="s">
        <v>6557</v>
      </c>
      <c r="E292" s="323" t="s">
        <v>5855</v>
      </c>
      <c r="F292" s="324">
        <v>300</v>
      </c>
      <c r="G292" s="325" t="s">
        <v>5856</v>
      </c>
      <c r="H292" s="325"/>
      <c r="I292" s="325" t="s">
        <v>5857</v>
      </c>
      <c r="J292" s="326" t="s">
        <v>5857</v>
      </c>
      <c r="K292" s="325" t="s">
        <v>3991</v>
      </c>
      <c r="L292" s="351" t="s">
        <v>6558</v>
      </c>
      <c r="M292" s="328" t="s">
        <v>172</v>
      </c>
      <c r="N292" s="324" t="s">
        <v>109</v>
      </c>
      <c r="O292" s="256" t="s">
        <v>5857</v>
      </c>
      <c r="P292" s="332" t="s">
        <v>3958</v>
      </c>
      <c r="Q292" s="324" t="s">
        <v>5860</v>
      </c>
      <c r="S292" s="328"/>
      <c r="T292" s="328"/>
    </row>
    <row r="293" spans="1:20" ht="25.5" outlineLevel="1" x14ac:dyDescent="0.25">
      <c r="A293" s="255" t="s">
        <v>3830</v>
      </c>
      <c r="B293" s="255" t="s">
        <v>5853</v>
      </c>
      <c r="C293" s="255" t="s">
        <v>3858</v>
      </c>
      <c r="D293" s="255" t="s">
        <v>6559</v>
      </c>
      <c r="E293" s="323" t="s">
        <v>5855</v>
      </c>
      <c r="F293" s="324">
        <v>1</v>
      </c>
      <c r="G293" s="325" t="s">
        <v>5856</v>
      </c>
      <c r="H293" s="325"/>
      <c r="I293" s="325" t="s">
        <v>5857</v>
      </c>
      <c r="J293" s="326" t="s">
        <v>5857</v>
      </c>
      <c r="K293" s="325" t="s">
        <v>3991</v>
      </c>
      <c r="L293" s="351" t="s">
        <v>6560</v>
      </c>
      <c r="M293" s="328" t="s">
        <v>172</v>
      </c>
      <c r="N293" s="324" t="s">
        <v>109</v>
      </c>
      <c r="O293" s="256" t="s">
        <v>5857</v>
      </c>
      <c r="P293" s="332" t="s">
        <v>6559</v>
      </c>
      <c r="Q293" s="324" t="s">
        <v>5860</v>
      </c>
      <c r="S293" s="328"/>
      <c r="T293" s="328"/>
    </row>
    <row r="294" spans="1:20" outlineLevel="1" x14ac:dyDescent="0.25">
      <c r="A294" s="255" t="s">
        <v>3830</v>
      </c>
      <c r="B294" s="255" t="s">
        <v>5853</v>
      </c>
      <c r="C294" s="255" t="s">
        <v>3667</v>
      </c>
      <c r="D294" s="255" t="s">
        <v>6561</v>
      </c>
      <c r="E294" s="323" t="s">
        <v>5855</v>
      </c>
      <c r="F294" s="324">
        <v>1</v>
      </c>
      <c r="G294" s="325" t="s">
        <v>5856</v>
      </c>
      <c r="H294" s="325"/>
      <c r="I294" s="325" t="s">
        <v>5857</v>
      </c>
      <c r="J294" s="326" t="s">
        <v>5857</v>
      </c>
      <c r="K294" s="325" t="s">
        <v>3991</v>
      </c>
      <c r="L294" s="351" t="s">
        <v>6562</v>
      </c>
      <c r="M294" s="328" t="s">
        <v>172</v>
      </c>
      <c r="N294" s="324" t="s">
        <v>109</v>
      </c>
      <c r="O294" s="256" t="s">
        <v>5857</v>
      </c>
      <c r="P294" s="332" t="s">
        <v>6223</v>
      </c>
      <c r="Q294" s="324" t="s">
        <v>5860</v>
      </c>
      <c r="S294" s="328"/>
      <c r="T294" s="328"/>
    </row>
    <row r="295" spans="1:20" ht="22.5" outlineLevel="1" x14ac:dyDescent="0.25">
      <c r="A295" s="255" t="s">
        <v>3830</v>
      </c>
      <c r="B295" s="255" t="s">
        <v>5853</v>
      </c>
      <c r="C295" s="255" t="s">
        <v>6229</v>
      </c>
      <c r="D295" s="255" t="s">
        <v>6563</v>
      </c>
      <c r="E295" s="323" t="s">
        <v>5855</v>
      </c>
      <c r="F295" s="324">
        <v>3</v>
      </c>
      <c r="G295" s="325" t="s">
        <v>5856</v>
      </c>
      <c r="H295" s="325"/>
      <c r="I295" s="325" t="s">
        <v>5857</v>
      </c>
      <c r="J295" s="326" t="s">
        <v>5857</v>
      </c>
      <c r="K295" s="325" t="s">
        <v>3991</v>
      </c>
      <c r="L295" s="351" t="s">
        <v>6231</v>
      </c>
      <c r="M295" s="328" t="s">
        <v>172</v>
      </c>
      <c r="N295" s="324" t="s">
        <v>109</v>
      </c>
      <c r="O295" s="256" t="s">
        <v>5857</v>
      </c>
      <c r="P295" s="332" t="s">
        <v>6563</v>
      </c>
      <c r="Q295" s="324" t="s">
        <v>5860</v>
      </c>
      <c r="S295" s="328"/>
      <c r="T295" s="328"/>
    </row>
    <row r="296" spans="1:20" outlineLevel="1" x14ac:dyDescent="0.25">
      <c r="A296" s="255" t="s">
        <v>3830</v>
      </c>
      <c r="B296" s="255" t="s">
        <v>5853</v>
      </c>
      <c r="C296" s="255" t="s">
        <v>3893</v>
      </c>
      <c r="D296" s="255" t="s">
        <v>6564</v>
      </c>
      <c r="E296" s="323" t="s">
        <v>5855</v>
      </c>
      <c r="F296" s="324">
        <v>1</v>
      </c>
      <c r="G296" s="325" t="s">
        <v>5856</v>
      </c>
      <c r="H296" s="325"/>
      <c r="I296" s="325" t="s">
        <v>5857</v>
      </c>
      <c r="J296" s="326" t="s">
        <v>5857</v>
      </c>
      <c r="K296" s="325" t="s">
        <v>3991</v>
      </c>
      <c r="L296" s="351" t="s">
        <v>6565</v>
      </c>
      <c r="M296" s="328" t="s">
        <v>172</v>
      </c>
      <c r="N296" s="324" t="s">
        <v>109</v>
      </c>
      <c r="O296" s="256" t="s">
        <v>5857</v>
      </c>
      <c r="P296" s="332" t="s">
        <v>6564</v>
      </c>
      <c r="Q296" s="324" t="s">
        <v>5860</v>
      </c>
      <c r="S296" s="328"/>
      <c r="T296" s="328"/>
    </row>
    <row r="297" spans="1:20" outlineLevel="1" x14ac:dyDescent="0.25">
      <c r="A297" s="255" t="s">
        <v>3830</v>
      </c>
      <c r="B297" s="255" t="s">
        <v>5853</v>
      </c>
      <c r="C297" s="255" t="s">
        <v>3890</v>
      </c>
      <c r="D297" s="255" t="s">
        <v>6566</v>
      </c>
      <c r="E297" s="323" t="s">
        <v>5855</v>
      </c>
      <c r="F297" s="324">
        <v>1</v>
      </c>
      <c r="G297" s="325" t="s">
        <v>5856</v>
      </c>
      <c r="H297" s="325"/>
      <c r="I297" s="325" t="s">
        <v>5857</v>
      </c>
      <c r="J297" s="326" t="s">
        <v>5857</v>
      </c>
      <c r="K297" s="325" t="s">
        <v>3991</v>
      </c>
      <c r="L297" s="351" t="s">
        <v>6567</v>
      </c>
      <c r="M297" s="328" t="s">
        <v>172</v>
      </c>
      <c r="N297" s="324" t="s">
        <v>109</v>
      </c>
      <c r="O297" s="256" t="s">
        <v>5857</v>
      </c>
      <c r="P297" s="332" t="s">
        <v>6566</v>
      </c>
      <c r="Q297" s="324" t="s">
        <v>5860</v>
      </c>
      <c r="S297" s="328"/>
      <c r="T297" s="328"/>
    </row>
    <row r="298" spans="1:20" outlineLevel="1" x14ac:dyDescent="0.25">
      <c r="A298" s="255" t="s">
        <v>3830</v>
      </c>
      <c r="B298" s="255" t="s">
        <v>5853</v>
      </c>
      <c r="C298" s="255" t="s">
        <v>3896</v>
      </c>
      <c r="D298" s="255" t="s">
        <v>6568</v>
      </c>
      <c r="E298" s="323" t="s">
        <v>5855</v>
      </c>
      <c r="F298" s="324">
        <v>1</v>
      </c>
      <c r="G298" s="325" t="s">
        <v>5856</v>
      </c>
      <c r="H298" s="325"/>
      <c r="I298" s="325" t="s">
        <v>5857</v>
      </c>
      <c r="J298" s="326" t="s">
        <v>5857</v>
      </c>
      <c r="K298" s="325" t="s">
        <v>3991</v>
      </c>
      <c r="L298" s="351" t="s">
        <v>6569</v>
      </c>
      <c r="M298" s="328" t="s">
        <v>172</v>
      </c>
      <c r="N298" s="324" t="s">
        <v>109</v>
      </c>
      <c r="O298" s="256" t="s">
        <v>5857</v>
      </c>
      <c r="P298" s="332" t="s">
        <v>6568</v>
      </c>
      <c r="Q298" s="324" t="s">
        <v>5860</v>
      </c>
      <c r="S298" s="328"/>
      <c r="T298" s="328"/>
    </row>
    <row r="299" spans="1:20" outlineLevel="1" x14ac:dyDescent="0.25">
      <c r="A299" s="255" t="s">
        <v>3830</v>
      </c>
      <c r="B299" s="255" t="s">
        <v>5853</v>
      </c>
      <c r="C299" s="255" t="s">
        <v>3899</v>
      </c>
      <c r="D299" s="255" t="s">
        <v>6570</v>
      </c>
      <c r="E299" s="323" t="s">
        <v>5855</v>
      </c>
      <c r="F299" s="324">
        <v>1</v>
      </c>
      <c r="G299" s="325" t="s">
        <v>5856</v>
      </c>
      <c r="H299" s="325"/>
      <c r="I299" s="325" t="s">
        <v>5857</v>
      </c>
      <c r="J299" s="326" t="s">
        <v>5857</v>
      </c>
      <c r="K299" s="325" t="s">
        <v>3991</v>
      </c>
      <c r="L299" s="351" t="s">
        <v>6571</v>
      </c>
      <c r="M299" s="328" t="s">
        <v>172</v>
      </c>
      <c r="N299" s="324" t="s">
        <v>109</v>
      </c>
      <c r="O299" s="256" t="s">
        <v>5857</v>
      </c>
      <c r="P299" s="332" t="s">
        <v>6570</v>
      </c>
      <c r="Q299" s="324" t="s">
        <v>5860</v>
      </c>
      <c r="S299" s="328"/>
      <c r="T299" s="328"/>
    </row>
    <row r="300" spans="1:20" ht="22.5" outlineLevel="1" x14ac:dyDescent="0.25">
      <c r="A300" s="255" t="s">
        <v>3830</v>
      </c>
      <c r="B300" s="255" t="s">
        <v>5853</v>
      </c>
      <c r="C300" s="255" t="s">
        <v>6572</v>
      </c>
      <c r="D300" s="255" t="s">
        <v>6573</v>
      </c>
      <c r="E300" s="323" t="s">
        <v>5855</v>
      </c>
      <c r="F300" s="324">
        <v>1</v>
      </c>
      <c r="G300" s="325" t="s">
        <v>5856</v>
      </c>
      <c r="H300" s="325"/>
      <c r="I300" s="325" t="s">
        <v>5857</v>
      </c>
      <c r="J300" s="326" t="s">
        <v>5857</v>
      </c>
      <c r="K300" s="325" t="s">
        <v>3991</v>
      </c>
      <c r="L300" s="351" t="s">
        <v>6574</v>
      </c>
      <c r="M300" s="328" t="s">
        <v>172</v>
      </c>
      <c r="N300" s="324" t="s">
        <v>109</v>
      </c>
      <c r="O300" s="256" t="s">
        <v>5857</v>
      </c>
      <c r="P300" s="332" t="s">
        <v>6573</v>
      </c>
      <c r="Q300" s="324" t="s">
        <v>5860</v>
      </c>
      <c r="S300" s="328"/>
      <c r="T300" s="328"/>
    </row>
    <row r="301" spans="1:20" outlineLevel="1" x14ac:dyDescent="0.25">
      <c r="A301" s="255" t="s">
        <v>3830</v>
      </c>
      <c r="B301" s="255" t="s">
        <v>5853</v>
      </c>
      <c r="C301" s="255" t="s">
        <v>6575</v>
      </c>
      <c r="D301" s="255" t="s">
        <v>6576</v>
      </c>
      <c r="E301" s="323" t="s">
        <v>5855</v>
      </c>
      <c r="F301" s="324">
        <v>1</v>
      </c>
      <c r="G301" s="325" t="s">
        <v>5856</v>
      </c>
      <c r="H301" s="325"/>
      <c r="I301" s="325" t="s">
        <v>5857</v>
      </c>
      <c r="J301" s="326" t="s">
        <v>5857</v>
      </c>
      <c r="K301" s="325" t="s">
        <v>3991</v>
      </c>
      <c r="L301" s="351" t="s">
        <v>6577</v>
      </c>
      <c r="M301" s="328" t="s">
        <v>172</v>
      </c>
      <c r="N301" s="324" t="s">
        <v>109</v>
      </c>
      <c r="O301" s="256" t="s">
        <v>5857</v>
      </c>
      <c r="P301" s="332" t="s">
        <v>6576</v>
      </c>
      <c r="Q301" s="324" t="s">
        <v>5860</v>
      </c>
      <c r="S301" s="328"/>
      <c r="T301" s="328"/>
    </row>
    <row r="302" spans="1:20" ht="22.5" outlineLevel="1" x14ac:dyDescent="0.25">
      <c r="A302" s="255" t="s">
        <v>3830</v>
      </c>
      <c r="B302" s="255" t="s">
        <v>5853</v>
      </c>
      <c r="C302" s="255" t="s">
        <v>6578</v>
      </c>
      <c r="D302" s="255" t="s">
        <v>6579</v>
      </c>
      <c r="E302" s="323" t="s">
        <v>5855</v>
      </c>
      <c r="F302" s="324">
        <v>1</v>
      </c>
      <c r="G302" s="325" t="s">
        <v>5856</v>
      </c>
      <c r="H302" s="325"/>
      <c r="I302" s="325" t="s">
        <v>5857</v>
      </c>
      <c r="J302" s="326" t="s">
        <v>5857</v>
      </c>
      <c r="K302" s="325" t="s">
        <v>3991</v>
      </c>
      <c r="L302" s="351" t="s">
        <v>6580</v>
      </c>
      <c r="M302" s="328" t="s">
        <v>172</v>
      </c>
      <c r="N302" s="324" t="s">
        <v>109</v>
      </c>
      <c r="O302" s="256" t="s">
        <v>5857</v>
      </c>
      <c r="P302" s="332" t="s">
        <v>6579</v>
      </c>
      <c r="Q302" s="324" t="s">
        <v>5860</v>
      </c>
      <c r="S302" s="328"/>
      <c r="T302" s="328"/>
    </row>
    <row r="303" spans="1:20" ht="22.5" outlineLevel="1" x14ac:dyDescent="0.25">
      <c r="A303" s="255" t="s">
        <v>3830</v>
      </c>
      <c r="B303" s="255" t="s">
        <v>5853</v>
      </c>
      <c r="C303" s="255" t="s">
        <v>6581</v>
      </c>
      <c r="D303" s="255" t="s">
        <v>6582</v>
      </c>
      <c r="E303" s="323" t="s">
        <v>5855</v>
      </c>
      <c r="F303" s="324">
        <v>1</v>
      </c>
      <c r="G303" s="325" t="s">
        <v>5856</v>
      </c>
      <c r="H303" s="325"/>
      <c r="I303" s="325" t="s">
        <v>5857</v>
      </c>
      <c r="J303" s="326" t="s">
        <v>5857</v>
      </c>
      <c r="K303" s="325" t="s">
        <v>3991</v>
      </c>
      <c r="L303" s="351" t="s">
        <v>6583</v>
      </c>
      <c r="M303" s="328" t="s">
        <v>172</v>
      </c>
      <c r="N303" s="324" t="s">
        <v>109</v>
      </c>
      <c r="O303" s="256" t="s">
        <v>5857</v>
      </c>
      <c r="P303" s="332" t="s">
        <v>6582</v>
      </c>
      <c r="Q303" s="324" t="s">
        <v>5860</v>
      </c>
      <c r="S303" s="328"/>
      <c r="T303" s="328"/>
    </row>
    <row r="304" spans="1:20" ht="22.5" outlineLevel="1" x14ac:dyDescent="0.25">
      <c r="A304" s="255" t="s">
        <v>3830</v>
      </c>
      <c r="B304" s="255" t="s">
        <v>5853</v>
      </c>
      <c r="C304" s="255" t="s">
        <v>6584</v>
      </c>
      <c r="D304" s="255" t="s">
        <v>6585</v>
      </c>
      <c r="E304" s="323" t="s">
        <v>5855</v>
      </c>
      <c r="F304" s="324">
        <v>1</v>
      </c>
      <c r="G304" s="325" t="s">
        <v>5856</v>
      </c>
      <c r="H304" s="325"/>
      <c r="I304" s="325" t="s">
        <v>5857</v>
      </c>
      <c r="J304" s="326" t="s">
        <v>5857</v>
      </c>
      <c r="K304" s="325" t="s">
        <v>3991</v>
      </c>
      <c r="L304" s="351" t="s">
        <v>6586</v>
      </c>
      <c r="M304" s="328" t="s">
        <v>172</v>
      </c>
      <c r="N304" s="324" t="s">
        <v>109</v>
      </c>
      <c r="O304" s="256" t="s">
        <v>5857</v>
      </c>
      <c r="P304" s="332" t="s">
        <v>6585</v>
      </c>
      <c r="Q304" s="324" t="s">
        <v>5860</v>
      </c>
      <c r="S304" s="328"/>
      <c r="T304" s="328"/>
    </row>
    <row r="305" spans="1:20" ht="22.5" outlineLevel="1" x14ac:dyDescent="0.25">
      <c r="A305" s="255" t="s">
        <v>3830</v>
      </c>
      <c r="B305" s="255" t="s">
        <v>5853</v>
      </c>
      <c r="C305" s="255" t="s">
        <v>6587</v>
      </c>
      <c r="D305" s="255" t="s">
        <v>6588</v>
      </c>
      <c r="E305" s="323" t="s">
        <v>5855</v>
      </c>
      <c r="F305" s="324">
        <v>1</v>
      </c>
      <c r="G305" s="325" t="s">
        <v>5856</v>
      </c>
      <c r="H305" s="325"/>
      <c r="I305" s="325" t="s">
        <v>5857</v>
      </c>
      <c r="J305" s="326" t="s">
        <v>5857</v>
      </c>
      <c r="K305" s="325" t="s">
        <v>3991</v>
      </c>
      <c r="L305" s="351" t="s">
        <v>6589</v>
      </c>
      <c r="M305" s="328" t="s">
        <v>172</v>
      </c>
      <c r="N305" s="324" t="s">
        <v>109</v>
      </c>
      <c r="O305" s="256" t="s">
        <v>5857</v>
      </c>
      <c r="P305" s="332" t="s">
        <v>6588</v>
      </c>
      <c r="Q305" s="324" t="s">
        <v>5860</v>
      </c>
      <c r="S305" s="328"/>
      <c r="T305" s="328"/>
    </row>
    <row r="306" spans="1:20" ht="33.75" outlineLevel="1" x14ac:dyDescent="0.25">
      <c r="A306" s="255" t="s">
        <v>3830</v>
      </c>
      <c r="B306" s="255" t="s">
        <v>5853</v>
      </c>
      <c r="C306" s="255" t="s">
        <v>3676</v>
      </c>
      <c r="D306" s="255" t="s">
        <v>6590</v>
      </c>
      <c r="E306" s="323" t="s">
        <v>5855</v>
      </c>
      <c r="F306" s="324">
        <v>1</v>
      </c>
      <c r="G306" s="325" t="s">
        <v>5856</v>
      </c>
      <c r="H306" s="325"/>
      <c r="I306" s="325" t="s">
        <v>5857</v>
      </c>
      <c r="J306" s="326" t="s">
        <v>5898</v>
      </c>
      <c r="K306" s="325" t="s">
        <v>3991</v>
      </c>
      <c r="L306" s="351" t="s">
        <v>6282</v>
      </c>
      <c r="M306" s="328" t="s">
        <v>172</v>
      </c>
      <c r="N306" s="324" t="s">
        <v>109</v>
      </c>
      <c r="O306" s="256" t="s">
        <v>5857</v>
      </c>
      <c r="P306" s="332" t="s">
        <v>6590</v>
      </c>
      <c r="Q306" s="324" t="s">
        <v>5860</v>
      </c>
      <c r="S306" s="328"/>
      <c r="T306" s="328"/>
    </row>
    <row r="307" spans="1:20" ht="22.5" outlineLevel="1" x14ac:dyDescent="0.25">
      <c r="A307" s="255" t="s">
        <v>3830</v>
      </c>
      <c r="B307" s="255" t="s">
        <v>5853</v>
      </c>
      <c r="C307" s="255" t="s">
        <v>3673</v>
      </c>
      <c r="D307" s="255" t="s">
        <v>6591</v>
      </c>
      <c r="E307" s="323" t="s">
        <v>5855</v>
      </c>
      <c r="F307" s="324">
        <v>90</v>
      </c>
      <c r="G307" s="325" t="s">
        <v>5856</v>
      </c>
      <c r="H307" s="325"/>
      <c r="I307" s="325" t="s">
        <v>5857</v>
      </c>
      <c r="J307" s="326" t="s">
        <v>6592</v>
      </c>
      <c r="K307" s="325" t="s">
        <v>3991</v>
      </c>
      <c r="L307" s="351" t="s">
        <v>6285</v>
      </c>
      <c r="M307" s="328" t="s">
        <v>172</v>
      </c>
      <c r="N307" s="324" t="s">
        <v>109</v>
      </c>
      <c r="O307" s="256" t="s">
        <v>5857</v>
      </c>
      <c r="P307" s="332" t="s">
        <v>6283</v>
      </c>
      <c r="Q307" s="324" t="s">
        <v>5860</v>
      </c>
      <c r="S307" s="328"/>
      <c r="T307" s="328"/>
    </row>
    <row r="308" spans="1:20" outlineLevel="1" x14ac:dyDescent="0.25">
      <c r="A308" s="255" t="s">
        <v>3830</v>
      </c>
      <c r="B308" s="255" t="s">
        <v>5853</v>
      </c>
      <c r="C308" s="255" t="s">
        <v>3919</v>
      </c>
      <c r="D308" s="255" t="s">
        <v>6593</v>
      </c>
      <c r="E308" s="323" t="s">
        <v>6594</v>
      </c>
      <c r="F308" s="324">
        <v>6</v>
      </c>
      <c r="G308" s="325" t="s">
        <v>5856</v>
      </c>
      <c r="H308" s="325"/>
      <c r="I308" s="325" t="s">
        <v>5857</v>
      </c>
      <c r="J308" s="326" t="s">
        <v>5857</v>
      </c>
      <c r="K308" s="325" t="s">
        <v>3991</v>
      </c>
      <c r="L308" s="351" t="s">
        <v>6595</v>
      </c>
      <c r="M308" s="328" t="s">
        <v>172</v>
      </c>
      <c r="N308" s="324" t="s">
        <v>109</v>
      </c>
      <c r="O308" s="256" t="s">
        <v>5857</v>
      </c>
      <c r="P308" s="332" t="s">
        <v>6596</v>
      </c>
      <c r="Q308" s="324" t="s">
        <v>5860</v>
      </c>
      <c r="S308" s="328"/>
      <c r="T308" s="328"/>
    </row>
    <row r="309" spans="1:20" ht="33.75" outlineLevel="1" x14ac:dyDescent="0.25">
      <c r="A309" s="255" t="s">
        <v>3830</v>
      </c>
      <c r="B309" s="255" t="s">
        <v>5853</v>
      </c>
      <c r="C309" s="255" t="s">
        <v>6597</v>
      </c>
      <c r="D309" s="255" t="s">
        <v>6598</v>
      </c>
      <c r="E309" s="323" t="s">
        <v>5855</v>
      </c>
      <c r="F309" s="324">
        <v>1</v>
      </c>
      <c r="G309" s="325" t="s">
        <v>5856</v>
      </c>
      <c r="H309" s="325"/>
      <c r="I309" s="325" t="s">
        <v>5857</v>
      </c>
      <c r="J309" s="326" t="s">
        <v>5898</v>
      </c>
      <c r="K309" s="325" t="s">
        <v>3991</v>
      </c>
      <c r="L309" s="351" t="s">
        <v>6599</v>
      </c>
      <c r="M309" s="328" t="s">
        <v>172</v>
      </c>
      <c r="N309" s="324" t="s">
        <v>109</v>
      </c>
      <c r="O309" s="256" t="s">
        <v>5857</v>
      </c>
      <c r="P309" s="332" t="s">
        <v>6600</v>
      </c>
      <c r="Q309" s="324" t="s">
        <v>5860</v>
      </c>
    </row>
    <row r="310" spans="1:20" ht="60" outlineLevel="1" x14ac:dyDescent="0.25">
      <c r="A310" s="324" t="s">
        <v>6601</v>
      </c>
      <c r="B310" s="255" t="s">
        <v>275</v>
      </c>
      <c r="C310" s="255" t="s">
        <v>6382</v>
      </c>
      <c r="D310" s="255" t="s">
        <v>6602</v>
      </c>
      <c r="E310" s="323" t="s">
        <v>6066</v>
      </c>
      <c r="F310" s="324">
        <v>120</v>
      </c>
      <c r="G310" s="325" t="s">
        <v>5856</v>
      </c>
      <c r="H310" s="325" t="s">
        <v>6602</v>
      </c>
      <c r="I310" s="325" t="s">
        <v>5857</v>
      </c>
      <c r="J310" s="326" t="s">
        <v>5857</v>
      </c>
      <c r="K310" s="325" t="s">
        <v>3991</v>
      </c>
      <c r="L310" s="351" t="s">
        <v>6603</v>
      </c>
      <c r="M310" s="328" t="s">
        <v>172</v>
      </c>
      <c r="N310" s="324" t="s">
        <v>6604</v>
      </c>
      <c r="O310" s="256" t="s">
        <v>5856</v>
      </c>
      <c r="P310" s="332" t="s">
        <v>6602</v>
      </c>
      <c r="Q310" s="324" t="s">
        <v>5860</v>
      </c>
    </row>
    <row r="311" spans="1:20" s="329" customFormat="1" outlineLevel="1" x14ac:dyDescent="0.25">
      <c r="A311" s="329" t="s">
        <v>6605</v>
      </c>
      <c r="B311" s="255" t="s">
        <v>5853</v>
      </c>
      <c r="C311" s="329" t="s">
        <v>6606</v>
      </c>
      <c r="D311" s="255" t="s">
        <v>6607</v>
      </c>
      <c r="E311" s="323" t="s">
        <v>6066</v>
      </c>
      <c r="F311" s="324">
        <v>120</v>
      </c>
      <c r="G311" s="325" t="s">
        <v>5856</v>
      </c>
      <c r="H311" s="340" t="s">
        <v>6607</v>
      </c>
      <c r="I311" s="325" t="s">
        <v>5857</v>
      </c>
      <c r="J311" s="326" t="s">
        <v>5857</v>
      </c>
      <c r="K311" s="325" t="s">
        <v>3991</v>
      </c>
      <c r="L311" s="351" t="s">
        <v>6608</v>
      </c>
      <c r="M311" s="328" t="s">
        <v>172</v>
      </c>
      <c r="N311" s="329" t="s">
        <v>110</v>
      </c>
      <c r="O311" s="329" t="s">
        <v>5856</v>
      </c>
      <c r="P311" s="336" t="s">
        <v>6607</v>
      </c>
      <c r="Q311" s="324" t="s">
        <v>5860</v>
      </c>
    </row>
    <row r="312" spans="1:20" s="329" customFormat="1" ht="30" outlineLevel="1" x14ac:dyDescent="0.25">
      <c r="A312" s="329" t="s">
        <v>6605</v>
      </c>
      <c r="B312" s="255" t="s">
        <v>5853</v>
      </c>
      <c r="C312" s="342" t="s">
        <v>6382</v>
      </c>
      <c r="D312" s="255" t="s">
        <v>6609</v>
      </c>
      <c r="E312" s="323" t="s">
        <v>6073</v>
      </c>
      <c r="F312" s="324">
        <v>120</v>
      </c>
      <c r="G312" s="340" t="s">
        <v>5856</v>
      </c>
      <c r="H312" s="343" t="s">
        <v>6609</v>
      </c>
      <c r="I312" s="325" t="s">
        <v>5857</v>
      </c>
      <c r="J312" s="326" t="s">
        <v>5857</v>
      </c>
      <c r="K312" s="325" t="s">
        <v>3991</v>
      </c>
      <c r="L312" s="351" t="s">
        <v>6610</v>
      </c>
      <c r="M312" s="328" t="s">
        <v>172</v>
      </c>
      <c r="N312" s="329" t="s">
        <v>110</v>
      </c>
      <c r="O312" s="329" t="s">
        <v>5856</v>
      </c>
      <c r="P312" s="336" t="s">
        <v>6609</v>
      </c>
      <c r="Q312" s="324" t="s">
        <v>5860</v>
      </c>
    </row>
    <row r="313" spans="1:20" s="329" customFormat="1" ht="30" outlineLevel="1" x14ac:dyDescent="0.25">
      <c r="A313" s="329" t="s">
        <v>6605</v>
      </c>
      <c r="B313" s="255" t="s">
        <v>5853</v>
      </c>
      <c r="C313" s="342" t="s">
        <v>6099</v>
      </c>
      <c r="D313" s="255" t="s">
        <v>6611</v>
      </c>
      <c r="E313" s="323" t="s">
        <v>6066</v>
      </c>
      <c r="F313" s="324">
        <v>120</v>
      </c>
      <c r="G313" s="340" t="s">
        <v>5856</v>
      </c>
      <c r="H313" s="343" t="s">
        <v>6611</v>
      </c>
      <c r="I313" s="325" t="s">
        <v>5857</v>
      </c>
      <c r="J313" s="326" t="s">
        <v>5857</v>
      </c>
      <c r="K313" s="325" t="s">
        <v>3991</v>
      </c>
      <c r="L313" s="351" t="s">
        <v>6612</v>
      </c>
      <c r="M313" s="328" t="s">
        <v>172</v>
      </c>
      <c r="N313" s="329" t="s">
        <v>110</v>
      </c>
      <c r="O313" s="329" t="s">
        <v>5856</v>
      </c>
      <c r="P313" s="336" t="s">
        <v>6611</v>
      </c>
      <c r="Q313" s="324" t="s">
        <v>5860</v>
      </c>
    </row>
    <row r="314" spans="1:20" s="329" customFormat="1" ht="60" outlineLevel="1" x14ac:dyDescent="0.25">
      <c r="A314" s="329" t="s">
        <v>6605</v>
      </c>
      <c r="B314" s="255" t="s">
        <v>5853</v>
      </c>
      <c r="C314" s="342" t="s">
        <v>6102</v>
      </c>
      <c r="D314" s="255" t="s">
        <v>6613</v>
      </c>
      <c r="E314" s="323" t="s">
        <v>6066</v>
      </c>
      <c r="F314" s="324">
        <v>120</v>
      </c>
      <c r="G314" s="340" t="s">
        <v>5856</v>
      </c>
      <c r="H314" s="343" t="s">
        <v>6613</v>
      </c>
      <c r="I314" s="325" t="s">
        <v>5857</v>
      </c>
      <c r="J314" s="326" t="s">
        <v>5857</v>
      </c>
      <c r="K314" s="325" t="s">
        <v>3991</v>
      </c>
      <c r="L314" s="351" t="s">
        <v>6614</v>
      </c>
      <c r="M314" s="328" t="s">
        <v>172</v>
      </c>
      <c r="N314" s="329" t="s">
        <v>110</v>
      </c>
      <c r="O314" s="329" t="s">
        <v>5856</v>
      </c>
      <c r="P314" s="336" t="s">
        <v>6613</v>
      </c>
      <c r="Q314" s="324" t="s">
        <v>5860</v>
      </c>
    </row>
    <row r="315" spans="1:20" s="329" customFormat="1" ht="30" outlineLevel="1" x14ac:dyDescent="0.25">
      <c r="A315" s="329" t="s">
        <v>6605</v>
      </c>
      <c r="B315" s="255" t="s">
        <v>5853</v>
      </c>
      <c r="C315" s="342" t="s">
        <v>6615</v>
      </c>
      <c r="D315" s="255" t="s">
        <v>6616</v>
      </c>
      <c r="E315" s="323" t="s">
        <v>6073</v>
      </c>
      <c r="F315" s="324">
        <v>120</v>
      </c>
      <c r="G315" s="340" t="s">
        <v>5856</v>
      </c>
      <c r="H315" s="343" t="s">
        <v>6616</v>
      </c>
      <c r="I315" s="325" t="s">
        <v>5857</v>
      </c>
      <c r="J315" s="326" t="s">
        <v>5857</v>
      </c>
      <c r="K315" s="325" t="s">
        <v>3991</v>
      </c>
      <c r="L315" s="351" t="s">
        <v>6617</v>
      </c>
      <c r="M315" s="328" t="s">
        <v>172</v>
      </c>
      <c r="N315" s="329" t="s">
        <v>110</v>
      </c>
      <c r="O315" s="329" t="s">
        <v>5856</v>
      </c>
      <c r="P315" s="336" t="s">
        <v>6616</v>
      </c>
      <c r="Q315" s="324" t="s">
        <v>5860</v>
      </c>
    </row>
    <row r="316" spans="1:20" s="329" customFormat="1" ht="30" outlineLevel="1" x14ac:dyDescent="0.25">
      <c r="A316" s="329" t="s">
        <v>6605</v>
      </c>
      <c r="B316" s="255" t="s">
        <v>5853</v>
      </c>
      <c r="C316" s="342" t="s">
        <v>6618</v>
      </c>
      <c r="D316" s="255" t="s">
        <v>6619</v>
      </c>
      <c r="E316" s="323" t="s">
        <v>6073</v>
      </c>
      <c r="F316" s="324">
        <v>120</v>
      </c>
      <c r="G316" s="340" t="s">
        <v>5856</v>
      </c>
      <c r="H316" s="343" t="s">
        <v>6619</v>
      </c>
      <c r="I316" s="325" t="s">
        <v>5857</v>
      </c>
      <c r="J316" s="326" t="s">
        <v>5857</v>
      </c>
      <c r="K316" s="325" t="s">
        <v>3991</v>
      </c>
      <c r="L316" s="351" t="s">
        <v>6620</v>
      </c>
      <c r="M316" s="328" t="s">
        <v>172</v>
      </c>
      <c r="N316" s="329" t="s">
        <v>110</v>
      </c>
      <c r="O316" s="329" t="s">
        <v>5856</v>
      </c>
      <c r="P316" s="336" t="s">
        <v>6619</v>
      </c>
      <c r="Q316" s="324" t="s">
        <v>5860</v>
      </c>
    </row>
    <row r="317" spans="1:20" s="329" customFormat="1" ht="30" outlineLevel="1" x14ac:dyDescent="0.25">
      <c r="A317" s="329" t="s">
        <v>6605</v>
      </c>
      <c r="B317" s="255" t="s">
        <v>5853</v>
      </c>
      <c r="C317" s="342" t="s">
        <v>6107</v>
      </c>
      <c r="D317" s="255" t="s">
        <v>6598</v>
      </c>
      <c r="E317" s="323" t="s">
        <v>6073</v>
      </c>
      <c r="F317" s="324">
        <v>120</v>
      </c>
      <c r="G317" s="340" t="s">
        <v>5856</v>
      </c>
      <c r="H317" s="343" t="s">
        <v>6598</v>
      </c>
      <c r="I317" s="325" t="s">
        <v>5857</v>
      </c>
      <c r="J317" s="326" t="s">
        <v>5857</v>
      </c>
      <c r="K317" s="325" t="s">
        <v>3991</v>
      </c>
      <c r="L317" s="351" t="s">
        <v>6621</v>
      </c>
      <c r="M317" s="328" t="s">
        <v>172</v>
      </c>
      <c r="N317" s="329" t="s">
        <v>110</v>
      </c>
      <c r="O317" s="329" t="s">
        <v>5856</v>
      </c>
      <c r="P317" s="336" t="s">
        <v>6598</v>
      </c>
      <c r="Q317" s="324" t="s">
        <v>5860</v>
      </c>
    </row>
    <row r="318" spans="1:20" s="329" customFormat="1" ht="45" outlineLevel="1" x14ac:dyDescent="0.25">
      <c r="A318" s="329" t="s">
        <v>6605</v>
      </c>
      <c r="B318" s="255" t="s">
        <v>5853</v>
      </c>
      <c r="C318" s="342" t="s">
        <v>6622</v>
      </c>
      <c r="D318" s="255" t="s">
        <v>6623</v>
      </c>
      <c r="E318" s="323" t="s">
        <v>6073</v>
      </c>
      <c r="F318" s="324">
        <v>120</v>
      </c>
      <c r="G318" s="340" t="s">
        <v>5856</v>
      </c>
      <c r="H318" s="343" t="s">
        <v>6623</v>
      </c>
      <c r="I318" s="325" t="s">
        <v>5857</v>
      </c>
      <c r="J318" s="326" t="s">
        <v>5857</v>
      </c>
      <c r="K318" s="325" t="s">
        <v>3991</v>
      </c>
      <c r="L318" s="351" t="s">
        <v>6624</v>
      </c>
      <c r="M318" s="328" t="s">
        <v>172</v>
      </c>
      <c r="N318" s="329" t="s">
        <v>110</v>
      </c>
      <c r="O318" s="329" t="s">
        <v>5856</v>
      </c>
      <c r="P318" s="336" t="s">
        <v>6623</v>
      </c>
      <c r="Q318" s="324" t="s">
        <v>5860</v>
      </c>
    </row>
    <row r="319" spans="1:20" s="329" customFormat="1" ht="30" outlineLevel="1" x14ac:dyDescent="0.25">
      <c r="A319" s="329" t="s">
        <v>6605</v>
      </c>
      <c r="B319" s="255" t="s">
        <v>5853</v>
      </c>
      <c r="C319" s="342" t="s">
        <v>6625</v>
      </c>
      <c r="D319" s="255" t="s">
        <v>6626</v>
      </c>
      <c r="E319" s="323" t="s">
        <v>6066</v>
      </c>
      <c r="F319" s="324">
        <v>120</v>
      </c>
      <c r="G319" s="340" t="s">
        <v>5856</v>
      </c>
      <c r="H319" s="343" t="s">
        <v>6626</v>
      </c>
      <c r="I319" s="325" t="s">
        <v>5857</v>
      </c>
      <c r="J319" s="326" t="s">
        <v>5857</v>
      </c>
      <c r="K319" s="325" t="s">
        <v>3991</v>
      </c>
      <c r="L319" s="351" t="s">
        <v>6627</v>
      </c>
      <c r="M319" s="328" t="s">
        <v>172</v>
      </c>
      <c r="N319" s="329" t="s">
        <v>110</v>
      </c>
      <c r="O319" s="329" t="s">
        <v>5856</v>
      </c>
      <c r="P319" s="336" t="s">
        <v>6626</v>
      </c>
      <c r="Q319" s="324" t="s">
        <v>5860</v>
      </c>
    </row>
    <row r="320" spans="1:20" s="329" customFormat="1" ht="30" outlineLevel="1" x14ac:dyDescent="0.25">
      <c r="A320" s="329" t="s">
        <v>6605</v>
      </c>
      <c r="B320" s="255" t="s">
        <v>5853</v>
      </c>
      <c r="C320" s="342" t="s">
        <v>6294</v>
      </c>
      <c r="D320" s="255" t="s">
        <v>6628</v>
      </c>
      <c r="E320" s="323" t="s">
        <v>6073</v>
      </c>
      <c r="F320" s="324">
        <v>120</v>
      </c>
      <c r="G320" s="340" t="s">
        <v>5856</v>
      </c>
      <c r="H320" s="343" t="s">
        <v>6628</v>
      </c>
      <c r="I320" s="325" t="s">
        <v>5857</v>
      </c>
      <c r="J320" s="326" t="s">
        <v>5857</v>
      </c>
      <c r="K320" s="325" t="s">
        <v>3991</v>
      </c>
      <c r="L320" s="351" t="s">
        <v>6629</v>
      </c>
      <c r="M320" s="328" t="s">
        <v>172</v>
      </c>
      <c r="N320" s="329" t="s">
        <v>110</v>
      </c>
      <c r="O320" s="329" t="s">
        <v>5856</v>
      </c>
      <c r="P320" s="336" t="s">
        <v>6628</v>
      </c>
      <c r="Q320" s="324" t="s">
        <v>5860</v>
      </c>
    </row>
    <row r="321" spans="1:17" s="329" customFormat="1" ht="45" outlineLevel="1" x14ac:dyDescent="0.25">
      <c r="A321" s="329" t="s">
        <v>6605</v>
      </c>
      <c r="B321" s="255" t="s">
        <v>5853</v>
      </c>
      <c r="C321" s="342" t="s">
        <v>6297</v>
      </c>
      <c r="D321" s="255" t="s">
        <v>6630</v>
      </c>
      <c r="E321" s="323" t="s">
        <v>6066</v>
      </c>
      <c r="F321" s="324">
        <v>120</v>
      </c>
      <c r="G321" s="340" t="s">
        <v>5856</v>
      </c>
      <c r="H321" s="343" t="s">
        <v>6630</v>
      </c>
      <c r="I321" s="325" t="s">
        <v>5857</v>
      </c>
      <c r="J321" s="326" t="s">
        <v>5857</v>
      </c>
      <c r="K321" s="325" t="s">
        <v>3991</v>
      </c>
      <c r="L321" s="351" t="s">
        <v>6631</v>
      </c>
      <c r="M321" s="328" t="s">
        <v>172</v>
      </c>
      <c r="N321" s="329" t="s">
        <v>110</v>
      </c>
      <c r="O321" s="329" t="s">
        <v>5856</v>
      </c>
      <c r="P321" s="336" t="s">
        <v>6630</v>
      </c>
      <c r="Q321" s="324" t="s">
        <v>5860</v>
      </c>
    </row>
    <row r="322" spans="1:17" s="329" customFormat="1" ht="45" outlineLevel="1" x14ac:dyDescent="0.25">
      <c r="A322" s="329" t="s">
        <v>6605</v>
      </c>
      <c r="B322" s="255" t="s">
        <v>5853</v>
      </c>
      <c r="C322" s="342" t="s">
        <v>6632</v>
      </c>
      <c r="D322" s="255" t="s">
        <v>6633</v>
      </c>
      <c r="E322" s="323" t="s">
        <v>6066</v>
      </c>
      <c r="F322" s="324">
        <v>120</v>
      </c>
      <c r="G322" s="340" t="s">
        <v>5856</v>
      </c>
      <c r="H322" s="343" t="s">
        <v>6633</v>
      </c>
      <c r="I322" s="325" t="s">
        <v>5857</v>
      </c>
      <c r="J322" s="326" t="s">
        <v>5857</v>
      </c>
      <c r="K322" s="325" t="s">
        <v>3991</v>
      </c>
      <c r="L322" s="351" t="s">
        <v>6634</v>
      </c>
      <c r="M322" s="328" t="s">
        <v>172</v>
      </c>
      <c r="N322" s="329" t="s">
        <v>110</v>
      </c>
      <c r="O322" s="329" t="s">
        <v>5856</v>
      </c>
      <c r="P322" s="336" t="s">
        <v>6633</v>
      </c>
      <c r="Q322" s="324" t="s">
        <v>5860</v>
      </c>
    </row>
    <row r="323" spans="1:17" s="329" customFormat="1" outlineLevel="1" x14ac:dyDescent="0.25">
      <c r="A323" s="329" t="s">
        <v>6605</v>
      </c>
      <c r="B323" s="255" t="s">
        <v>5853</v>
      </c>
      <c r="C323" s="342" t="s">
        <v>6635</v>
      </c>
      <c r="D323" s="255" t="s">
        <v>6636</v>
      </c>
      <c r="E323" s="323" t="s">
        <v>6073</v>
      </c>
      <c r="F323" s="324">
        <v>120</v>
      </c>
      <c r="G323" s="340" t="s">
        <v>5856</v>
      </c>
      <c r="H323" s="343" t="s">
        <v>6636</v>
      </c>
      <c r="I323" s="325" t="s">
        <v>5857</v>
      </c>
      <c r="J323" s="326" t="s">
        <v>5857</v>
      </c>
      <c r="K323" s="325" t="s">
        <v>3991</v>
      </c>
      <c r="L323" s="351" t="s">
        <v>6637</v>
      </c>
      <c r="M323" s="328" t="s">
        <v>172</v>
      </c>
      <c r="N323" s="329" t="s">
        <v>110</v>
      </c>
      <c r="O323" s="329" t="s">
        <v>5856</v>
      </c>
      <c r="P323" s="336" t="s">
        <v>6636</v>
      </c>
      <c r="Q323" s="324" t="s">
        <v>5860</v>
      </c>
    </row>
    <row r="324" spans="1:17" s="329" customFormat="1" ht="30" outlineLevel="1" x14ac:dyDescent="0.25">
      <c r="A324" s="329" t="s">
        <v>6605</v>
      </c>
      <c r="B324" s="255" t="s">
        <v>5853</v>
      </c>
      <c r="C324" s="342" t="s">
        <v>6638</v>
      </c>
      <c r="D324" s="255" t="s">
        <v>6639</v>
      </c>
      <c r="E324" s="323" t="s">
        <v>6073</v>
      </c>
      <c r="F324" s="324">
        <v>120</v>
      </c>
      <c r="G324" s="340" t="s">
        <v>5856</v>
      </c>
      <c r="H324" s="343" t="s">
        <v>6639</v>
      </c>
      <c r="I324" s="325" t="s">
        <v>5857</v>
      </c>
      <c r="J324" s="326" t="s">
        <v>5857</v>
      </c>
      <c r="K324" s="325" t="s">
        <v>3991</v>
      </c>
      <c r="L324" s="351" t="s">
        <v>6640</v>
      </c>
      <c r="M324" s="328" t="s">
        <v>172</v>
      </c>
      <c r="N324" s="329" t="s">
        <v>110</v>
      </c>
      <c r="O324" s="329" t="s">
        <v>5856</v>
      </c>
      <c r="P324" s="336" t="s">
        <v>6639</v>
      </c>
      <c r="Q324" s="324" t="s">
        <v>5860</v>
      </c>
    </row>
    <row r="325" spans="1:17" s="329" customFormat="1" ht="45" outlineLevel="1" x14ac:dyDescent="0.25">
      <c r="A325" s="329" t="s">
        <v>6605</v>
      </c>
      <c r="B325" s="255" t="s">
        <v>5853</v>
      </c>
      <c r="C325" s="342" t="s">
        <v>6641</v>
      </c>
      <c r="D325" s="255" t="s">
        <v>6642</v>
      </c>
      <c r="E325" s="323" t="s">
        <v>6066</v>
      </c>
      <c r="F325" s="324">
        <v>120</v>
      </c>
      <c r="G325" s="340" t="s">
        <v>5856</v>
      </c>
      <c r="H325" s="343" t="s">
        <v>6642</v>
      </c>
      <c r="I325" s="325" t="s">
        <v>5857</v>
      </c>
      <c r="J325" s="326" t="s">
        <v>5857</v>
      </c>
      <c r="K325" s="325" t="s">
        <v>3991</v>
      </c>
      <c r="L325" s="351" t="s">
        <v>6643</v>
      </c>
      <c r="M325" s="328" t="s">
        <v>172</v>
      </c>
      <c r="N325" s="329" t="s">
        <v>110</v>
      </c>
      <c r="O325" s="329" t="s">
        <v>5856</v>
      </c>
      <c r="P325" s="336" t="s">
        <v>6642</v>
      </c>
      <c r="Q325" s="324" t="s">
        <v>5860</v>
      </c>
    </row>
    <row r="326" spans="1:17" s="329" customFormat="1" ht="30" outlineLevel="1" x14ac:dyDescent="0.25">
      <c r="A326" s="329" t="s">
        <v>6605</v>
      </c>
      <c r="B326" s="255" t="s">
        <v>5853</v>
      </c>
      <c r="C326" s="342" t="s">
        <v>6644</v>
      </c>
      <c r="D326" s="255" t="s">
        <v>6645</v>
      </c>
      <c r="E326" s="323" t="s">
        <v>6066</v>
      </c>
      <c r="F326" s="324">
        <v>120</v>
      </c>
      <c r="G326" s="340" t="s">
        <v>5856</v>
      </c>
      <c r="H326" s="343" t="s">
        <v>6645</v>
      </c>
      <c r="I326" s="325" t="s">
        <v>5857</v>
      </c>
      <c r="J326" s="326" t="s">
        <v>5857</v>
      </c>
      <c r="K326" s="325" t="s">
        <v>3991</v>
      </c>
      <c r="L326" s="351" t="s">
        <v>6646</v>
      </c>
      <c r="M326" s="328" t="s">
        <v>172</v>
      </c>
      <c r="N326" s="329" t="s">
        <v>110</v>
      </c>
      <c r="O326" s="329" t="s">
        <v>5856</v>
      </c>
      <c r="P326" s="336" t="s">
        <v>6645</v>
      </c>
      <c r="Q326" s="324" t="s">
        <v>5860</v>
      </c>
    </row>
    <row r="327" spans="1:17" s="329" customFormat="1" ht="30" outlineLevel="1" x14ac:dyDescent="0.25">
      <c r="A327" s="329" t="s">
        <v>6605</v>
      </c>
      <c r="B327" s="255" t="s">
        <v>5853</v>
      </c>
      <c r="C327" s="342" t="s">
        <v>6647</v>
      </c>
      <c r="D327" s="255" t="s">
        <v>6648</v>
      </c>
      <c r="E327" s="323" t="s">
        <v>6066</v>
      </c>
      <c r="F327" s="324">
        <v>120</v>
      </c>
      <c r="G327" s="340" t="s">
        <v>5856</v>
      </c>
      <c r="H327" s="343" t="s">
        <v>6648</v>
      </c>
      <c r="I327" s="325" t="s">
        <v>5857</v>
      </c>
      <c r="J327" s="326" t="s">
        <v>5857</v>
      </c>
      <c r="K327" s="325" t="s">
        <v>3991</v>
      </c>
      <c r="L327" s="351" t="s">
        <v>6649</v>
      </c>
      <c r="M327" s="328" t="s">
        <v>172</v>
      </c>
      <c r="N327" s="329" t="s">
        <v>110</v>
      </c>
      <c r="O327" s="329" t="s">
        <v>5856</v>
      </c>
      <c r="P327" s="336" t="s">
        <v>6648</v>
      </c>
      <c r="Q327" s="324" t="s">
        <v>5860</v>
      </c>
    </row>
    <row r="328" spans="1:17" s="329" customFormat="1" ht="30" outlineLevel="1" x14ac:dyDescent="0.25">
      <c r="A328" s="329" t="s">
        <v>6605</v>
      </c>
      <c r="B328" s="255" t="s">
        <v>5853</v>
      </c>
      <c r="C328" s="342" t="s">
        <v>6650</v>
      </c>
      <c r="D328" s="255" t="s">
        <v>6651</v>
      </c>
      <c r="E328" s="323" t="s">
        <v>6066</v>
      </c>
      <c r="F328" s="324">
        <v>120</v>
      </c>
      <c r="G328" s="340" t="s">
        <v>5856</v>
      </c>
      <c r="H328" s="343" t="s">
        <v>6651</v>
      </c>
      <c r="I328" s="325" t="s">
        <v>5857</v>
      </c>
      <c r="J328" s="326" t="s">
        <v>5857</v>
      </c>
      <c r="K328" s="325" t="s">
        <v>3991</v>
      </c>
      <c r="L328" s="351" t="s">
        <v>6652</v>
      </c>
      <c r="M328" s="328" t="s">
        <v>172</v>
      </c>
      <c r="N328" s="329" t="s">
        <v>110</v>
      </c>
      <c r="O328" s="329" t="s">
        <v>5856</v>
      </c>
      <c r="P328" s="336" t="s">
        <v>6651</v>
      </c>
      <c r="Q328" s="324" t="s">
        <v>5860</v>
      </c>
    </row>
    <row r="329" spans="1:17" s="329" customFormat="1" ht="30" outlineLevel="1" x14ac:dyDescent="0.25">
      <c r="A329" s="329" t="s">
        <v>6605</v>
      </c>
      <c r="B329" s="255" t="s">
        <v>5853</v>
      </c>
      <c r="C329" s="342" t="s">
        <v>6653</v>
      </c>
      <c r="D329" s="255" t="s">
        <v>6654</v>
      </c>
      <c r="E329" s="323" t="s">
        <v>6066</v>
      </c>
      <c r="F329" s="324">
        <v>120</v>
      </c>
      <c r="G329" s="340" t="s">
        <v>5856</v>
      </c>
      <c r="H329" s="343" t="s">
        <v>6654</v>
      </c>
      <c r="I329" s="325" t="s">
        <v>5857</v>
      </c>
      <c r="J329" s="326" t="s">
        <v>5857</v>
      </c>
      <c r="K329" s="325" t="s">
        <v>3991</v>
      </c>
      <c r="L329" s="351" t="s">
        <v>6655</v>
      </c>
      <c r="M329" s="328" t="s">
        <v>172</v>
      </c>
      <c r="N329" s="329" t="s">
        <v>110</v>
      </c>
      <c r="O329" s="329" t="s">
        <v>5856</v>
      </c>
      <c r="P329" s="336" t="s">
        <v>6654</v>
      </c>
      <c r="Q329" s="324" t="s">
        <v>5860</v>
      </c>
    </row>
    <row r="330" spans="1:17" s="329" customFormat="1" ht="30" outlineLevel="1" x14ac:dyDescent="0.25">
      <c r="A330" s="329" t="s">
        <v>6605</v>
      </c>
      <c r="B330" s="255" t="s">
        <v>5853</v>
      </c>
      <c r="C330" s="342" t="s">
        <v>6656</v>
      </c>
      <c r="D330" s="255" t="s">
        <v>6657</v>
      </c>
      <c r="E330" s="323" t="s">
        <v>6066</v>
      </c>
      <c r="F330" s="324">
        <v>120</v>
      </c>
      <c r="G330" s="340" t="s">
        <v>5856</v>
      </c>
      <c r="H330" s="343" t="s">
        <v>6657</v>
      </c>
      <c r="I330" s="325" t="s">
        <v>5857</v>
      </c>
      <c r="J330" s="326" t="s">
        <v>5857</v>
      </c>
      <c r="K330" s="325" t="s">
        <v>3991</v>
      </c>
      <c r="L330" s="351" t="s">
        <v>6658</v>
      </c>
      <c r="M330" s="328" t="s">
        <v>172</v>
      </c>
      <c r="N330" s="329" t="s">
        <v>110</v>
      </c>
      <c r="O330" s="329" t="s">
        <v>5856</v>
      </c>
      <c r="P330" s="336" t="s">
        <v>6657</v>
      </c>
      <c r="Q330" s="324" t="s">
        <v>5860</v>
      </c>
    </row>
    <row r="331" spans="1:17" s="329" customFormat="1" ht="30" outlineLevel="1" x14ac:dyDescent="0.25">
      <c r="A331" s="329" t="s">
        <v>6605</v>
      </c>
      <c r="B331" s="255" t="s">
        <v>5853</v>
      </c>
      <c r="C331" s="342" t="s">
        <v>6659</v>
      </c>
      <c r="D331" s="255" t="s">
        <v>6660</v>
      </c>
      <c r="E331" s="323" t="s">
        <v>6066</v>
      </c>
      <c r="F331" s="324">
        <v>120</v>
      </c>
      <c r="G331" s="340" t="s">
        <v>5856</v>
      </c>
      <c r="H331" s="343" t="s">
        <v>6660</v>
      </c>
      <c r="I331" s="325" t="s">
        <v>5857</v>
      </c>
      <c r="J331" s="326" t="s">
        <v>5857</v>
      </c>
      <c r="K331" s="325" t="s">
        <v>3991</v>
      </c>
      <c r="L331" s="351" t="s">
        <v>6661</v>
      </c>
      <c r="M331" s="328" t="s">
        <v>172</v>
      </c>
      <c r="N331" s="329" t="s">
        <v>110</v>
      </c>
      <c r="O331" s="329" t="s">
        <v>5856</v>
      </c>
      <c r="P331" s="336" t="s">
        <v>6660</v>
      </c>
      <c r="Q331" s="324" t="s">
        <v>5860</v>
      </c>
    </row>
    <row r="332" spans="1:17" s="329" customFormat="1" ht="30" outlineLevel="1" x14ac:dyDescent="0.25">
      <c r="A332" s="329" t="s">
        <v>6605</v>
      </c>
      <c r="B332" s="255" t="s">
        <v>5853</v>
      </c>
      <c r="C332" s="342" t="s">
        <v>6662</v>
      </c>
      <c r="D332" s="255" t="s">
        <v>6663</v>
      </c>
      <c r="E332" s="323" t="s">
        <v>6066</v>
      </c>
      <c r="F332" s="324">
        <v>120</v>
      </c>
      <c r="G332" s="340" t="s">
        <v>5856</v>
      </c>
      <c r="H332" s="343" t="s">
        <v>6663</v>
      </c>
      <c r="I332" s="325" t="s">
        <v>5857</v>
      </c>
      <c r="J332" s="326" t="s">
        <v>5857</v>
      </c>
      <c r="K332" s="325" t="s">
        <v>3991</v>
      </c>
      <c r="L332" s="351" t="s">
        <v>6664</v>
      </c>
      <c r="M332" s="328" t="s">
        <v>172</v>
      </c>
      <c r="N332" s="329" t="s">
        <v>110</v>
      </c>
      <c r="O332" s="329" t="s">
        <v>5856</v>
      </c>
      <c r="P332" s="336" t="s">
        <v>6663</v>
      </c>
      <c r="Q332" s="324" t="s">
        <v>5860</v>
      </c>
    </row>
    <row r="333" spans="1:17" s="329" customFormat="1" ht="30" outlineLevel="1" x14ac:dyDescent="0.25">
      <c r="A333" s="329" t="s">
        <v>6605</v>
      </c>
      <c r="B333" s="255" t="s">
        <v>5853</v>
      </c>
      <c r="C333" s="342" t="s">
        <v>6665</v>
      </c>
      <c r="D333" s="255" t="s">
        <v>6666</v>
      </c>
      <c r="E333" s="323" t="s">
        <v>6066</v>
      </c>
      <c r="F333" s="324">
        <v>120</v>
      </c>
      <c r="G333" s="340" t="s">
        <v>5856</v>
      </c>
      <c r="H333" s="343" t="s">
        <v>6666</v>
      </c>
      <c r="I333" s="325" t="s">
        <v>5857</v>
      </c>
      <c r="J333" s="326" t="s">
        <v>5857</v>
      </c>
      <c r="K333" s="325" t="s">
        <v>3991</v>
      </c>
      <c r="L333" s="351" t="s">
        <v>6667</v>
      </c>
      <c r="M333" s="328" t="s">
        <v>172</v>
      </c>
      <c r="N333" s="329" t="s">
        <v>110</v>
      </c>
      <c r="O333" s="329" t="s">
        <v>5856</v>
      </c>
      <c r="P333" s="336" t="s">
        <v>6666</v>
      </c>
      <c r="Q333" s="324" t="s">
        <v>5860</v>
      </c>
    </row>
    <row r="334" spans="1:17" s="329" customFormat="1" ht="30" outlineLevel="1" x14ac:dyDescent="0.25">
      <c r="A334" s="329" t="s">
        <v>6605</v>
      </c>
      <c r="B334" s="255" t="s">
        <v>5853</v>
      </c>
      <c r="C334" s="342" t="s">
        <v>6668</v>
      </c>
      <c r="D334" s="255" t="s">
        <v>6669</v>
      </c>
      <c r="E334" s="323" t="s">
        <v>6066</v>
      </c>
      <c r="F334" s="324">
        <v>120</v>
      </c>
      <c r="G334" s="340" t="s">
        <v>5856</v>
      </c>
      <c r="H334" s="343" t="s">
        <v>6669</v>
      </c>
      <c r="I334" s="325" t="s">
        <v>5857</v>
      </c>
      <c r="J334" s="326" t="s">
        <v>5857</v>
      </c>
      <c r="K334" s="325" t="s">
        <v>3991</v>
      </c>
      <c r="L334" s="351" t="s">
        <v>6670</v>
      </c>
      <c r="M334" s="328" t="s">
        <v>172</v>
      </c>
      <c r="N334" s="329" t="s">
        <v>110</v>
      </c>
      <c r="O334" s="329" t="s">
        <v>5856</v>
      </c>
      <c r="P334" s="336" t="s">
        <v>6669</v>
      </c>
      <c r="Q334" s="324" t="s">
        <v>5860</v>
      </c>
    </row>
    <row r="335" spans="1:17" s="329" customFormat="1" ht="30" outlineLevel="1" x14ac:dyDescent="0.25">
      <c r="A335" s="329" t="s">
        <v>6605</v>
      </c>
      <c r="B335" s="255" t="s">
        <v>5853</v>
      </c>
      <c r="C335" s="342" t="s">
        <v>6671</v>
      </c>
      <c r="D335" s="255" t="s">
        <v>6672</v>
      </c>
      <c r="E335" s="323" t="s">
        <v>6066</v>
      </c>
      <c r="F335" s="324">
        <v>120</v>
      </c>
      <c r="G335" s="340" t="s">
        <v>5856</v>
      </c>
      <c r="H335" s="343" t="s">
        <v>6672</v>
      </c>
      <c r="I335" s="325" t="s">
        <v>5857</v>
      </c>
      <c r="J335" s="326" t="s">
        <v>5857</v>
      </c>
      <c r="K335" s="325" t="s">
        <v>3991</v>
      </c>
      <c r="L335" s="351" t="s">
        <v>6673</v>
      </c>
      <c r="M335" s="328" t="s">
        <v>172</v>
      </c>
      <c r="N335" s="329" t="s">
        <v>110</v>
      </c>
      <c r="O335" s="329" t="s">
        <v>5856</v>
      </c>
      <c r="P335" s="336" t="s">
        <v>6672</v>
      </c>
      <c r="Q335" s="324" t="s">
        <v>5860</v>
      </c>
    </row>
    <row r="336" spans="1:17" s="329" customFormat="1" ht="30" outlineLevel="1" x14ac:dyDescent="0.25">
      <c r="A336" s="329" t="s">
        <v>6605</v>
      </c>
      <c r="B336" s="255" t="s">
        <v>5853</v>
      </c>
      <c r="C336" s="342" t="s">
        <v>6674</v>
      </c>
      <c r="D336" s="255" t="s">
        <v>6675</v>
      </c>
      <c r="E336" s="323" t="s">
        <v>6066</v>
      </c>
      <c r="F336" s="324">
        <v>120</v>
      </c>
      <c r="G336" s="340" t="s">
        <v>5856</v>
      </c>
      <c r="H336" s="343" t="s">
        <v>6675</v>
      </c>
      <c r="I336" s="325" t="s">
        <v>5857</v>
      </c>
      <c r="J336" s="326" t="s">
        <v>5857</v>
      </c>
      <c r="K336" s="325" t="s">
        <v>3991</v>
      </c>
      <c r="L336" s="351" t="s">
        <v>6676</v>
      </c>
      <c r="M336" s="328" t="s">
        <v>172</v>
      </c>
      <c r="N336" s="329" t="s">
        <v>110</v>
      </c>
      <c r="O336" s="329" t="s">
        <v>5856</v>
      </c>
      <c r="P336" s="336" t="s">
        <v>6675</v>
      </c>
      <c r="Q336" s="324" t="s">
        <v>5860</v>
      </c>
    </row>
    <row r="337" spans="1:17" s="329" customFormat="1" ht="30" outlineLevel="1" x14ac:dyDescent="0.25">
      <c r="A337" s="329" t="s">
        <v>6605</v>
      </c>
      <c r="B337" s="255" t="s">
        <v>5853</v>
      </c>
      <c r="C337" s="342" t="s">
        <v>6677</v>
      </c>
      <c r="D337" s="255" t="s">
        <v>6678</v>
      </c>
      <c r="E337" s="323" t="s">
        <v>6066</v>
      </c>
      <c r="F337" s="324">
        <v>120</v>
      </c>
      <c r="G337" s="340" t="s">
        <v>5856</v>
      </c>
      <c r="H337" s="343" t="s">
        <v>6678</v>
      </c>
      <c r="I337" s="325" t="s">
        <v>5857</v>
      </c>
      <c r="J337" s="326" t="s">
        <v>5857</v>
      </c>
      <c r="K337" s="325" t="s">
        <v>3991</v>
      </c>
      <c r="L337" s="351" t="s">
        <v>6679</v>
      </c>
      <c r="M337" s="328" t="s">
        <v>172</v>
      </c>
      <c r="N337" s="329" t="s">
        <v>110</v>
      </c>
      <c r="O337" s="329" t="s">
        <v>5856</v>
      </c>
      <c r="P337" s="336" t="s">
        <v>6678</v>
      </c>
      <c r="Q337" s="324" t="s">
        <v>5860</v>
      </c>
    </row>
    <row r="338" spans="1:17" s="329" customFormat="1" ht="30" outlineLevel="1" x14ac:dyDescent="0.25">
      <c r="A338" s="329" t="s">
        <v>6605</v>
      </c>
      <c r="B338" s="255" t="s">
        <v>5853</v>
      </c>
      <c r="C338" s="342" t="s">
        <v>6680</v>
      </c>
      <c r="D338" s="255" t="s">
        <v>6681</v>
      </c>
      <c r="E338" s="323" t="s">
        <v>6066</v>
      </c>
      <c r="F338" s="324">
        <v>120</v>
      </c>
      <c r="G338" s="340" t="s">
        <v>5856</v>
      </c>
      <c r="H338" s="343" t="s">
        <v>6681</v>
      </c>
      <c r="I338" s="325" t="s">
        <v>5857</v>
      </c>
      <c r="J338" s="326" t="s">
        <v>5857</v>
      </c>
      <c r="K338" s="325" t="s">
        <v>3991</v>
      </c>
      <c r="L338" s="351" t="s">
        <v>6682</v>
      </c>
      <c r="M338" s="328" t="s">
        <v>172</v>
      </c>
      <c r="N338" s="329" t="s">
        <v>110</v>
      </c>
      <c r="O338" s="329" t="s">
        <v>5856</v>
      </c>
      <c r="P338" s="336" t="s">
        <v>6681</v>
      </c>
      <c r="Q338" s="324" t="s">
        <v>5860</v>
      </c>
    </row>
    <row r="339" spans="1:17" s="329" customFormat="1" ht="30" outlineLevel="1" x14ac:dyDescent="0.25">
      <c r="A339" s="329" t="s">
        <v>6605</v>
      </c>
      <c r="B339" s="255" t="s">
        <v>5853</v>
      </c>
      <c r="C339" s="342" t="s">
        <v>6683</v>
      </c>
      <c r="D339" s="255" t="s">
        <v>6684</v>
      </c>
      <c r="E339" s="323" t="s">
        <v>6066</v>
      </c>
      <c r="F339" s="324">
        <v>120</v>
      </c>
      <c r="G339" s="340" t="s">
        <v>5856</v>
      </c>
      <c r="H339" s="343" t="s">
        <v>6684</v>
      </c>
      <c r="I339" s="325" t="s">
        <v>5857</v>
      </c>
      <c r="J339" s="326" t="s">
        <v>5857</v>
      </c>
      <c r="K339" s="325" t="s">
        <v>3991</v>
      </c>
      <c r="L339" s="351" t="s">
        <v>6685</v>
      </c>
      <c r="M339" s="328" t="s">
        <v>172</v>
      </c>
      <c r="N339" s="329" t="s">
        <v>110</v>
      </c>
      <c r="O339" s="329" t="s">
        <v>5856</v>
      </c>
      <c r="P339" s="336" t="s">
        <v>6684</v>
      </c>
      <c r="Q339" s="324" t="s">
        <v>5860</v>
      </c>
    </row>
    <row r="340" spans="1:17" s="329" customFormat="1" ht="30" outlineLevel="1" x14ac:dyDescent="0.25">
      <c r="A340" s="329" t="s">
        <v>6605</v>
      </c>
      <c r="B340" s="255" t="s">
        <v>5853</v>
      </c>
      <c r="C340" s="342" t="s">
        <v>6686</v>
      </c>
      <c r="D340" s="255" t="s">
        <v>6687</v>
      </c>
      <c r="E340" s="323" t="s">
        <v>6066</v>
      </c>
      <c r="F340" s="324">
        <v>120</v>
      </c>
      <c r="G340" s="340" t="s">
        <v>5856</v>
      </c>
      <c r="H340" s="343" t="s">
        <v>6687</v>
      </c>
      <c r="I340" s="325" t="s">
        <v>5857</v>
      </c>
      <c r="J340" s="326" t="s">
        <v>5857</v>
      </c>
      <c r="K340" s="325" t="s">
        <v>3991</v>
      </c>
      <c r="L340" s="351" t="s">
        <v>6688</v>
      </c>
      <c r="M340" s="328" t="s">
        <v>172</v>
      </c>
      <c r="N340" s="329" t="s">
        <v>110</v>
      </c>
      <c r="O340" s="329" t="s">
        <v>5856</v>
      </c>
      <c r="P340" s="336" t="s">
        <v>6687</v>
      </c>
      <c r="Q340" s="324" t="s">
        <v>5860</v>
      </c>
    </row>
    <row r="341" spans="1:17" s="329" customFormat="1" ht="30" outlineLevel="1" x14ac:dyDescent="0.25">
      <c r="A341" s="329" t="s">
        <v>6605</v>
      </c>
      <c r="B341" s="255" t="s">
        <v>5853</v>
      </c>
      <c r="C341" s="342" t="s">
        <v>6689</v>
      </c>
      <c r="D341" s="255" t="s">
        <v>6690</v>
      </c>
      <c r="E341" s="323" t="s">
        <v>6066</v>
      </c>
      <c r="F341" s="324">
        <v>120</v>
      </c>
      <c r="G341" s="340" t="s">
        <v>5856</v>
      </c>
      <c r="H341" s="343" t="s">
        <v>6690</v>
      </c>
      <c r="I341" s="325" t="s">
        <v>5857</v>
      </c>
      <c r="J341" s="326" t="s">
        <v>5857</v>
      </c>
      <c r="K341" s="325" t="s">
        <v>3991</v>
      </c>
      <c r="L341" s="351" t="s">
        <v>6691</v>
      </c>
      <c r="M341" s="328" t="s">
        <v>172</v>
      </c>
      <c r="N341" s="329" t="s">
        <v>110</v>
      </c>
      <c r="O341" s="329" t="s">
        <v>5856</v>
      </c>
      <c r="P341" s="336" t="s">
        <v>6690</v>
      </c>
      <c r="Q341" s="324" t="s">
        <v>5860</v>
      </c>
    </row>
    <row r="342" spans="1:17" s="329" customFormat="1" ht="30" outlineLevel="1" x14ac:dyDescent="0.25">
      <c r="A342" s="329" t="s">
        <v>6605</v>
      </c>
      <c r="B342" s="255" t="s">
        <v>5853</v>
      </c>
      <c r="C342" s="342" t="s">
        <v>6692</v>
      </c>
      <c r="D342" s="255" t="s">
        <v>6693</v>
      </c>
      <c r="E342" s="323" t="s">
        <v>6066</v>
      </c>
      <c r="F342" s="324">
        <v>120</v>
      </c>
      <c r="G342" s="340" t="s">
        <v>5856</v>
      </c>
      <c r="H342" s="343" t="s">
        <v>6693</v>
      </c>
      <c r="I342" s="325" t="s">
        <v>5857</v>
      </c>
      <c r="J342" s="326" t="s">
        <v>5857</v>
      </c>
      <c r="K342" s="325" t="s">
        <v>3991</v>
      </c>
      <c r="L342" s="351" t="s">
        <v>6694</v>
      </c>
      <c r="M342" s="328" t="s">
        <v>172</v>
      </c>
      <c r="N342" s="329" t="s">
        <v>110</v>
      </c>
      <c r="O342" s="329" t="s">
        <v>5856</v>
      </c>
      <c r="P342" s="336" t="s">
        <v>6693</v>
      </c>
      <c r="Q342" s="324" t="s">
        <v>5860</v>
      </c>
    </row>
    <row r="343" spans="1:17" s="329" customFormat="1" ht="30" outlineLevel="1" x14ac:dyDescent="0.25">
      <c r="A343" s="329" t="s">
        <v>6605</v>
      </c>
      <c r="B343" s="255" t="s">
        <v>5853</v>
      </c>
      <c r="C343" s="342" t="s">
        <v>6695</v>
      </c>
      <c r="D343" s="255" t="s">
        <v>6696</v>
      </c>
      <c r="E343" s="323" t="s">
        <v>6066</v>
      </c>
      <c r="F343" s="324">
        <v>120</v>
      </c>
      <c r="G343" s="340" t="s">
        <v>5856</v>
      </c>
      <c r="H343" s="343" t="s">
        <v>6696</v>
      </c>
      <c r="I343" s="325" t="s">
        <v>5857</v>
      </c>
      <c r="J343" s="326" t="s">
        <v>5857</v>
      </c>
      <c r="K343" s="325" t="s">
        <v>3991</v>
      </c>
      <c r="L343" s="351" t="s">
        <v>6697</v>
      </c>
      <c r="M343" s="328" t="s">
        <v>172</v>
      </c>
      <c r="N343" s="329" t="s">
        <v>110</v>
      </c>
      <c r="O343" s="329" t="s">
        <v>5856</v>
      </c>
      <c r="P343" s="336" t="s">
        <v>6696</v>
      </c>
      <c r="Q343" s="324" t="s">
        <v>5860</v>
      </c>
    </row>
    <row r="344" spans="1:17" s="329" customFormat="1" ht="30" outlineLevel="1" x14ac:dyDescent="0.25">
      <c r="A344" s="329" t="s">
        <v>6605</v>
      </c>
      <c r="B344" s="255" t="s">
        <v>5853</v>
      </c>
      <c r="C344" s="342" t="s">
        <v>6698</v>
      </c>
      <c r="D344" s="255" t="s">
        <v>6699</v>
      </c>
      <c r="E344" s="323" t="s">
        <v>6066</v>
      </c>
      <c r="F344" s="324">
        <v>120</v>
      </c>
      <c r="G344" s="340" t="s">
        <v>5856</v>
      </c>
      <c r="H344" s="343" t="s">
        <v>6699</v>
      </c>
      <c r="I344" s="325" t="s">
        <v>5857</v>
      </c>
      <c r="J344" s="326" t="s">
        <v>5857</v>
      </c>
      <c r="K344" s="325" t="s">
        <v>3991</v>
      </c>
      <c r="L344" s="351" t="s">
        <v>6700</v>
      </c>
      <c r="M344" s="328" t="s">
        <v>172</v>
      </c>
      <c r="N344" s="329" t="s">
        <v>110</v>
      </c>
      <c r="O344" s="329" t="s">
        <v>5856</v>
      </c>
      <c r="P344" s="336" t="s">
        <v>6699</v>
      </c>
      <c r="Q344" s="324" t="s">
        <v>5860</v>
      </c>
    </row>
    <row r="345" spans="1:17" s="329" customFormat="1" ht="30" outlineLevel="1" x14ac:dyDescent="0.25">
      <c r="A345" s="329" t="s">
        <v>6605</v>
      </c>
      <c r="B345" s="255" t="s">
        <v>5853</v>
      </c>
      <c r="C345" s="342" t="s">
        <v>6701</v>
      </c>
      <c r="D345" s="255" t="s">
        <v>6702</v>
      </c>
      <c r="E345" s="323" t="s">
        <v>6066</v>
      </c>
      <c r="F345" s="324">
        <v>120</v>
      </c>
      <c r="G345" s="340" t="s">
        <v>5856</v>
      </c>
      <c r="H345" s="343" t="s">
        <v>6702</v>
      </c>
      <c r="I345" s="325" t="s">
        <v>5857</v>
      </c>
      <c r="J345" s="326" t="s">
        <v>5857</v>
      </c>
      <c r="K345" s="325" t="s">
        <v>3991</v>
      </c>
      <c r="L345" s="351" t="s">
        <v>6703</v>
      </c>
      <c r="M345" s="328" t="s">
        <v>172</v>
      </c>
      <c r="N345" s="329" t="s">
        <v>110</v>
      </c>
      <c r="O345" s="329" t="s">
        <v>5856</v>
      </c>
      <c r="P345" s="336" t="s">
        <v>6702</v>
      </c>
      <c r="Q345" s="324" t="s">
        <v>5860</v>
      </c>
    </row>
    <row r="346" spans="1:17" s="329" customFormat="1" ht="30" outlineLevel="1" x14ac:dyDescent="0.25">
      <c r="A346" s="329" t="s">
        <v>6605</v>
      </c>
      <c r="B346" s="255" t="s">
        <v>5853</v>
      </c>
      <c r="C346" s="342" t="s">
        <v>6704</v>
      </c>
      <c r="D346" s="255" t="s">
        <v>6705</v>
      </c>
      <c r="E346" s="323" t="s">
        <v>6066</v>
      </c>
      <c r="F346" s="324">
        <v>120</v>
      </c>
      <c r="G346" s="340" t="s">
        <v>5856</v>
      </c>
      <c r="H346" s="343" t="s">
        <v>6705</v>
      </c>
      <c r="I346" s="325" t="s">
        <v>5857</v>
      </c>
      <c r="J346" s="326" t="s">
        <v>5857</v>
      </c>
      <c r="K346" s="325" t="s">
        <v>3991</v>
      </c>
      <c r="L346" s="351" t="s">
        <v>6706</v>
      </c>
      <c r="M346" s="328" t="s">
        <v>172</v>
      </c>
      <c r="N346" s="329" t="s">
        <v>110</v>
      </c>
      <c r="O346" s="329" t="s">
        <v>5856</v>
      </c>
      <c r="P346" s="336" t="s">
        <v>6705</v>
      </c>
      <c r="Q346" s="324" t="s">
        <v>5860</v>
      </c>
    </row>
    <row r="347" spans="1:17" s="329" customFormat="1" ht="30" outlineLevel="1" x14ac:dyDescent="0.25">
      <c r="A347" s="329" t="s">
        <v>6605</v>
      </c>
      <c r="B347" s="255" t="s">
        <v>5853</v>
      </c>
      <c r="C347" s="342" t="s">
        <v>6707</v>
      </c>
      <c r="D347" s="255" t="s">
        <v>6708</v>
      </c>
      <c r="E347" s="323" t="s">
        <v>6066</v>
      </c>
      <c r="F347" s="324">
        <v>120</v>
      </c>
      <c r="G347" s="340" t="s">
        <v>5856</v>
      </c>
      <c r="H347" s="343" t="s">
        <v>6708</v>
      </c>
      <c r="I347" s="325" t="s">
        <v>5857</v>
      </c>
      <c r="J347" s="326" t="s">
        <v>5857</v>
      </c>
      <c r="K347" s="325" t="s">
        <v>3991</v>
      </c>
      <c r="L347" s="351" t="s">
        <v>6709</v>
      </c>
      <c r="M347" s="328" t="s">
        <v>172</v>
      </c>
      <c r="N347" s="329" t="s">
        <v>110</v>
      </c>
      <c r="O347" s="329" t="s">
        <v>5856</v>
      </c>
      <c r="P347" s="336" t="s">
        <v>6708</v>
      </c>
      <c r="Q347" s="324" t="s">
        <v>5860</v>
      </c>
    </row>
    <row r="348" spans="1:17" s="329" customFormat="1" ht="30" outlineLevel="1" x14ac:dyDescent="0.25">
      <c r="A348" s="329" t="s">
        <v>6605</v>
      </c>
      <c r="B348" s="255" t="s">
        <v>5853</v>
      </c>
      <c r="C348" s="342" t="s">
        <v>6710</v>
      </c>
      <c r="D348" s="255" t="s">
        <v>6711</v>
      </c>
      <c r="E348" s="323" t="s">
        <v>6066</v>
      </c>
      <c r="F348" s="324">
        <v>120</v>
      </c>
      <c r="G348" s="340" t="s">
        <v>5856</v>
      </c>
      <c r="H348" s="343" t="s">
        <v>6711</v>
      </c>
      <c r="I348" s="325" t="s">
        <v>5857</v>
      </c>
      <c r="J348" s="326" t="s">
        <v>5857</v>
      </c>
      <c r="K348" s="325" t="s">
        <v>3991</v>
      </c>
      <c r="L348" s="351" t="s">
        <v>6712</v>
      </c>
      <c r="M348" s="328" t="s">
        <v>172</v>
      </c>
      <c r="N348" s="329" t="s">
        <v>110</v>
      </c>
      <c r="O348" s="329" t="s">
        <v>5856</v>
      </c>
      <c r="P348" s="336" t="s">
        <v>6711</v>
      </c>
      <c r="Q348" s="324" t="s">
        <v>5860</v>
      </c>
    </row>
    <row r="349" spans="1:17" s="329" customFormat="1" ht="30" outlineLevel="1" x14ac:dyDescent="0.25">
      <c r="A349" s="329" t="s">
        <v>6605</v>
      </c>
      <c r="B349" s="255" t="s">
        <v>5853</v>
      </c>
      <c r="C349" s="342" t="s">
        <v>6713</v>
      </c>
      <c r="D349" s="255" t="s">
        <v>6714</v>
      </c>
      <c r="E349" s="323" t="s">
        <v>6066</v>
      </c>
      <c r="F349" s="324">
        <v>120</v>
      </c>
      <c r="G349" s="340" t="s">
        <v>5856</v>
      </c>
      <c r="H349" s="343" t="s">
        <v>6714</v>
      </c>
      <c r="I349" s="325" t="s">
        <v>5857</v>
      </c>
      <c r="J349" s="326" t="s">
        <v>5857</v>
      </c>
      <c r="K349" s="325" t="s">
        <v>3991</v>
      </c>
      <c r="L349" s="351" t="s">
        <v>6715</v>
      </c>
      <c r="M349" s="328" t="s">
        <v>172</v>
      </c>
      <c r="N349" s="329" t="s">
        <v>110</v>
      </c>
      <c r="O349" s="329" t="s">
        <v>5856</v>
      </c>
      <c r="P349" s="336" t="s">
        <v>6714</v>
      </c>
      <c r="Q349" s="324" t="s">
        <v>5860</v>
      </c>
    </row>
    <row r="350" spans="1:17" s="329" customFormat="1" ht="30" outlineLevel="1" x14ac:dyDescent="0.25">
      <c r="A350" s="329" t="s">
        <v>6605</v>
      </c>
      <c r="B350" s="255" t="s">
        <v>5853</v>
      </c>
      <c r="C350" s="342" t="s">
        <v>6716</v>
      </c>
      <c r="D350" s="255" t="s">
        <v>6717</v>
      </c>
      <c r="E350" s="323" t="s">
        <v>6066</v>
      </c>
      <c r="F350" s="324">
        <v>120</v>
      </c>
      <c r="G350" s="340" t="s">
        <v>5856</v>
      </c>
      <c r="H350" s="343" t="s">
        <v>6717</v>
      </c>
      <c r="I350" s="325" t="s">
        <v>5857</v>
      </c>
      <c r="J350" s="326" t="s">
        <v>5857</v>
      </c>
      <c r="K350" s="325" t="s">
        <v>3991</v>
      </c>
      <c r="L350" s="351" t="s">
        <v>6718</v>
      </c>
      <c r="M350" s="328" t="s">
        <v>172</v>
      </c>
      <c r="N350" s="329" t="s">
        <v>110</v>
      </c>
      <c r="O350" s="329" t="s">
        <v>5856</v>
      </c>
      <c r="P350" s="336" t="s">
        <v>6717</v>
      </c>
      <c r="Q350" s="324" t="s">
        <v>5860</v>
      </c>
    </row>
    <row r="351" spans="1:17" s="329" customFormat="1" ht="30" outlineLevel="1" x14ac:dyDescent="0.25">
      <c r="A351" s="329" t="s">
        <v>6605</v>
      </c>
      <c r="B351" s="255" t="s">
        <v>5853</v>
      </c>
      <c r="C351" s="342" t="s">
        <v>6719</v>
      </c>
      <c r="D351" s="255" t="s">
        <v>6720</v>
      </c>
      <c r="E351" s="323" t="s">
        <v>6066</v>
      </c>
      <c r="F351" s="324">
        <v>120</v>
      </c>
      <c r="G351" s="340" t="s">
        <v>5856</v>
      </c>
      <c r="H351" s="343" t="s">
        <v>6720</v>
      </c>
      <c r="I351" s="325" t="s">
        <v>5857</v>
      </c>
      <c r="J351" s="326" t="s">
        <v>5857</v>
      </c>
      <c r="K351" s="325" t="s">
        <v>3991</v>
      </c>
      <c r="L351" s="351" t="s">
        <v>6721</v>
      </c>
      <c r="M351" s="328" t="s">
        <v>172</v>
      </c>
      <c r="N351" s="329" t="s">
        <v>110</v>
      </c>
      <c r="O351" s="329" t="s">
        <v>5856</v>
      </c>
      <c r="P351" s="336" t="s">
        <v>6720</v>
      </c>
      <c r="Q351" s="324" t="s">
        <v>5860</v>
      </c>
    </row>
    <row r="352" spans="1:17" s="329" customFormat="1" outlineLevel="1" x14ac:dyDescent="0.25">
      <c r="A352" s="329" t="s">
        <v>6605</v>
      </c>
      <c r="B352" s="255" t="s">
        <v>5853</v>
      </c>
      <c r="C352" s="342" t="s">
        <v>6722</v>
      </c>
      <c r="D352" s="255" t="s">
        <v>6723</v>
      </c>
      <c r="E352" s="323" t="s">
        <v>6066</v>
      </c>
      <c r="F352" s="324">
        <v>120</v>
      </c>
      <c r="G352" s="340" t="s">
        <v>5856</v>
      </c>
      <c r="H352" s="343" t="s">
        <v>6723</v>
      </c>
      <c r="I352" s="325" t="s">
        <v>5857</v>
      </c>
      <c r="J352" s="326" t="s">
        <v>5857</v>
      </c>
      <c r="K352" s="325" t="s">
        <v>3991</v>
      </c>
      <c r="L352" s="351" t="s">
        <v>6724</v>
      </c>
      <c r="M352" s="328" t="s">
        <v>172</v>
      </c>
      <c r="N352" s="329" t="s">
        <v>110</v>
      </c>
      <c r="O352" s="329" t="s">
        <v>5856</v>
      </c>
      <c r="P352" s="336" t="s">
        <v>6723</v>
      </c>
      <c r="Q352" s="324" t="s">
        <v>5860</v>
      </c>
    </row>
    <row r="353" spans="1:17" s="329" customFormat="1" ht="45" outlineLevel="1" x14ac:dyDescent="0.25">
      <c r="A353" s="329" t="s">
        <v>6605</v>
      </c>
      <c r="B353" s="255" t="s">
        <v>5853</v>
      </c>
      <c r="C353" s="342" t="s">
        <v>6725</v>
      </c>
      <c r="D353" s="255" t="s">
        <v>6726</v>
      </c>
      <c r="E353" s="323" t="s">
        <v>6066</v>
      </c>
      <c r="F353" s="324">
        <v>120</v>
      </c>
      <c r="G353" s="340" t="s">
        <v>5856</v>
      </c>
      <c r="H353" s="343" t="s">
        <v>6726</v>
      </c>
      <c r="I353" s="325" t="s">
        <v>5857</v>
      </c>
      <c r="J353" s="326" t="s">
        <v>5857</v>
      </c>
      <c r="K353" s="325" t="s">
        <v>3991</v>
      </c>
      <c r="L353" s="351" t="s">
        <v>6727</v>
      </c>
      <c r="M353" s="328" t="s">
        <v>172</v>
      </c>
      <c r="N353" s="329" t="s">
        <v>110</v>
      </c>
      <c r="O353" s="329" t="s">
        <v>5856</v>
      </c>
      <c r="P353" s="336" t="s">
        <v>6726</v>
      </c>
      <c r="Q353" s="324" t="s">
        <v>5860</v>
      </c>
    </row>
    <row r="354" spans="1:17" s="329" customFormat="1" ht="30" outlineLevel="1" x14ac:dyDescent="0.25">
      <c r="A354" s="329" t="s">
        <v>6605</v>
      </c>
      <c r="B354" s="255" t="s">
        <v>5853</v>
      </c>
      <c r="C354" s="342" t="s">
        <v>6728</v>
      </c>
      <c r="D354" s="255" t="s">
        <v>6729</v>
      </c>
      <c r="E354" s="323" t="s">
        <v>6073</v>
      </c>
      <c r="F354" s="324">
        <v>120</v>
      </c>
      <c r="G354" s="340" t="s">
        <v>5856</v>
      </c>
      <c r="H354" s="343" t="s">
        <v>6729</v>
      </c>
      <c r="I354" s="325" t="s">
        <v>5857</v>
      </c>
      <c r="J354" s="326" t="s">
        <v>5857</v>
      </c>
      <c r="K354" s="325" t="s">
        <v>3991</v>
      </c>
      <c r="L354" s="351" t="s">
        <v>6730</v>
      </c>
      <c r="M354" s="328" t="s">
        <v>172</v>
      </c>
      <c r="N354" s="329" t="s">
        <v>110</v>
      </c>
      <c r="O354" s="329" t="s">
        <v>5856</v>
      </c>
      <c r="P354" s="336" t="s">
        <v>6729</v>
      </c>
      <c r="Q354" s="324" t="s">
        <v>5860</v>
      </c>
    </row>
    <row r="355" spans="1:17" s="329" customFormat="1" ht="30" outlineLevel="1" x14ac:dyDescent="0.25">
      <c r="A355" s="329" t="s">
        <v>6605</v>
      </c>
      <c r="B355" s="255" t="s">
        <v>5853</v>
      </c>
      <c r="C355" s="342" t="s">
        <v>6731</v>
      </c>
      <c r="D355" s="255" t="s">
        <v>6732</v>
      </c>
      <c r="E355" s="323" t="s">
        <v>6066</v>
      </c>
      <c r="F355" s="324">
        <v>120</v>
      </c>
      <c r="G355" s="340" t="s">
        <v>5856</v>
      </c>
      <c r="H355" s="343" t="s">
        <v>6732</v>
      </c>
      <c r="I355" s="325" t="s">
        <v>5857</v>
      </c>
      <c r="J355" s="326" t="s">
        <v>5857</v>
      </c>
      <c r="K355" s="325" t="s">
        <v>3991</v>
      </c>
      <c r="L355" s="351" t="s">
        <v>6733</v>
      </c>
      <c r="M355" s="328" t="s">
        <v>172</v>
      </c>
      <c r="N355" s="329" t="s">
        <v>110</v>
      </c>
      <c r="O355" s="329" t="s">
        <v>5856</v>
      </c>
      <c r="P355" s="336" t="s">
        <v>6732</v>
      </c>
      <c r="Q355" s="324" t="s">
        <v>5860</v>
      </c>
    </row>
    <row r="356" spans="1:17" s="329" customFormat="1" ht="45" outlineLevel="1" x14ac:dyDescent="0.25">
      <c r="A356" s="329" t="s">
        <v>6605</v>
      </c>
      <c r="B356" s="255" t="s">
        <v>5853</v>
      </c>
      <c r="C356" s="342" t="s">
        <v>6734</v>
      </c>
      <c r="D356" s="255" t="s">
        <v>6735</v>
      </c>
      <c r="E356" s="323" t="s">
        <v>6066</v>
      </c>
      <c r="F356" s="324">
        <v>120</v>
      </c>
      <c r="G356" s="340" t="s">
        <v>5856</v>
      </c>
      <c r="H356" s="343" t="s">
        <v>6735</v>
      </c>
      <c r="I356" s="325" t="s">
        <v>5857</v>
      </c>
      <c r="J356" s="326" t="s">
        <v>5857</v>
      </c>
      <c r="K356" s="325" t="s">
        <v>3991</v>
      </c>
      <c r="L356" s="351" t="s">
        <v>6736</v>
      </c>
      <c r="M356" s="328" t="s">
        <v>172</v>
      </c>
      <c r="N356" s="329" t="s">
        <v>110</v>
      </c>
      <c r="O356" s="329" t="s">
        <v>5856</v>
      </c>
      <c r="P356" s="336" t="s">
        <v>6735</v>
      </c>
      <c r="Q356" s="324" t="s">
        <v>5860</v>
      </c>
    </row>
    <row r="357" spans="1:17" s="329" customFormat="1" ht="30" outlineLevel="1" x14ac:dyDescent="0.25">
      <c r="A357" s="329" t="s">
        <v>6605</v>
      </c>
      <c r="B357" s="255" t="s">
        <v>5853</v>
      </c>
      <c r="C357" s="342" t="s">
        <v>6737</v>
      </c>
      <c r="D357" s="255" t="s">
        <v>6738</v>
      </c>
      <c r="E357" s="323" t="s">
        <v>6073</v>
      </c>
      <c r="F357" s="324">
        <v>120</v>
      </c>
      <c r="G357" s="340" t="s">
        <v>5856</v>
      </c>
      <c r="H357" s="343" t="s">
        <v>6738</v>
      </c>
      <c r="I357" s="325" t="s">
        <v>5857</v>
      </c>
      <c r="J357" s="326" t="s">
        <v>5857</v>
      </c>
      <c r="K357" s="325" t="s">
        <v>3991</v>
      </c>
      <c r="L357" s="351" t="s">
        <v>6739</v>
      </c>
      <c r="M357" s="328" t="s">
        <v>172</v>
      </c>
      <c r="N357" s="329" t="s">
        <v>110</v>
      </c>
      <c r="O357" s="329" t="s">
        <v>5856</v>
      </c>
      <c r="P357" s="336" t="s">
        <v>6738</v>
      </c>
      <c r="Q357" s="324" t="s">
        <v>5860</v>
      </c>
    </row>
    <row r="358" spans="1:17" s="329" customFormat="1" ht="45" outlineLevel="1" x14ac:dyDescent="0.25">
      <c r="A358" s="329" t="s">
        <v>6605</v>
      </c>
      <c r="B358" s="255" t="s">
        <v>5853</v>
      </c>
      <c r="C358" s="342" t="s">
        <v>6740</v>
      </c>
      <c r="D358" s="255" t="s">
        <v>6741</v>
      </c>
      <c r="E358" s="323" t="s">
        <v>6073</v>
      </c>
      <c r="F358" s="324">
        <v>120</v>
      </c>
      <c r="G358" s="340" t="s">
        <v>5856</v>
      </c>
      <c r="H358" s="343" t="s">
        <v>6741</v>
      </c>
      <c r="I358" s="325" t="s">
        <v>5857</v>
      </c>
      <c r="J358" s="326" t="s">
        <v>5857</v>
      </c>
      <c r="K358" s="325" t="s">
        <v>3991</v>
      </c>
      <c r="L358" s="351" t="s">
        <v>6742</v>
      </c>
      <c r="M358" s="328" t="s">
        <v>172</v>
      </c>
      <c r="N358" s="329" t="s">
        <v>110</v>
      </c>
      <c r="O358" s="329" t="s">
        <v>5856</v>
      </c>
      <c r="P358" s="336" t="s">
        <v>6741</v>
      </c>
      <c r="Q358" s="324" t="s">
        <v>5860</v>
      </c>
    </row>
    <row r="359" spans="1:17" s="329" customFormat="1" ht="30" outlineLevel="1" x14ac:dyDescent="0.25">
      <c r="A359" s="329" t="s">
        <v>6605</v>
      </c>
      <c r="B359" s="255" t="s">
        <v>5853</v>
      </c>
      <c r="C359" s="342" t="s">
        <v>6743</v>
      </c>
      <c r="D359" s="255" t="s">
        <v>6744</v>
      </c>
      <c r="E359" s="323" t="s">
        <v>6073</v>
      </c>
      <c r="F359" s="324">
        <v>120</v>
      </c>
      <c r="G359" s="340" t="s">
        <v>5856</v>
      </c>
      <c r="H359" s="343" t="s">
        <v>6744</v>
      </c>
      <c r="I359" s="325" t="s">
        <v>5857</v>
      </c>
      <c r="J359" s="326" t="s">
        <v>5857</v>
      </c>
      <c r="K359" s="325" t="s">
        <v>3991</v>
      </c>
      <c r="L359" s="351" t="s">
        <v>6745</v>
      </c>
      <c r="M359" s="328" t="s">
        <v>172</v>
      </c>
      <c r="N359" s="329" t="s">
        <v>110</v>
      </c>
      <c r="O359" s="329" t="s">
        <v>5856</v>
      </c>
      <c r="P359" s="336" t="s">
        <v>6744</v>
      </c>
      <c r="Q359" s="324" t="s">
        <v>5860</v>
      </c>
    </row>
    <row r="360" spans="1:17" s="329" customFormat="1" ht="45" outlineLevel="1" x14ac:dyDescent="0.25">
      <c r="A360" s="329" t="s">
        <v>6605</v>
      </c>
      <c r="B360" s="255" t="s">
        <v>5853</v>
      </c>
      <c r="C360" s="342" t="s">
        <v>6746</v>
      </c>
      <c r="D360" s="255" t="s">
        <v>6747</v>
      </c>
      <c r="E360" s="323" t="s">
        <v>6066</v>
      </c>
      <c r="F360" s="324">
        <v>120</v>
      </c>
      <c r="G360" s="340" t="s">
        <v>5856</v>
      </c>
      <c r="H360" s="343" t="s">
        <v>6747</v>
      </c>
      <c r="I360" s="325" t="s">
        <v>5857</v>
      </c>
      <c r="J360" s="326" t="s">
        <v>5857</v>
      </c>
      <c r="K360" s="325" t="s">
        <v>3991</v>
      </c>
      <c r="L360" s="351" t="s">
        <v>6748</v>
      </c>
      <c r="M360" s="328" t="s">
        <v>172</v>
      </c>
      <c r="N360" s="329" t="s">
        <v>110</v>
      </c>
      <c r="O360" s="329" t="s">
        <v>5856</v>
      </c>
      <c r="P360" s="336" t="s">
        <v>6747</v>
      </c>
      <c r="Q360" s="324" t="s">
        <v>5860</v>
      </c>
    </row>
    <row r="361" spans="1:17" ht="30" outlineLevel="1" x14ac:dyDescent="0.25">
      <c r="A361" s="324" t="s">
        <v>6605</v>
      </c>
      <c r="B361" s="255" t="s">
        <v>5853</v>
      </c>
      <c r="C361" s="342" t="s">
        <v>6749</v>
      </c>
      <c r="D361" s="255" t="s">
        <v>6750</v>
      </c>
      <c r="E361" s="323" t="s">
        <v>6066</v>
      </c>
      <c r="F361" s="324">
        <v>120</v>
      </c>
      <c r="G361" s="330" t="s">
        <v>5856</v>
      </c>
      <c r="H361" s="343" t="s">
        <v>6750</v>
      </c>
      <c r="I361" s="325" t="s">
        <v>5857</v>
      </c>
      <c r="J361" s="326" t="s">
        <v>5857</v>
      </c>
      <c r="K361" s="325" t="s">
        <v>3991</v>
      </c>
      <c r="L361" s="351" t="s">
        <v>6751</v>
      </c>
      <c r="M361" s="328" t="s">
        <v>172</v>
      </c>
      <c r="N361" s="324" t="s">
        <v>110</v>
      </c>
      <c r="O361" s="324" t="s">
        <v>5856</v>
      </c>
      <c r="P361" s="332" t="s">
        <v>6750</v>
      </c>
      <c r="Q361" s="324" t="s">
        <v>5860</v>
      </c>
    </row>
    <row r="362" spans="1:17" ht="45" outlineLevel="1" x14ac:dyDescent="0.25">
      <c r="A362" s="324" t="s">
        <v>6605</v>
      </c>
      <c r="B362" s="255" t="s">
        <v>5853</v>
      </c>
      <c r="C362" s="342" t="s">
        <v>6752</v>
      </c>
      <c r="D362" s="255" t="s">
        <v>6753</v>
      </c>
      <c r="E362" s="323" t="s">
        <v>6066</v>
      </c>
      <c r="F362" s="324">
        <v>120</v>
      </c>
      <c r="G362" s="330" t="s">
        <v>5856</v>
      </c>
      <c r="H362" s="343" t="s">
        <v>6753</v>
      </c>
      <c r="I362" s="325" t="s">
        <v>5857</v>
      </c>
      <c r="J362" s="326" t="s">
        <v>5857</v>
      </c>
      <c r="K362" s="325" t="s">
        <v>3991</v>
      </c>
      <c r="L362" s="351" t="s">
        <v>6754</v>
      </c>
      <c r="M362" s="328" t="s">
        <v>172</v>
      </c>
      <c r="N362" s="324" t="s">
        <v>110</v>
      </c>
      <c r="O362" s="324" t="s">
        <v>5856</v>
      </c>
      <c r="P362" s="332" t="s">
        <v>6753</v>
      </c>
      <c r="Q362" s="324" t="s">
        <v>5860</v>
      </c>
    </row>
    <row r="363" spans="1:17" ht="60" outlineLevel="1" x14ac:dyDescent="0.25">
      <c r="A363" s="324" t="s">
        <v>6605</v>
      </c>
      <c r="B363" s="255" t="s">
        <v>5853</v>
      </c>
      <c r="C363" s="342" t="s">
        <v>6755</v>
      </c>
      <c r="D363" s="255" t="s">
        <v>6756</v>
      </c>
      <c r="E363" s="323" t="s">
        <v>6066</v>
      </c>
      <c r="F363" s="324">
        <v>120</v>
      </c>
      <c r="G363" s="330" t="s">
        <v>5856</v>
      </c>
      <c r="H363" s="343" t="s">
        <v>6756</v>
      </c>
      <c r="I363" s="325" t="s">
        <v>5857</v>
      </c>
      <c r="J363" s="326" t="s">
        <v>5857</v>
      </c>
      <c r="K363" s="325" t="s">
        <v>3991</v>
      </c>
      <c r="L363" s="351" t="s">
        <v>6757</v>
      </c>
      <c r="M363" s="328" t="s">
        <v>172</v>
      </c>
      <c r="N363" s="324" t="s">
        <v>110</v>
      </c>
      <c r="O363" s="324" t="s">
        <v>5856</v>
      </c>
      <c r="P363" s="332" t="s">
        <v>6756</v>
      </c>
      <c r="Q363" s="324" t="s">
        <v>5860</v>
      </c>
    </row>
    <row r="364" spans="1:17" ht="60" outlineLevel="1" x14ac:dyDescent="0.25">
      <c r="A364" s="324" t="s">
        <v>6605</v>
      </c>
      <c r="B364" s="255" t="s">
        <v>5853</v>
      </c>
      <c r="C364" s="342" t="s">
        <v>6758</v>
      </c>
      <c r="D364" s="255" t="s">
        <v>6759</v>
      </c>
      <c r="E364" s="323" t="s">
        <v>6066</v>
      </c>
      <c r="F364" s="324">
        <v>120</v>
      </c>
      <c r="G364" s="330" t="s">
        <v>5856</v>
      </c>
      <c r="H364" s="343" t="s">
        <v>6759</v>
      </c>
      <c r="I364" s="325" t="s">
        <v>5857</v>
      </c>
      <c r="J364" s="326" t="s">
        <v>5857</v>
      </c>
      <c r="K364" s="325" t="s">
        <v>3991</v>
      </c>
      <c r="L364" s="351" t="s">
        <v>6760</v>
      </c>
      <c r="M364" s="328" t="s">
        <v>172</v>
      </c>
      <c r="N364" s="324" t="s">
        <v>110</v>
      </c>
      <c r="O364" s="324" t="s">
        <v>5856</v>
      </c>
      <c r="P364" s="332" t="s">
        <v>6759</v>
      </c>
      <c r="Q364" s="324" t="s">
        <v>5860</v>
      </c>
    </row>
    <row r="365" spans="1:17" ht="30" outlineLevel="1" x14ac:dyDescent="0.25">
      <c r="A365" s="324" t="s">
        <v>6605</v>
      </c>
      <c r="B365" s="255" t="s">
        <v>5853</v>
      </c>
      <c r="C365" s="342" t="s">
        <v>6761</v>
      </c>
      <c r="D365" s="255" t="s">
        <v>6762</v>
      </c>
      <c r="E365" s="323" t="s">
        <v>6073</v>
      </c>
      <c r="F365" s="324">
        <v>120</v>
      </c>
      <c r="G365" s="330" t="s">
        <v>5856</v>
      </c>
      <c r="H365" s="343" t="s">
        <v>6762</v>
      </c>
      <c r="I365" s="325" t="s">
        <v>5857</v>
      </c>
      <c r="J365" s="326" t="s">
        <v>5857</v>
      </c>
      <c r="K365" s="325" t="s">
        <v>3991</v>
      </c>
      <c r="L365" s="351" t="s">
        <v>6763</v>
      </c>
      <c r="M365" s="328" t="s">
        <v>172</v>
      </c>
      <c r="N365" s="324" t="s">
        <v>110</v>
      </c>
      <c r="O365" s="324" t="s">
        <v>5856</v>
      </c>
      <c r="P365" s="332" t="s">
        <v>6762</v>
      </c>
      <c r="Q365" s="324" t="s">
        <v>5860</v>
      </c>
    </row>
    <row r="366" spans="1:17" ht="45" outlineLevel="1" x14ac:dyDescent="0.25">
      <c r="A366" s="324" t="s">
        <v>6605</v>
      </c>
      <c r="B366" s="255" t="s">
        <v>5853</v>
      </c>
      <c r="C366" s="342" t="s">
        <v>6764</v>
      </c>
      <c r="D366" s="255" t="s">
        <v>6765</v>
      </c>
      <c r="E366" s="323" t="s">
        <v>6066</v>
      </c>
      <c r="F366" s="324">
        <v>120</v>
      </c>
      <c r="G366" s="330" t="s">
        <v>5856</v>
      </c>
      <c r="H366" s="343" t="s">
        <v>6765</v>
      </c>
      <c r="I366" s="325" t="s">
        <v>5857</v>
      </c>
      <c r="J366" s="326" t="s">
        <v>5857</v>
      </c>
      <c r="K366" s="325" t="s">
        <v>3991</v>
      </c>
      <c r="L366" s="351" t="s">
        <v>6766</v>
      </c>
      <c r="M366" s="328" t="s">
        <v>172</v>
      </c>
      <c r="N366" s="324" t="s">
        <v>110</v>
      </c>
      <c r="O366" s="324" t="s">
        <v>5856</v>
      </c>
      <c r="P366" s="332" t="s">
        <v>6765</v>
      </c>
      <c r="Q366" s="324" t="s">
        <v>5860</v>
      </c>
    </row>
    <row r="367" spans="1:17" x14ac:dyDescent="0.25">
      <c r="K367" s="327"/>
      <c r="L367" s="344"/>
      <c r="M367" s="327"/>
    </row>
    <row r="368" spans="1:17" x14ac:dyDescent="0.25">
      <c r="K368" s="327"/>
      <c r="L368" s="344"/>
      <c r="M368" s="327"/>
    </row>
    <row r="369" spans="11:13" x14ac:dyDescent="0.25">
      <c r="K369" s="327"/>
      <c r="L369" s="344"/>
      <c r="M369" s="327"/>
    </row>
    <row r="370" spans="11:13" x14ac:dyDescent="0.25">
      <c r="K370" s="327"/>
      <c r="L370" s="344"/>
      <c r="M370" s="327"/>
    </row>
  </sheetData>
  <autoFilter ref="A1:T366" xr:uid="{00000000-0009-0000-0000-00000A000000}"/>
  <mergeCells count="16">
    <mergeCell ref="A2:B2"/>
    <mergeCell ref="C2:Q2"/>
    <mergeCell ref="A94:B94"/>
    <mergeCell ref="C94:Q94"/>
    <mergeCell ref="A179:B179"/>
    <mergeCell ref="C179:Q179"/>
    <mergeCell ref="A233:B233"/>
    <mergeCell ref="C233:Q233"/>
    <mergeCell ref="A259:B259"/>
    <mergeCell ref="C259:Q259"/>
    <mergeCell ref="A198:B198"/>
    <mergeCell ref="C198:Q198"/>
    <mergeCell ref="A206:B206"/>
    <mergeCell ref="C206:Q206"/>
    <mergeCell ref="A221:B221"/>
    <mergeCell ref="C221:Q221"/>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2:Q231"/>
  <sheetViews>
    <sheetView zoomScaleNormal="100" workbookViewId="0">
      <pane ySplit="2" topLeftCell="A15" activePane="bottomLeft" state="frozen"/>
      <selection activeCell="B1" sqref="B1"/>
      <selection pane="bottomLeft" activeCell="B20" sqref="B20:Q20"/>
    </sheetView>
  </sheetViews>
  <sheetFormatPr defaultColWidth="9.140625" defaultRowHeight="15" outlineLevelRow="1" x14ac:dyDescent="0.25"/>
  <cols>
    <col min="1" max="1" width="9.140625" style="160"/>
    <col min="2" max="2" width="11.7109375" style="160" customWidth="1"/>
    <col min="3" max="3" width="21.85546875" style="160" customWidth="1"/>
    <col min="4" max="4" width="20.85546875" style="160" customWidth="1"/>
    <col min="5" max="5" width="13.5703125" style="160" customWidth="1"/>
    <col min="6" max="6" width="13" style="251" customWidth="1"/>
    <col min="7" max="7" width="9.140625" style="160"/>
    <col min="8" max="8" width="14.42578125" style="160" customWidth="1"/>
    <col min="9" max="10" width="15" style="160" customWidth="1"/>
    <col min="11" max="11" width="11.28515625" style="160" customWidth="1"/>
    <col min="12" max="12" width="19.85546875" style="160" customWidth="1"/>
    <col min="13" max="13" width="17.28515625" style="160" customWidth="1"/>
    <col min="14" max="14" width="46.28515625" style="160" customWidth="1"/>
    <col min="15" max="15" width="12.7109375" style="160" customWidth="1"/>
    <col min="16" max="16" width="21.140625" style="160" customWidth="1"/>
    <col min="17" max="17" width="32.28515625" style="160" customWidth="1"/>
    <col min="18" max="16384" width="9.140625" style="160"/>
  </cols>
  <sheetData>
    <row r="2" spans="1:17" ht="30" x14ac:dyDescent="0.25">
      <c r="A2" s="179" t="s">
        <v>152</v>
      </c>
      <c r="B2" s="167" t="s">
        <v>153</v>
      </c>
      <c r="C2" s="167" t="s">
        <v>154</v>
      </c>
      <c r="D2" s="167" t="s">
        <v>155</v>
      </c>
      <c r="E2" s="167" t="s">
        <v>156</v>
      </c>
      <c r="F2" s="153" t="s">
        <v>157</v>
      </c>
      <c r="G2" s="167" t="s">
        <v>158</v>
      </c>
      <c r="H2" s="167" t="s">
        <v>160</v>
      </c>
      <c r="I2" s="167" t="s">
        <v>161</v>
      </c>
      <c r="J2" s="167" t="s">
        <v>174</v>
      </c>
      <c r="K2" s="167" t="s">
        <v>164</v>
      </c>
      <c r="L2" s="167" t="s">
        <v>24</v>
      </c>
      <c r="M2" s="167" t="s">
        <v>166</v>
      </c>
      <c r="N2" s="167" t="s">
        <v>167</v>
      </c>
      <c r="O2" s="141" t="s">
        <v>168</v>
      </c>
      <c r="P2" s="167" t="s">
        <v>169</v>
      </c>
      <c r="Q2" s="167" t="s">
        <v>170</v>
      </c>
    </row>
    <row r="3" spans="1:17" x14ac:dyDescent="0.25">
      <c r="A3" s="159" t="s">
        <v>175</v>
      </c>
      <c r="B3" s="420" t="s">
        <v>6767</v>
      </c>
      <c r="C3" s="421"/>
      <c r="D3" s="421"/>
      <c r="E3" s="421"/>
      <c r="F3" s="421"/>
      <c r="G3" s="421"/>
      <c r="H3" s="421"/>
      <c r="I3" s="421"/>
      <c r="J3" s="421"/>
      <c r="K3" s="421"/>
      <c r="L3" s="421"/>
      <c r="M3" s="421"/>
      <c r="N3" s="421"/>
      <c r="O3" s="421"/>
      <c r="P3" s="421"/>
      <c r="Q3" s="422"/>
    </row>
    <row r="4" spans="1:17" ht="30" outlineLevel="1" x14ac:dyDescent="0.25">
      <c r="A4" s="160" t="s">
        <v>179</v>
      </c>
      <c r="B4" s="232"/>
      <c r="C4" s="189" t="s">
        <v>293</v>
      </c>
      <c r="D4" s="189" t="s">
        <v>293</v>
      </c>
      <c r="E4" s="189" t="s">
        <v>192</v>
      </c>
      <c r="F4" s="189"/>
      <c r="G4" s="189" t="s">
        <v>183</v>
      </c>
      <c r="H4" s="189"/>
      <c r="I4" s="162" t="s">
        <v>183</v>
      </c>
      <c r="J4" s="162" t="s">
        <v>186</v>
      </c>
      <c r="K4" s="162" t="s">
        <v>192</v>
      </c>
      <c r="L4" s="162" t="s">
        <v>6768</v>
      </c>
      <c r="M4" s="162" t="s">
        <v>292</v>
      </c>
      <c r="N4" s="160" t="s">
        <v>112</v>
      </c>
      <c r="O4" s="231" t="s">
        <v>186</v>
      </c>
      <c r="P4" s="161" t="str">
        <f>IF(H4="",D4,H4)</f>
        <v>Name</v>
      </c>
      <c r="Q4" s="161" t="str">
        <f>N4&amp;"!!"&amp;P4</f>
        <v>Employment Condition!!Name</v>
      </c>
    </row>
    <row r="5" spans="1:17" outlineLevel="1" x14ac:dyDescent="0.25">
      <c r="A5" s="160" t="s">
        <v>179</v>
      </c>
      <c r="B5" s="232"/>
      <c r="C5" s="189" t="s">
        <v>3</v>
      </c>
      <c r="D5" s="189" t="s">
        <v>3</v>
      </c>
      <c r="E5" s="189" t="s">
        <v>192</v>
      </c>
      <c r="F5" s="189"/>
      <c r="G5" s="189" t="s">
        <v>183</v>
      </c>
      <c r="H5" s="189"/>
      <c r="I5" s="162" t="s">
        <v>183</v>
      </c>
      <c r="J5" s="162" t="s">
        <v>186</v>
      </c>
      <c r="K5" s="162" t="s">
        <v>192</v>
      </c>
      <c r="L5" s="162" t="s">
        <v>6769</v>
      </c>
      <c r="M5" s="162" t="s">
        <v>292</v>
      </c>
      <c r="N5" s="160" t="s">
        <v>112</v>
      </c>
      <c r="O5" s="231" t="s">
        <v>186</v>
      </c>
      <c r="P5" s="161" t="str">
        <f t="shared" ref="P5:P77" si="0">IF(H5="",D5,H5)</f>
        <v>Status</v>
      </c>
      <c r="Q5" s="161" t="str">
        <f t="shared" ref="Q5:Q77" si="1">N5&amp;"!!"&amp;P5</f>
        <v>Employment Condition!!Status</v>
      </c>
    </row>
    <row r="6" spans="1:17" ht="30" outlineLevel="1" x14ac:dyDescent="0.25">
      <c r="A6" s="160" t="s">
        <v>179</v>
      </c>
      <c r="B6" s="232"/>
      <c r="C6" s="189" t="s">
        <v>6770</v>
      </c>
      <c r="D6" s="189" t="s">
        <v>6770</v>
      </c>
      <c r="E6" s="189" t="s">
        <v>192</v>
      </c>
      <c r="F6" s="189"/>
      <c r="G6" s="189" t="s">
        <v>183</v>
      </c>
      <c r="H6" s="189"/>
      <c r="I6" s="162" t="s">
        <v>183</v>
      </c>
      <c r="J6" s="162" t="s">
        <v>186</v>
      </c>
      <c r="K6" s="162" t="s">
        <v>192</v>
      </c>
      <c r="L6" s="162" t="s">
        <v>6771</v>
      </c>
      <c r="M6" s="162" t="s">
        <v>292</v>
      </c>
      <c r="N6" s="160" t="s">
        <v>112</v>
      </c>
      <c r="O6" s="231" t="s">
        <v>186</v>
      </c>
      <c r="P6" s="161" t="str">
        <f t="shared" si="0"/>
        <v>GUID</v>
      </c>
      <c r="Q6" s="161" t="str">
        <f t="shared" si="1"/>
        <v>Employment Condition!!GUID</v>
      </c>
    </row>
    <row r="7" spans="1:17" x14ac:dyDescent="0.25">
      <c r="A7" s="159" t="s">
        <v>175</v>
      </c>
      <c r="B7" s="420" t="s">
        <v>113</v>
      </c>
      <c r="C7" s="421"/>
      <c r="D7" s="421"/>
      <c r="E7" s="421"/>
      <c r="F7" s="421"/>
      <c r="G7" s="421"/>
      <c r="H7" s="421"/>
      <c r="I7" s="421"/>
      <c r="J7" s="421"/>
      <c r="K7" s="421"/>
      <c r="L7" s="421"/>
      <c r="M7" s="421"/>
      <c r="N7" s="421"/>
      <c r="O7" s="421"/>
      <c r="P7" s="421"/>
      <c r="Q7" s="422"/>
    </row>
    <row r="8" spans="1:17" ht="30" outlineLevel="1" x14ac:dyDescent="0.25">
      <c r="A8" s="160" t="s">
        <v>179</v>
      </c>
      <c r="B8" s="232"/>
      <c r="C8" s="189" t="s">
        <v>293</v>
      </c>
      <c r="D8" s="189" t="s">
        <v>293</v>
      </c>
      <c r="E8" s="189" t="s">
        <v>192</v>
      </c>
      <c r="F8" s="189"/>
      <c r="G8" s="189" t="s">
        <v>183</v>
      </c>
      <c r="H8" s="189"/>
      <c r="I8" s="162" t="s">
        <v>183</v>
      </c>
      <c r="J8" s="162" t="s">
        <v>186</v>
      </c>
      <c r="K8" s="162" t="s">
        <v>192</v>
      </c>
      <c r="L8" s="162" t="s">
        <v>6772</v>
      </c>
      <c r="M8" s="162" t="s">
        <v>292</v>
      </c>
      <c r="N8" s="160" t="s">
        <v>113</v>
      </c>
      <c r="O8" s="231" t="s">
        <v>186</v>
      </c>
      <c r="P8" s="161" t="str">
        <f t="shared" si="0"/>
        <v>Name</v>
      </c>
      <c r="Q8" s="161" t="str">
        <f t="shared" si="1"/>
        <v>Job Responsibility!!Name</v>
      </c>
    </row>
    <row r="9" spans="1:17" ht="27.75" customHeight="1" outlineLevel="1" x14ac:dyDescent="0.25">
      <c r="A9" s="160" t="s">
        <v>179</v>
      </c>
      <c r="B9" s="232"/>
      <c r="C9" s="189" t="s">
        <v>6773</v>
      </c>
      <c r="D9" s="189" t="s">
        <v>6773</v>
      </c>
      <c r="E9" s="189" t="s">
        <v>192</v>
      </c>
      <c r="F9" s="189"/>
      <c r="G9" s="189" t="s">
        <v>183</v>
      </c>
      <c r="H9" s="189"/>
      <c r="I9" s="162" t="s">
        <v>183</v>
      </c>
      <c r="J9" s="162" t="s">
        <v>186</v>
      </c>
      <c r="K9" s="162" t="s">
        <v>192</v>
      </c>
      <c r="L9" s="162" t="s">
        <v>6774</v>
      </c>
      <c r="M9" s="162" t="s">
        <v>292</v>
      </c>
      <c r="N9" s="160" t="s">
        <v>113</v>
      </c>
      <c r="O9" s="231" t="s">
        <v>186</v>
      </c>
      <c r="P9" s="161" t="str">
        <f t="shared" si="0"/>
        <v>Library</v>
      </c>
      <c r="Q9" s="161" t="str">
        <f t="shared" si="1"/>
        <v>Job Responsibility!!Library</v>
      </c>
    </row>
    <row r="10" spans="1:17" ht="30" outlineLevel="1" x14ac:dyDescent="0.25">
      <c r="A10" s="160" t="s">
        <v>179</v>
      </c>
      <c r="B10" s="232"/>
      <c r="C10" s="189" t="s">
        <v>6775</v>
      </c>
      <c r="D10" s="189" t="s">
        <v>6775</v>
      </c>
      <c r="E10" s="189" t="s">
        <v>192</v>
      </c>
      <c r="F10" s="189"/>
      <c r="G10" s="189" t="s">
        <v>183</v>
      </c>
      <c r="H10" s="189"/>
      <c r="I10" s="162" t="s">
        <v>183</v>
      </c>
      <c r="J10" s="162" t="s">
        <v>186</v>
      </c>
      <c r="K10" s="162" t="s">
        <v>192</v>
      </c>
      <c r="L10" s="162" t="s">
        <v>6776</v>
      </c>
      <c r="M10" s="162" t="s">
        <v>292</v>
      </c>
      <c r="N10" s="160" t="s">
        <v>113</v>
      </c>
      <c r="O10" s="231" t="s">
        <v>186</v>
      </c>
      <c r="P10" s="161" t="str">
        <f t="shared" si="0"/>
        <v>Category</v>
      </c>
      <c r="Q10" s="161" t="str">
        <f t="shared" si="1"/>
        <v>Job Responsibility!!Category</v>
      </c>
    </row>
    <row r="11" spans="1:17" ht="30" outlineLevel="1" x14ac:dyDescent="0.25">
      <c r="A11" s="160" t="s">
        <v>179</v>
      </c>
      <c r="B11" s="232"/>
      <c r="C11" s="189" t="s">
        <v>21</v>
      </c>
      <c r="D11" s="189" t="s">
        <v>21</v>
      </c>
      <c r="E11" s="189" t="s">
        <v>192</v>
      </c>
      <c r="F11" s="189"/>
      <c r="G11" s="189" t="s">
        <v>183</v>
      </c>
      <c r="H11" s="189"/>
      <c r="I11" s="162" t="s">
        <v>186</v>
      </c>
      <c r="J11" s="162" t="s">
        <v>186</v>
      </c>
      <c r="K11" s="162" t="s">
        <v>192</v>
      </c>
      <c r="L11" s="162" t="s">
        <v>6777</v>
      </c>
      <c r="M11" s="162" t="s">
        <v>292</v>
      </c>
      <c r="N11" s="160" t="s">
        <v>113</v>
      </c>
      <c r="O11" s="231" t="s">
        <v>186</v>
      </c>
      <c r="P11" s="161" t="str">
        <f t="shared" si="0"/>
        <v>Description</v>
      </c>
      <c r="Q11" s="161" t="str">
        <f t="shared" si="1"/>
        <v>Job Responsibility!!Description</v>
      </c>
    </row>
    <row r="12" spans="1:17" ht="30" outlineLevel="1" x14ac:dyDescent="0.25">
      <c r="A12" s="160" t="s">
        <v>179</v>
      </c>
      <c r="B12" s="232"/>
      <c r="C12" s="189" t="s">
        <v>6778</v>
      </c>
      <c r="D12" s="189" t="s">
        <v>6778</v>
      </c>
      <c r="E12" s="189" t="s">
        <v>192</v>
      </c>
      <c r="F12" s="189"/>
      <c r="G12" s="189" t="s">
        <v>183</v>
      </c>
      <c r="H12" s="189"/>
      <c r="I12" s="162" t="s">
        <v>186</v>
      </c>
      <c r="J12" s="162" t="s">
        <v>186</v>
      </c>
      <c r="K12" s="162" t="s">
        <v>192</v>
      </c>
      <c r="L12" s="162" t="s">
        <v>6779</v>
      </c>
      <c r="M12" s="162" t="s">
        <v>292</v>
      </c>
      <c r="N12" s="160" t="s">
        <v>113</v>
      </c>
      <c r="O12" s="231" t="s">
        <v>186</v>
      </c>
      <c r="P12" s="161" t="str">
        <f t="shared" si="0"/>
        <v>Duty</v>
      </c>
      <c r="Q12" s="161" t="str">
        <f t="shared" si="1"/>
        <v>Job Responsibility!!Duty</v>
      </c>
    </row>
    <row r="13" spans="1:17" outlineLevel="1" x14ac:dyDescent="0.25">
      <c r="A13" s="160" t="s">
        <v>179</v>
      </c>
      <c r="B13" s="232"/>
      <c r="C13" s="189" t="s">
        <v>3</v>
      </c>
      <c r="D13" s="189" t="s">
        <v>3</v>
      </c>
      <c r="E13" s="189" t="s">
        <v>192</v>
      </c>
      <c r="F13" s="189"/>
      <c r="G13" s="189" t="s">
        <v>183</v>
      </c>
      <c r="H13" s="189"/>
      <c r="I13" s="162" t="s">
        <v>183</v>
      </c>
      <c r="J13" s="162" t="s">
        <v>186</v>
      </c>
      <c r="K13" s="162" t="s">
        <v>192</v>
      </c>
      <c r="L13" s="162" t="s">
        <v>6769</v>
      </c>
      <c r="M13" s="162" t="s">
        <v>292</v>
      </c>
      <c r="N13" s="160" t="s">
        <v>113</v>
      </c>
      <c r="O13" s="231" t="s">
        <v>186</v>
      </c>
      <c r="P13" s="161" t="str">
        <f t="shared" si="0"/>
        <v>Status</v>
      </c>
      <c r="Q13" s="161" t="str">
        <f t="shared" si="1"/>
        <v>Job Responsibility!!Status</v>
      </c>
    </row>
    <row r="14" spans="1:17" ht="30" outlineLevel="1" x14ac:dyDescent="0.25">
      <c r="A14" s="160" t="s">
        <v>179</v>
      </c>
      <c r="B14" s="232"/>
      <c r="C14" s="189" t="s">
        <v>6770</v>
      </c>
      <c r="D14" s="189" t="s">
        <v>6770</v>
      </c>
      <c r="E14" s="189" t="s">
        <v>192</v>
      </c>
      <c r="F14" s="189"/>
      <c r="G14" s="189" t="s">
        <v>183</v>
      </c>
      <c r="H14" s="189"/>
      <c r="I14" s="162" t="s">
        <v>183</v>
      </c>
      <c r="J14" s="162" t="s">
        <v>186</v>
      </c>
      <c r="K14" s="162" t="s">
        <v>192</v>
      </c>
      <c r="L14" s="162" t="s">
        <v>6771</v>
      </c>
      <c r="M14" s="162" t="s">
        <v>292</v>
      </c>
      <c r="N14" s="160" t="s">
        <v>113</v>
      </c>
      <c r="O14" s="231" t="s">
        <v>186</v>
      </c>
      <c r="P14" s="161" t="str">
        <f t="shared" si="0"/>
        <v>GUID</v>
      </c>
      <c r="Q14" s="161" t="str">
        <f t="shared" si="1"/>
        <v>Job Responsibility!!GUID</v>
      </c>
    </row>
    <row r="15" spans="1:17" x14ac:dyDescent="0.25">
      <c r="A15" s="159" t="s">
        <v>175</v>
      </c>
      <c r="B15" s="420" t="s">
        <v>114</v>
      </c>
      <c r="C15" s="421"/>
      <c r="D15" s="421"/>
      <c r="E15" s="421"/>
      <c r="F15" s="421"/>
      <c r="G15" s="421"/>
      <c r="H15" s="421"/>
      <c r="I15" s="421"/>
      <c r="J15" s="421"/>
      <c r="K15" s="421"/>
      <c r="L15" s="421"/>
      <c r="M15" s="421"/>
      <c r="N15" s="421"/>
      <c r="O15" s="421"/>
      <c r="P15" s="421"/>
      <c r="Q15" s="422"/>
    </row>
    <row r="16" spans="1:17" outlineLevel="1" x14ac:dyDescent="0.25">
      <c r="A16" s="160" t="s">
        <v>179</v>
      </c>
      <c r="B16" s="232"/>
      <c r="C16" s="189" t="s">
        <v>293</v>
      </c>
      <c r="D16" s="189" t="s">
        <v>293</v>
      </c>
      <c r="E16" s="189" t="s">
        <v>192</v>
      </c>
      <c r="F16" s="189"/>
      <c r="G16" s="189" t="s">
        <v>183</v>
      </c>
      <c r="H16" s="189"/>
      <c r="I16" s="162" t="s">
        <v>183</v>
      </c>
      <c r="J16" s="162" t="s">
        <v>186</v>
      </c>
      <c r="K16" s="162" t="s">
        <v>192</v>
      </c>
      <c r="L16" s="162" t="s">
        <v>6780</v>
      </c>
      <c r="M16" s="162" t="s">
        <v>292</v>
      </c>
      <c r="N16" s="160" t="s">
        <v>114</v>
      </c>
      <c r="O16" s="231" t="s">
        <v>186</v>
      </c>
      <c r="P16" s="161" t="str">
        <f t="shared" si="0"/>
        <v>Name</v>
      </c>
      <c r="Q16" s="161" t="str">
        <f t="shared" si="1"/>
        <v>Job Family!!Name</v>
      </c>
    </row>
    <row r="17" spans="1:17" outlineLevel="1" x14ac:dyDescent="0.25">
      <c r="A17" s="160" t="s">
        <v>179</v>
      </c>
      <c r="B17" s="232"/>
      <c r="C17" s="189" t="s">
        <v>3664</v>
      </c>
      <c r="D17" s="189" t="s">
        <v>3664</v>
      </c>
      <c r="E17" s="189" t="s">
        <v>192</v>
      </c>
      <c r="F17" s="189"/>
      <c r="G17" s="189" t="s">
        <v>183</v>
      </c>
      <c r="H17" s="189"/>
      <c r="I17" s="162" t="s">
        <v>183</v>
      </c>
      <c r="J17" s="162" t="s">
        <v>186</v>
      </c>
      <c r="K17" s="162" t="s">
        <v>192</v>
      </c>
      <c r="L17" s="162" t="s">
        <v>6781</v>
      </c>
      <c r="M17" s="162" t="s">
        <v>292</v>
      </c>
      <c r="N17" s="160" t="s">
        <v>114</v>
      </c>
      <c r="O17" s="231" t="s">
        <v>186</v>
      </c>
      <c r="P17" s="161" t="str">
        <f t="shared" si="0"/>
        <v>Locale</v>
      </c>
      <c r="Q17" s="161" t="str">
        <f t="shared" si="1"/>
        <v>Job Family!!Locale</v>
      </c>
    </row>
    <row r="18" spans="1:17" outlineLevel="1" x14ac:dyDescent="0.25">
      <c r="A18" s="160" t="s">
        <v>179</v>
      </c>
      <c r="B18" s="232"/>
      <c r="C18" s="189" t="s">
        <v>3</v>
      </c>
      <c r="D18" s="189" t="s">
        <v>3</v>
      </c>
      <c r="E18" s="189" t="s">
        <v>192</v>
      </c>
      <c r="F18" s="189"/>
      <c r="G18" s="189" t="s">
        <v>183</v>
      </c>
      <c r="H18" s="189"/>
      <c r="I18" s="162" t="s">
        <v>183</v>
      </c>
      <c r="J18" s="162" t="s">
        <v>186</v>
      </c>
      <c r="K18" s="162" t="s">
        <v>192</v>
      </c>
      <c r="L18" s="162" t="s">
        <v>6769</v>
      </c>
      <c r="M18" s="162" t="s">
        <v>292</v>
      </c>
      <c r="N18" s="160" t="s">
        <v>114</v>
      </c>
      <c r="O18" s="231" t="s">
        <v>186</v>
      </c>
      <c r="P18" s="161" t="str">
        <f t="shared" si="0"/>
        <v>Status</v>
      </c>
      <c r="Q18" s="161" t="str">
        <f t="shared" si="1"/>
        <v>Job Family!!Status</v>
      </c>
    </row>
    <row r="19" spans="1:17" ht="30" outlineLevel="1" x14ac:dyDescent="0.25">
      <c r="A19" s="160" t="s">
        <v>179</v>
      </c>
      <c r="B19" s="232"/>
      <c r="C19" s="189" t="s">
        <v>6770</v>
      </c>
      <c r="D19" s="189" t="s">
        <v>6770</v>
      </c>
      <c r="E19" s="189" t="s">
        <v>192</v>
      </c>
      <c r="F19" s="189"/>
      <c r="G19" s="189" t="s">
        <v>183</v>
      </c>
      <c r="H19" s="189"/>
      <c r="I19" s="162" t="s">
        <v>183</v>
      </c>
      <c r="J19" s="162" t="s">
        <v>186</v>
      </c>
      <c r="K19" s="162" t="s">
        <v>192</v>
      </c>
      <c r="L19" s="162" t="s">
        <v>6771</v>
      </c>
      <c r="M19" s="162" t="s">
        <v>292</v>
      </c>
      <c r="N19" s="160" t="s">
        <v>114</v>
      </c>
      <c r="O19" s="231" t="s">
        <v>186</v>
      </c>
      <c r="P19" s="161" t="str">
        <f t="shared" si="0"/>
        <v>GUID</v>
      </c>
      <c r="Q19" s="161" t="str">
        <f t="shared" si="1"/>
        <v>Job Family!!GUID</v>
      </c>
    </row>
    <row r="20" spans="1:17" x14ac:dyDescent="0.25">
      <c r="A20" s="159" t="s">
        <v>175</v>
      </c>
      <c r="B20" s="420" t="s">
        <v>115</v>
      </c>
      <c r="C20" s="421"/>
      <c r="D20" s="421"/>
      <c r="E20" s="421"/>
      <c r="F20" s="421"/>
      <c r="G20" s="421"/>
      <c r="H20" s="421"/>
      <c r="I20" s="421"/>
      <c r="J20" s="421"/>
      <c r="K20" s="421"/>
      <c r="L20" s="421"/>
      <c r="M20" s="421"/>
      <c r="N20" s="421"/>
      <c r="O20" s="421"/>
      <c r="P20" s="421"/>
      <c r="Q20" s="422"/>
    </row>
    <row r="21" spans="1:17" outlineLevel="1" x14ac:dyDescent="0.25">
      <c r="A21" s="160" t="s">
        <v>179</v>
      </c>
      <c r="B21" s="232"/>
      <c r="C21" s="189" t="s">
        <v>293</v>
      </c>
      <c r="D21" s="189" t="s">
        <v>293</v>
      </c>
      <c r="E21" s="189" t="s">
        <v>192</v>
      </c>
      <c r="F21" s="189"/>
      <c r="G21" s="189" t="s">
        <v>183</v>
      </c>
      <c r="H21" s="189"/>
      <c r="I21" s="162" t="s">
        <v>183</v>
      </c>
      <c r="J21" s="162" t="s">
        <v>186</v>
      </c>
      <c r="K21" s="162" t="s">
        <v>192</v>
      </c>
      <c r="L21" s="162" t="s">
        <v>6782</v>
      </c>
      <c r="M21" s="162" t="s">
        <v>292</v>
      </c>
      <c r="N21" s="160" t="s">
        <v>115</v>
      </c>
      <c r="O21" s="231" t="s">
        <v>186</v>
      </c>
      <c r="P21" s="161" t="str">
        <f t="shared" si="0"/>
        <v>Name</v>
      </c>
      <c r="Q21" s="161" t="str">
        <f t="shared" si="1"/>
        <v>Job Role!!Name</v>
      </c>
    </row>
    <row r="22" spans="1:17" outlineLevel="1" x14ac:dyDescent="0.25">
      <c r="A22" s="160" t="s">
        <v>179</v>
      </c>
      <c r="B22" s="232"/>
      <c r="C22" s="189" t="s">
        <v>6783</v>
      </c>
      <c r="D22" s="189" t="s">
        <v>6783</v>
      </c>
      <c r="E22" s="189" t="s">
        <v>192</v>
      </c>
      <c r="F22" s="189"/>
      <c r="G22" s="189" t="s">
        <v>183</v>
      </c>
      <c r="H22" s="189"/>
      <c r="I22" s="162" t="s">
        <v>183</v>
      </c>
      <c r="J22" s="162" t="s">
        <v>186</v>
      </c>
      <c r="K22" s="162" t="s">
        <v>192</v>
      </c>
      <c r="L22" s="162" t="s">
        <v>6784</v>
      </c>
      <c r="M22" s="162" t="s">
        <v>292</v>
      </c>
      <c r="N22" s="160" t="s">
        <v>115</v>
      </c>
      <c r="O22" s="231" t="s">
        <v>186</v>
      </c>
      <c r="P22" s="161" t="str">
        <f t="shared" si="0"/>
        <v>Family GUID</v>
      </c>
      <c r="Q22" s="161" t="str">
        <f t="shared" si="1"/>
        <v>Job Role!!Family GUID</v>
      </c>
    </row>
    <row r="23" spans="1:17" outlineLevel="1" x14ac:dyDescent="0.25">
      <c r="A23" s="160" t="s">
        <v>179</v>
      </c>
      <c r="B23" s="232"/>
      <c r="C23" s="189" t="s">
        <v>3664</v>
      </c>
      <c r="D23" s="189" t="s">
        <v>3664</v>
      </c>
      <c r="E23" s="189" t="s">
        <v>192</v>
      </c>
      <c r="F23" s="189"/>
      <c r="G23" s="189" t="s">
        <v>183</v>
      </c>
      <c r="H23" s="189"/>
      <c r="I23" s="162" t="s">
        <v>183</v>
      </c>
      <c r="J23" s="162" t="s">
        <v>186</v>
      </c>
      <c r="K23" s="162" t="s">
        <v>192</v>
      </c>
      <c r="L23" s="162" t="s">
        <v>6785</v>
      </c>
      <c r="M23" s="162" t="s">
        <v>292</v>
      </c>
      <c r="N23" s="160" t="s">
        <v>115</v>
      </c>
      <c r="O23" s="231" t="s">
        <v>186</v>
      </c>
      <c r="P23" s="161" t="str">
        <f t="shared" si="0"/>
        <v>Locale</v>
      </c>
      <c r="Q23" s="161" t="str">
        <f t="shared" si="1"/>
        <v>Job Role!!Locale</v>
      </c>
    </row>
    <row r="24" spans="1:17" outlineLevel="1" x14ac:dyDescent="0.25">
      <c r="A24" s="160" t="s">
        <v>179</v>
      </c>
      <c r="B24" s="232"/>
      <c r="C24" s="189" t="s">
        <v>3</v>
      </c>
      <c r="D24" s="189" t="s">
        <v>3</v>
      </c>
      <c r="E24" s="189" t="s">
        <v>192</v>
      </c>
      <c r="F24" s="189"/>
      <c r="G24" s="189" t="s">
        <v>183</v>
      </c>
      <c r="H24" s="189"/>
      <c r="I24" s="162" t="s">
        <v>183</v>
      </c>
      <c r="J24" s="162" t="s">
        <v>186</v>
      </c>
      <c r="K24" s="162" t="s">
        <v>192</v>
      </c>
      <c r="L24" s="162" t="s">
        <v>6769</v>
      </c>
      <c r="M24" s="162" t="s">
        <v>292</v>
      </c>
      <c r="N24" s="160" t="s">
        <v>115</v>
      </c>
      <c r="O24" s="231" t="s">
        <v>186</v>
      </c>
      <c r="P24" s="161" t="str">
        <f t="shared" si="0"/>
        <v>Status</v>
      </c>
      <c r="Q24" s="161" t="str">
        <f t="shared" si="1"/>
        <v>Job Role!!Status</v>
      </c>
    </row>
    <row r="25" spans="1:17" ht="30" outlineLevel="1" x14ac:dyDescent="0.25">
      <c r="A25" s="160" t="s">
        <v>179</v>
      </c>
      <c r="B25" s="232"/>
      <c r="C25" s="189" t="s">
        <v>6770</v>
      </c>
      <c r="D25" s="189" t="s">
        <v>6770</v>
      </c>
      <c r="E25" s="189" t="s">
        <v>192</v>
      </c>
      <c r="F25" s="189"/>
      <c r="G25" s="189" t="s">
        <v>183</v>
      </c>
      <c r="H25" s="189"/>
      <c r="I25" s="162" t="s">
        <v>183</v>
      </c>
      <c r="J25" s="162" t="s">
        <v>186</v>
      </c>
      <c r="K25" s="162" t="s">
        <v>192</v>
      </c>
      <c r="L25" s="162" t="s">
        <v>6771</v>
      </c>
      <c r="M25" s="162" t="s">
        <v>292</v>
      </c>
      <c r="N25" s="160" t="s">
        <v>115</v>
      </c>
      <c r="O25" s="231" t="s">
        <v>186</v>
      </c>
      <c r="P25" s="161" t="str">
        <f t="shared" si="0"/>
        <v>GUID</v>
      </c>
      <c r="Q25" s="161" t="str">
        <f t="shared" si="1"/>
        <v>Job Role!!GUID</v>
      </c>
    </row>
    <row r="26" spans="1:17" x14ac:dyDescent="0.25">
      <c r="A26" s="159" t="s">
        <v>175</v>
      </c>
      <c r="B26" s="420" t="s">
        <v>116</v>
      </c>
      <c r="C26" s="421"/>
      <c r="D26" s="421"/>
      <c r="E26" s="421"/>
      <c r="F26" s="421"/>
      <c r="G26" s="421"/>
      <c r="H26" s="421"/>
      <c r="I26" s="421"/>
      <c r="J26" s="421"/>
      <c r="K26" s="421"/>
      <c r="L26" s="421"/>
      <c r="M26" s="421"/>
      <c r="N26" s="421"/>
      <c r="O26" s="421"/>
      <c r="P26" s="421"/>
      <c r="Q26" s="422"/>
    </row>
    <row r="27" spans="1:17" outlineLevel="1" x14ac:dyDescent="0.25">
      <c r="A27" s="160" t="s">
        <v>179</v>
      </c>
      <c r="B27" s="232"/>
      <c r="C27" s="189" t="s">
        <v>293</v>
      </c>
      <c r="D27" s="189" t="s">
        <v>293</v>
      </c>
      <c r="E27" s="189" t="s">
        <v>192</v>
      </c>
      <c r="F27" s="189"/>
      <c r="G27" s="189" t="s">
        <v>183</v>
      </c>
      <c r="H27" s="189"/>
      <c r="I27" s="162" t="s">
        <v>183</v>
      </c>
      <c r="J27" s="162" t="s">
        <v>186</v>
      </c>
      <c r="K27" s="162" t="s">
        <v>192</v>
      </c>
      <c r="L27" s="162" t="s">
        <v>6786</v>
      </c>
      <c r="M27" s="162" t="s">
        <v>292</v>
      </c>
      <c r="N27" s="160" t="s">
        <v>116</v>
      </c>
      <c r="O27" s="231" t="s">
        <v>186</v>
      </c>
      <c r="P27" s="161" t="str">
        <f t="shared" si="0"/>
        <v>Name</v>
      </c>
      <c r="Q27" s="161" t="str">
        <f t="shared" si="1"/>
        <v>Skills!!Name</v>
      </c>
    </row>
    <row r="28" spans="1:17" ht="30" outlineLevel="1" x14ac:dyDescent="0.25">
      <c r="A28" s="160" t="s">
        <v>179</v>
      </c>
      <c r="B28" s="232"/>
      <c r="C28" s="189" t="s">
        <v>6773</v>
      </c>
      <c r="D28" s="189" t="s">
        <v>6773</v>
      </c>
      <c r="E28" s="189" t="s">
        <v>192</v>
      </c>
      <c r="F28" s="189"/>
      <c r="G28" s="189" t="s">
        <v>183</v>
      </c>
      <c r="H28" s="189"/>
      <c r="I28" s="162" t="s">
        <v>183</v>
      </c>
      <c r="J28" s="162" t="s">
        <v>186</v>
      </c>
      <c r="K28" s="162" t="s">
        <v>192</v>
      </c>
      <c r="L28" s="162" t="s">
        <v>6787</v>
      </c>
      <c r="M28" s="162" t="s">
        <v>292</v>
      </c>
      <c r="N28" s="160" t="s">
        <v>116</v>
      </c>
      <c r="O28" s="231" t="s">
        <v>186</v>
      </c>
      <c r="P28" s="161" t="str">
        <f t="shared" si="0"/>
        <v>Library</v>
      </c>
      <c r="Q28" s="161" t="str">
        <f t="shared" si="1"/>
        <v>Skills!!Library</v>
      </c>
    </row>
    <row r="29" spans="1:17" outlineLevel="1" x14ac:dyDescent="0.25">
      <c r="A29" s="160" t="s">
        <v>179</v>
      </c>
      <c r="B29" s="232"/>
      <c r="C29" s="189" t="s">
        <v>6775</v>
      </c>
      <c r="D29" s="189" t="s">
        <v>6775</v>
      </c>
      <c r="E29" s="189" t="s">
        <v>192</v>
      </c>
      <c r="F29" s="189"/>
      <c r="G29" s="189" t="s">
        <v>183</v>
      </c>
      <c r="H29" s="189"/>
      <c r="I29" s="162" t="s">
        <v>183</v>
      </c>
      <c r="J29" s="162" t="s">
        <v>186</v>
      </c>
      <c r="K29" s="162" t="s">
        <v>192</v>
      </c>
      <c r="L29" s="162" t="s">
        <v>6788</v>
      </c>
      <c r="M29" s="162" t="s">
        <v>292</v>
      </c>
      <c r="N29" s="160" t="s">
        <v>116</v>
      </c>
      <c r="O29" s="231" t="s">
        <v>186</v>
      </c>
      <c r="P29" s="161" t="str">
        <f t="shared" si="0"/>
        <v>Category</v>
      </c>
      <c r="Q29" s="161" t="str">
        <f t="shared" si="1"/>
        <v>Skills!!Category</v>
      </c>
    </row>
    <row r="30" spans="1:17" outlineLevel="1" x14ac:dyDescent="0.25">
      <c r="A30" s="160" t="s">
        <v>179</v>
      </c>
      <c r="B30" s="232"/>
      <c r="C30" s="189" t="s">
        <v>6789</v>
      </c>
      <c r="D30" s="189" t="s">
        <v>6789</v>
      </c>
      <c r="E30" s="189" t="s">
        <v>192</v>
      </c>
      <c r="F30" s="189"/>
      <c r="G30" s="189" t="s">
        <v>183</v>
      </c>
      <c r="H30" s="189"/>
      <c r="I30" s="162" t="s">
        <v>183</v>
      </c>
      <c r="J30" s="162" t="s">
        <v>186</v>
      </c>
      <c r="K30" s="162" t="s">
        <v>192</v>
      </c>
      <c r="L30" s="162" t="s">
        <v>6790</v>
      </c>
      <c r="M30" s="162" t="s">
        <v>292</v>
      </c>
      <c r="N30" s="160" t="s">
        <v>116</v>
      </c>
      <c r="O30" s="231" t="s">
        <v>186</v>
      </c>
      <c r="P30" s="161" t="str">
        <f t="shared" si="0"/>
        <v>Group</v>
      </c>
      <c r="Q30" s="161" t="str">
        <f t="shared" si="1"/>
        <v>Skills!!Group</v>
      </c>
    </row>
    <row r="31" spans="1:17" outlineLevel="1" x14ac:dyDescent="0.25">
      <c r="A31" s="160" t="s">
        <v>179</v>
      </c>
      <c r="B31" s="232"/>
      <c r="C31" s="189" t="s">
        <v>6791</v>
      </c>
      <c r="D31" s="189" t="s">
        <v>6791</v>
      </c>
      <c r="E31" s="189" t="s">
        <v>192</v>
      </c>
      <c r="F31" s="189"/>
      <c r="G31" s="189" t="s">
        <v>183</v>
      </c>
      <c r="H31" s="189"/>
      <c r="I31" s="162" t="s">
        <v>186</v>
      </c>
      <c r="J31" s="162" t="s">
        <v>186</v>
      </c>
      <c r="K31" s="162" t="s">
        <v>192</v>
      </c>
      <c r="L31" s="162" t="s">
        <v>6792</v>
      </c>
      <c r="M31" s="162" t="s">
        <v>292</v>
      </c>
      <c r="N31" s="160" t="s">
        <v>116</v>
      </c>
      <c r="O31" s="231" t="s">
        <v>186</v>
      </c>
      <c r="P31" s="161" t="str">
        <f t="shared" si="0"/>
        <v>Definition</v>
      </c>
      <c r="Q31" s="161" t="str">
        <f t="shared" si="1"/>
        <v>Skills!!Definition</v>
      </c>
    </row>
    <row r="32" spans="1:17" ht="30" outlineLevel="1" x14ac:dyDescent="0.25">
      <c r="A32" s="160" t="s">
        <v>179</v>
      </c>
      <c r="B32" s="232"/>
      <c r="C32" s="189" t="s">
        <v>6793</v>
      </c>
      <c r="D32" s="189" t="s">
        <v>6793</v>
      </c>
      <c r="E32" s="189" t="s">
        <v>192</v>
      </c>
      <c r="F32" s="189"/>
      <c r="G32" s="189" t="s">
        <v>183</v>
      </c>
      <c r="H32" s="189"/>
      <c r="I32" s="162" t="s">
        <v>186</v>
      </c>
      <c r="J32" s="162" t="s">
        <v>186</v>
      </c>
      <c r="K32" s="162" t="s">
        <v>192</v>
      </c>
      <c r="L32" s="162" t="s">
        <v>6794</v>
      </c>
      <c r="M32" s="162" t="s">
        <v>292</v>
      </c>
      <c r="N32" s="160" t="s">
        <v>116</v>
      </c>
      <c r="O32" s="231" t="s">
        <v>186</v>
      </c>
      <c r="P32" s="161" t="str">
        <f t="shared" si="0"/>
        <v>Proficiency Level 1</v>
      </c>
      <c r="Q32" s="161" t="str">
        <f t="shared" si="1"/>
        <v>Skills!!Proficiency Level 1</v>
      </c>
    </row>
    <row r="33" spans="1:17" ht="30" outlineLevel="1" x14ac:dyDescent="0.25">
      <c r="A33" s="160" t="s">
        <v>179</v>
      </c>
      <c r="B33" s="232"/>
      <c r="C33" s="189" t="s">
        <v>6795</v>
      </c>
      <c r="D33" s="189" t="s">
        <v>6795</v>
      </c>
      <c r="E33" s="189" t="s">
        <v>192</v>
      </c>
      <c r="F33" s="189"/>
      <c r="G33" s="189" t="s">
        <v>183</v>
      </c>
      <c r="H33" s="189"/>
      <c r="I33" s="162" t="s">
        <v>186</v>
      </c>
      <c r="J33" s="162" t="s">
        <v>186</v>
      </c>
      <c r="K33" s="162" t="s">
        <v>192</v>
      </c>
      <c r="L33" s="162" t="s">
        <v>6796</v>
      </c>
      <c r="M33" s="162" t="s">
        <v>292</v>
      </c>
      <c r="N33" s="160" t="s">
        <v>116</v>
      </c>
      <c r="O33" s="231" t="s">
        <v>186</v>
      </c>
      <c r="P33" s="161" t="str">
        <f t="shared" si="0"/>
        <v>Proficiency Level 2</v>
      </c>
      <c r="Q33" s="161" t="str">
        <f t="shared" si="1"/>
        <v>Skills!!Proficiency Level 2</v>
      </c>
    </row>
    <row r="34" spans="1:17" ht="30" outlineLevel="1" x14ac:dyDescent="0.25">
      <c r="A34" s="160" t="s">
        <v>179</v>
      </c>
      <c r="B34" s="232"/>
      <c r="C34" s="189" t="s">
        <v>6797</v>
      </c>
      <c r="D34" s="189" t="s">
        <v>6797</v>
      </c>
      <c r="E34" s="189" t="s">
        <v>192</v>
      </c>
      <c r="F34" s="189"/>
      <c r="G34" s="189" t="s">
        <v>183</v>
      </c>
      <c r="H34" s="189"/>
      <c r="I34" s="162" t="s">
        <v>186</v>
      </c>
      <c r="J34" s="162" t="s">
        <v>186</v>
      </c>
      <c r="K34" s="162" t="s">
        <v>192</v>
      </c>
      <c r="L34" s="162" t="s">
        <v>6798</v>
      </c>
      <c r="M34" s="162" t="s">
        <v>292</v>
      </c>
      <c r="N34" s="160" t="s">
        <v>116</v>
      </c>
      <c r="O34" s="231" t="s">
        <v>186</v>
      </c>
      <c r="P34" s="161" t="str">
        <f t="shared" si="0"/>
        <v>Proficiency Level 3</v>
      </c>
      <c r="Q34" s="161" t="str">
        <f t="shared" si="1"/>
        <v>Skills!!Proficiency Level 3</v>
      </c>
    </row>
    <row r="35" spans="1:17" ht="30" outlineLevel="1" x14ac:dyDescent="0.25">
      <c r="B35" s="232"/>
      <c r="C35" s="189" t="s">
        <v>6799</v>
      </c>
      <c r="D35" s="189" t="s">
        <v>6799</v>
      </c>
      <c r="E35" s="189" t="s">
        <v>192</v>
      </c>
      <c r="F35" s="189"/>
      <c r="G35" s="189" t="s">
        <v>183</v>
      </c>
      <c r="H35" s="189"/>
      <c r="I35" s="162" t="s">
        <v>186</v>
      </c>
      <c r="J35" s="162" t="s">
        <v>186</v>
      </c>
      <c r="K35" s="162" t="s">
        <v>192</v>
      </c>
      <c r="L35" s="162" t="s">
        <v>6800</v>
      </c>
      <c r="M35" s="162" t="s">
        <v>292</v>
      </c>
      <c r="N35" s="160" t="s">
        <v>116</v>
      </c>
      <c r="O35" s="231" t="s">
        <v>186</v>
      </c>
      <c r="P35" s="161" t="str">
        <f t="shared" si="0"/>
        <v>Proficiency Level 4</v>
      </c>
      <c r="Q35" s="161"/>
    </row>
    <row r="36" spans="1:17" ht="30" outlineLevel="1" x14ac:dyDescent="0.25">
      <c r="B36" s="232"/>
      <c r="C36" s="189" t="s">
        <v>6801</v>
      </c>
      <c r="D36" s="189" t="s">
        <v>6801</v>
      </c>
      <c r="E36" s="189" t="s">
        <v>192</v>
      </c>
      <c r="F36" s="189"/>
      <c r="G36" s="189" t="s">
        <v>183</v>
      </c>
      <c r="H36" s="189"/>
      <c r="I36" s="162" t="s">
        <v>186</v>
      </c>
      <c r="J36" s="162" t="s">
        <v>186</v>
      </c>
      <c r="K36" s="162" t="s">
        <v>192</v>
      </c>
      <c r="L36" s="162" t="s">
        <v>6802</v>
      </c>
      <c r="M36" s="162" t="s">
        <v>292</v>
      </c>
      <c r="N36" s="160" t="s">
        <v>116</v>
      </c>
      <c r="O36" s="231" t="s">
        <v>186</v>
      </c>
      <c r="P36" s="161" t="str">
        <f t="shared" si="0"/>
        <v>Proficiency Level 5</v>
      </c>
      <c r="Q36" s="161"/>
    </row>
    <row r="37" spans="1:17" outlineLevel="1" x14ac:dyDescent="0.25">
      <c r="A37" s="160" t="s">
        <v>179</v>
      </c>
      <c r="B37" s="232"/>
      <c r="C37" s="189" t="s">
        <v>3</v>
      </c>
      <c r="D37" s="189" t="s">
        <v>3</v>
      </c>
      <c r="E37" s="189" t="s">
        <v>192</v>
      </c>
      <c r="F37" s="189"/>
      <c r="G37" s="189" t="s">
        <v>183</v>
      </c>
      <c r="H37" s="189"/>
      <c r="I37" s="162" t="s">
        <v>183</v>
      </c>
      <c r="J37" s="162" t="s">
        <v>186</v>
      </c>
      <c r="K37" s="162" t="s">
        <v>192</v>
      </c>
      <c r="L37" s="162" t="s">
        <v>6769</v>
      </c>
      <c r="M37" s="162" t="s">
        <v>292</v>
      </c>
      <c r="N37" s="160" t="s">
        <v>116</v>
      </c>
      <c r="O37" s="231" t="s">
        <v>186</v>
      </c>
      <c r="P37" s="161" t="str">
        <f t="shared" si="0"/>
        <v>Status</v>
      </c>
      <c r="Q37" s="161" t="str">
        <f t="shared" si="1"/>
        <v>Skills!!Status</v>
      </c>
    </row>
    <row r="38" spans="1:17" ht="30" outlineLevel="1" x14ac:dyDescent="0.25">
      <c r="A38" s="160" t="s">
        <v>179</v>
      </c>
      <c r="B38" s="232"/>
      <c r="C38" s="189" t="s">
        <v>6770</v>
      </c>
      <c r="D38" s="189" t="s">
        <v>6770</v>
      </c>
      <c r="E38" s="189" t="s">
        <v>192</v>
      </c>
      <c r="F38" s="189"/>
      <c r="G38" s="189" t="s">
        <v>183</v>
      </c>
      <c r="H38" s="189"/>
      <c r="I38" s="162" t="s">
        <v>183</v>
      </c>
      <c r="J38" s="162" t="s">
        <v>186</v>
      </c>
      <c r="K38" s="162" t="s">
        <v>192</v>
      </c>
      <c r="L38" s="162" t="s">
        <v>6771</v>
      </c>
      <c r="M38" s="162" t="s">
        <v>292</v>
      </c>
      <c r="N38" s="160" t="s">
        <v>116</v>
      </c>
      <c r="O38" s="231" t="s">
        <v>186</v>
      </c>
      <c r="P38" s="161" t="str">
        <f t="shared" si="0"/>
        <v>GUID</v>
      </c>
      <c r="Q38" s="161" t="str">
        <f t="shared" si="1"/>
        <v>Skills!!GUID</v>
      </c>
    </row>
    <row r="39" spans="1:17" x14ac:dyDescent="0.25">
      <c r="A39" s="159" t="s">
        <v>175</v>
      </c>
      <c r="B39" s="420" t="s">
        <v>117</v>
      </c>
      <c r="C39" s="421"/>
      <c r="D39" s="421"/>
      <c r="E39" s="421"/>
      <c r="F39" s="421"/>
      <c r="G39" s="421"/>
      <c r="H39" s="421"/>
      <c r="I39" s="421"/>
      <c r="J39" s="421"/>
      <c r="K39" s="421"/>
      <c r="L39" s="421"/>
      <c r="M39" s="421"/>
      <c r="N39" s="421"/>
      <c r="O39" s="421"/>
      <c r="P39" s="421"/>
      <c r="Q39" s="422"/>
    </row>
    <row r="40" spans="1:17" outlineLevel="1" x14ac:dyDescent="0.25">
      <c r="A40" s="160" t="s">
        <v>179</v>
      </c>
      <c r="B40" s="232"/>
      <c r="C40" s="189" t="s">
        <v>293</v>
      </c>
      <c r="D40" s="189" t="s">
        <v>293</v>
      </c>
      <c r="E40" s="189" t="s">
        <v>192</v>
      </c>
      <c r="F40" s="189"/>
      <c r="G40" s="189" t="s">
        <v>183</v>
      </c>
      <c r="H40" s="189"/>
      <c r="I40" s="162" t="s">
        <v>183</v>
      </c>
      <c r="J40" s="162" t="s">
        <v>186</v>
      </c>
      <c r="K40" s="162" t="s">
        <v>192</v>
      </c>
      <c r="L40" s="162" t="s">
        <v>6803</v>
      </c>
      <c r="M40" s="162" t="s">
        <v>292</v>
      </c>
      <c r="N40" s="160" t="s">
        <v>117</v>
      </c>
      <c r="O40" s="231" t="s">
        <v>186</v>
      </c>
      <c r="P40" s="161" t="str">
        <f t="shared" si="0"/>
        <v>Name</v>
      </c>
      <c r="Q40" s="161" t="str">
        <f t="shared" si="1"/>
        <v>Competency!!Name</v>
      </c>
    </row>
    <row r="41" spans="1:17" outlineLevel="1" x14ac:dyDescent="0.25">
      <c r="A41" s="160" t="s">
        <v>179</v>
      </c>
      <c r="B41" s="232"/>
      <c r="C41" s="189" t="s">
        <v>6773</v>
      </c>
      <c r="D41" s="189" t="s">
        <v>6773</v>
      </c>
      <c r="E41" s="189" t="s">
        <v>192</v>
      </c>
      <c r="F41" s="189"/>
      <c r="G41" s="189" t="s">
        <v>183</v>
      </c>
      <c r="H41" s="189"/>
      <c r="I41" s="162" t="s">
        <v>183</v>
      </c>
      <c r="J41" s="162" t="s">
        <v>186</v>
      </c>
      <c r="K41" s="162" t="s">
        <v>192</v>
      </c>
      <c r="L41" s="162" t="s">
        <v>6804</v>
      </c>
      <c r="M41" s="162" t="s">
        <v>292</v>
      </c>
      <c r="N41" s="160" t="s">
        <v>117</v>
      </c>
      <c r="O41" s="231" t="s">
        <v>186</v>
      </c>
      <c r="P41" s="161" t="str">
        <f t="shared" si="0"/>
        <v>Library</v>
      </c>
      <c r="Q41" s="161" t="str">
        <f t="shared" si="1"/>
        <v>Competency!!Library</v>
      </c>
    </row>
    <row r="42" spans="1:17" ht="30" outlineLevel="1" x14ac:dyDescent="0.25">
      <c r="A42" s="160" t="s">
        <v>179</v>
      </c>
      <c r="B42" s="232"/>
      <c r="C42" s="189" t="s">
        <v>6775</v>
      </c>
      <c r="D42" s="189" t="s">
        <v>6775</v>
      </c>
      <c r="E42" s="189" t="s">
        <v>192</v>
      </c>
      <c r="F42" s="189"/>
      <c r="G42" s="189" t="s">
        <v>183</v>
      </c>
      <c r="H42" s="189"/>
      <c r="I42" s="162" t="s">
        <v>183</v>
      </c>
      <c r="J42" s="162" t="s">
        <v>186</v>
      </c>
      <c r="K42" s="162" t="s">
        <v>192</v>
      </c>
      <c r="L42" s="162" t="s">
        <v>6805</v>
      </c>
      <c r="M42" s="162" t="s">
        <v>292</v>
      </c>
      <c r="N42" s="160" t="s">
        <v>117</v>
      </c>
      <c r="O42" s="231" t="s">
        <v>186</v>
      </c>
      <c r="P42" s="161" t="str">
        <f t="shared" si="0"/>
        <v>Category</v>
      </c>
      <c r="Q42" s="161" t="str">
        <f t="shared" si="1"/>
        <v>Competency!!Category</v>
      </c>
    </row>
    <row r="43" spans="1:17" ht="30" outlineLevel="1" x14ac:dyDescent="0.25">
      <c r="A43" s="160" t="s">
        <v>179</v>
      </c>
      <c r="B43" s="232"/>
      <c r="C43" s="189" t="s">
        <v>21</v>
      </c>
      <c r="D43" s="189" t="s">
        <v>21</v>
      </c>
      <c r="E43" s="189" t="s">
        <v>192</v>
      </c>
      <c r="F43" s="189"/>
      <c r="G43" s="189" t="s">
        <v>183</v>
      </c>
      <c r="H43" s="189"/>
      <c r="I43" s="162" t="s">
        <v>186</v>
      </c>
      <c r="J43" s="162" t="s">
        <v>186</v>
      </c>
      <c r="K43" s="162" t="s">
        <v>192</v>
      </c>
      <c r="L43" s="162" t="s">
        <v>6806</v>
      </c>
      <c r="M43" s="162" t="s">
        <v>292</v>
      </c>
      <c r="N43" s="160" t="s">
        <v>117</v>
      </c>
      <c r="O43" s="231" t="s">
        <v>186</v>
      </c>
      <c r="P43" s="161" t="str">
        <f t="shared" si="0"/>
        <v>Description</v>
      </c>
      <c r="Q43" s="161" t="str">
        <f t="shared" si="1"/>
        <v>Competency!!Description</v>
      </c>
    </row>
    <row r="44" spans="1:17" ht="45" outlineLevel="1" x14ac:dyDescent="0.25">
      <c r="A44" s="160" t="s">
        <v>179</v>
      </c>
      <c r="B44" s="232"/>
      <c r="C44" s="189" t="s">
        <v>6807</v>
      </c>
      <c r="D44" s="189" t="s">
        <v>6807</v>
      </c>
      <c r="E44" s="189" t="s">
        <v>192</v>
      </c>
      <c r="F44" s="189"/>
      <c r="G44" s="189" t="s">
        <v>183</v>
      </c>
      <c r="H44" s="189"/>
      <c r="I44" s="162" t="s">
        <v>183</v>
      </c>
      <c r="J44" s="162" t="s">
        <v>186</v>
      </c>
      <c r="K44" s="162" t="s">
        <v>192</v>
      </c>
      <c r="L44" s="162" t="s">
        <v>6808</v>
      </c>
      <c r="M44" s="162" t="s">
        <v>292</v>
      </c>
      <c r="N44" s="160" t="s">
        <v>117</v>
      </c>
      <c r="O44" s="231" t="s">
        <v>186</v>
      </c>
      <c r="P44" s="161" t="str">
        <f t="shared" si="0"/>
        <v>Core</v>
      </c>
      <c r="Q44" s="161" t="str">
        <f t="shared" si="1"/>
        <v>Competency!!Core</v>
      </c>
    </row>
    <row r="45" spans="1:17" outlineLevel="1" x14ac:dyDescent="0.25">
      <c r="A45" s="160" t="s">
        <v>179</v>
      </c>
      <c r="B45" s="232"/>
      <c r="C45" s="189" t="s">
        <v>3</v>
      </c>
      <c r="D45" s="189" t="s">
        <v>3</v>
      </c>
      <c r="E45" s="189" t="s">
        <v>192</v>
      </c>
      <c r="F45" s="189"/>
      <c r="G45" s="189" t="s">
        <v>183</v>
      </c>
      <c r="H45" s="189"/>
      <c r="I45" s="162" t="s">
        <v>183</v>
      </c>
      <c r="J45" s="162" t="s">
        <v>186</v>
      </c>
      <c r="K45" s="162" t="s">
        <v>192</v>
      </c>
      <c r="L45" s="162" t="s">
        <v>6769</v>
      </c>
      <c r="M45" s="162" t="s">
        <v>292</v>
      </c>
      <c r="N45" s="160" t="s">
        <v>117</v>
      </c>
      <c r="O45" s="231" t="s">
        <v>186</v>
      </c>
      <c r="P45" s="161" t="str">
        <f t="shared" si="0"/>
        <v>Status</v>
      </c>
      <c r="Q45" s="161" t="str">
        <f t="shared" si="1"/>
        <v>Competency!!Status</v>
      </c>
    </row>
    <row r="46" spans="1:17" ht="30" outlineLevel="1" x14ac:dyDescent="0.25">
      <c r="A46" s="160" t="s">
        <v>179</v>
      </c>
      <c r="B46" s="232"/>
      <c r="C46" s="189" t="s">
        <v>6770</v>
      </c>
      <c r="D46" s="189" t="s">
        <v>6770</v>
      </c>
      <c r="E46" s="189" t="s">
        <v>192</v>
      </c>
      <c r="F46" s="189"/>
      <c r="G46" s="189" t="s">
        <v>183</v>
      </c>
      <c r="H46" s="189"/>
      <c r="I46" s="162" t="s">
        <v>183</v>
      </c>
      <c r="J46" s="162" t="s">
        <v>186</v>
      </c>
      <c r="K46" s="162" t="s">
        <v>192</v>
      </c>
      <c r="L46" s="162" t="s">
        <v>6771</v>
      </c>
      <c r="M46" s="162" t="s">
        <v>292</v>
      </c>
      <c r="N46" s="160" t="s">
        <v>117</v>
      </c>
      <c r="O46" s="231" t="s">
        <v>186</v>
      </c>
      <c r="P46" s="161" t="str">
        <f t="shared" si="0"/>
        <v>GUID</v>
      </c>
      <c r="Q46" s="161" t="str">
        <f t="shared" si="1"/>
        <v>Competency!!GUID</v>
      </c>
    </row>
    <row r="47" spans="1:17" x14ac:dyDescent="0.25">
      <c r="A47" s="159" t="s">
        <v>175</v>
      </c>
      <c r="B47" s="420" t="s">
        <v>118</v>
      </c>
      <c r="C47" s="421"/>
      <c r="D47" s="421"/>
      <c r="E47" s="421"/>
      <c r="F47" s="421"/>
      <c r="G47" s="421"/>
      <c r="H47" s="421"/>
      <c r="I47" s="421"/>
      <c r="J47" s="421"/>
      <c r="K47" s="421"/>
      <c r="L47" s="421"/>
      <c r="M47" s="421"/>
      <c r="N47" s="421"/>
      <c r="O47" s="421"/>
      <c r="P47" s="421"/>
      <c r="Q47" s="422"/>
    </row>
    <row r="48" spans="1:17" outlineLevel="1" x14ac:dyDescent="0.25">
      <c r="A48" s="160" t="s">
        <v>179</v>
      </c>
      <c r="B48" s="232"/>
      <c r="C48" s="189" t="s">
        <v>293</v>
      </c>
      <c r="D48" s="189" t="s">
        <v>293</v>
      </c>
      <c r="E48" s="189" t="s">
        <v>192</v>
      </c>
      <c r="F48" s="189"/>
      <c r="G48" s="189" t="s">
        <v>183</v>
      </c>
      <c r="H48" s="189"/>
      <c r="I48" s="162" t="s">
        <v>183</v>
      </c>
      <c r="J48" s="162" t="s">
        <v>186</v>
      </c>
      <c r="K48" s="162" t="s">
        <v>192</v>
      </c>
      <c r="L48" s="162" t="s">
        <v>6809</v>
      </c>
      <c r="M48" s="162" t="s">
        <v>292</v>
      </c>
      <c r="N48" s="160" t="s">
        <v>118</v>
      </c>
      <c r="O48" s="231" t="s">
        <v>186</v>
      </c>
      <c r="P48" s="161" t="str">
        <f t="shared" si="0"/>
        <v>Name</v>
      </c>
      <c r="Q48" s="161" t="str">
        <f t="shared" si="1"/>
        <v>Education - Degree!!Name</v>
      </c>
    </row>
    <row r="49" spans="1:17" outlineLevel="1" x14ac:dyDescent="0.25">
      <c r="A49" s="160" t="s">
        <v>179</v>
      </c>
      <c r="B49" s="232"/>
      <c r="C49" s="189" t="s">
        <v>3</v>
      </c>
      <c r="D49" s="189" t="s">
        <v>3</v>
      </c>
      <c r="E49" s="189" t="s">
        <v>192</v>
      </c>
      <c r="F49" s="189"/>
      <c r="G49" s="189" t="s">
        <v>183</v>
      </c>
      <c r="H49" s="189"/>
      <c r="I49" s="162" t="s">
        <v>183</v>
      </c>
      <c r="J49" s="162" t="s">
        <v>186</v>
      </c>
      <c r="K49" s="162" t="s">
        <v>192</v>
      </c>
      <c r="L49" s="162" t="s">
        <v>6769</v>
      </c>
      <c r="M49" s="162" t="s">
        <v>292</v>
      </c>
      <c r="N49" s="160" t="s">
        <v>118</v>
      </c>
      <c r="O49" s="231" t="s">
        <v>186</v>
      </c>
      <c r="P49" s="161" t="str">
        <f t="shared" si="0"/>
        <v>Status</v>
      </c>
      <c r="Q49" s="161" t="str">
        <f t="shared" si="1"/>
        <v>Education - Degree!!Status</v>
      </c>
    </row>
    <row r="50" spans="1:17" ht="30" outlineLevel="1" x14ac:dyDescent="0.25">
      <c r="A50" s="160" t="s">
        <v>179</v>
      </c>
      <c r="B50" s="232"/>
      <c r="C50" s="189" t="s">
        <v>6770</v>
      </c>
      <c r="D50" s="189" t="s">
        <v>6770</v>
      </c>
      <c r="E50" s="189" t="s">
        <v>192</v>
      </c>
      <c r="F50" s="189"/>
      <c r="G50" s="189" t="s">
        <v>183</v>
      </c>
      <c r="H50" s="189"/>
      <c r="I50" s="162" t="s">
        <v>183</v>
      </c>
      <c r="J50" s="162" t="s">
        <v>186</v>
      </c>
      <c r="K50" s="162" t="s">
        <v>192</v>
      </c>
      <c r="L50" s="162" t="s">
        <v>6771</v>
      </c>
      <c r="M50" s="162" t="s">
        <v>292</v>
      </c>
      <c r="N50" s="160" t="s">
        <v>118</v>
      </c>
      <c r="O50" s="231" t="s">
        <v>186</v>
      </c>
      <c r="P50" s="161" t="str">
        <f t="shared" si="0"/>
        <v>GUID</v>
      </c>
      <c r="Q50" s="161" t="str">
        <f t="shared" si="1"/>
        <v>Education - Degree!!GUID</v>
      </c>
    </row>
    <row r="51" spans="1:17" ht="15" customHeight="1" x14ac:dyDescent="0.25">
      <c r="A51" s="159" t="s">
        <v>175</v>
      </c>
      <c r="B51" s="420" t="s">
        <v>119</v>
      </c>
      <c r="C51" s="421"/>
      <c r="D51" s="421"/>
      <c r="E51" s="421"/>
      <c r="F51" s="421"/>
      <c r="G51" s="421"/>
      <c r="H51" s="421"/>
      <c r="I51" s="421"/>
      <c r="J51" s="421"/>
      <c r="K51" s="421"/>
      <c r="L51" s="421"/>
      <c r="M51" s="421"/>
      <c r="N51" s="421"/>
      <c r="O51" s="421"/>
      <c r="P51" s="421"/>
      <c r="Q51" s="422"/>
    </row>
    <row r="52" spans="1:17" outlineLevel="1" x14ac:dyDescent="0.25">
      <c r="A52" s="160" t="s">
        <v>179</v>
      </c>
      <c r="B52" s="232"/>
      <c r="C52" s="189" t="s">
        <v>293</v>
      </c>
      <c r="D52" s="189" t="s">
        <v>293</v>
      </c>
      <c r="E52" s="189" t="s">
        <v>192</v>
      </c>
      <c r="F52" s="189"/>
      <c r="G52" s="189" t="s">
        <v>183</v>
      </c>
      <c r="H52" s="189"/>
      <c r="I52" s="162" t="s">
        <v>183</v>
      </c>
      <c r="J52" s="162" t="s">
        <v>186</v>
      </c>
      <c r="K52" s="162" t="s">
        <v>192</v>
      </c>
      <c r="L52" s="162" t="s">
        <v>6810</v>
      </c>
      <c r="M52" s="162" t="s">
        <v>292</v>
      </c>
      <c r="N52" s="160" t="s">
        <v>119</v>
      </c>
      <c r="O52" s="231" t="s">
        <v>186</v>
      </c>
      <c r="P52" s="161" t="str">
        <f t="shared" si="0"/>
        <v>Name</v>
      </c>
      <c r="Q52" s="161" t="str">
        <f t="shared" si="1"/>
        <v>Education - Major!!Name</v>
      </c>
    </row>
    <row r="53" spans="1:17" outlineLevel="1" x14ac:dyDescent="0.25">
      <c r="A53" s="160" t="s">
        <v>179</v>
      </c>
      <c r="B53" s="232"/>
      <c r="C53" s="189" t="s">
        <v>3</v>
      </c>
      <c r="D53" s="189" t="s">
        <v>3</v>
      </c>
      <c r="E53" s="189" t="s">
        <v>192</v>
      </c>
      <c r="F53" s="189"/>
      <c r="G53" s="189" t="s">
        <v>183</v>
      </c>
      <c r="H53" s="189"/>
      <c r="I53" s="162" t="s">
        <v>183</v>
      </c>
      <c r="J53" s="162" t="s">
        <v>186</v>
      </c>
      <c r="K53" s="162" t="s">
        <v>192</v>
      </c>
      <c r="L53" s="162" t="s">
        <v>6769</v>
      </c>
      <c r="M53" s="162" t="s">
        <v>292</v>
      </c>
      <c r="N53" s="160" t="s">
        <v>119</v>
      </c>
      <c r="O53" s="231" t="s">
        <v>186</v>
      </c>
      <c r="P53" s="161" t="str">
        <f t="shared" si="0"/>
        <v>Status</v>
      </c>
      <c r="Q53" s="161" t="str">
        <f t="shared" si="1"/>
        <v>Education - Major!!Status</v>
      </c>
    </row>
    <row r="54" spans="1:17" ht="30" outlineLevel="1" x14ac:dyDescent="0.25">
      <c r="A54" s="160" t="s">
        <v>179</v>
      </c>
      <c r="B54" s="232"/>
      <c r="C54" s="189" t="s">
        <v>6770</v>
      </c>
      <c r="D54" s="189" t="s">
        <v>6770</v>
      </c>
      <c r="E54" s="189" t="s">
        <v>192</v>
      </c>
      <c r="F54" s="189"/>
      <c r="G54" s="189" t="s">
        <v>183</v>
      </c>
      <c r="H54" s="189"/>
      <c r="I54" s="162" t="s">
        <v>183</v>
      </c>
      <c r="J54" s="162" t="s">
        <v>186</v>
      </c>
      <c r="K54" s="162" t="s">
        <v>192</v>
      </c>
      <c r="L54" s="162" t="s">
        <v>6771</v>
      </c>
      <c r="M54" s="162" t="s">
        <v>292</v>
      </c>
      <c r="N54" s="160" t="s">
        <v>119</v>
      </c>
      <c r="O54" s="231" t="s">
        <v>186</v>
      </c>
      <c r="P54" s="161" t="str">
        <f t="shared" si="0"/>
        <v>GUID</v>
      </c>
      <c r="Q54" s="161" t="str">
        <f t="shared" si="1"/>
        <v>Education - Major!!GUID</v>
      </c>
    </row>
    <row r="55" spans="1:17" x14ac:dyDescent="0.25">
      <c r="A55" s="159" t="s">
        <v>175</v>
      </c>
      <c r="B55" s="420" t="s">
        <v>120</v>
      </c>
      <c r="C55" s="421"/>
      <c r="D55" s="421"/>
      <c r="E55" s="421"/>
      <c r="F55" s="421"/>
      <c r="G55" s="421"/>
      <c r="H55" s="421"/>
      <c r="I55" s="421"/>
      <c r="J55" s="421"/>
      <c r="K55" s="421"/>
      <c r="L55" s="421"/>
      <c r="M55" s="421"/>
      <c r="N55" s="421"/>
      <c r="O55" s="421"/>
      <c r="P55" s="421"/>
      <c r="Q55" s="422"/>
    </row>
    <row r="56" spans="1:17" ht="30" outlineLevel="1" x14ac:dyDescent="0.25">
      <c r="A56" s="160" t="s">
        <v>179</v>
      </c>
      <c r="B56" s="232"/>
      <c r="C56" s="189" t="s">
        <v>293</v>
      </c>
      <c r="D56" s="189" t="s">
        <v>293</v>
      </c>
      <c r="E56" s="189" t="s">
        <v>192</v>
      </c>
      <c r="F56" s="189"/>
      <c r="G56" s="189" t="s">
        <v>183</v>
      </c>
      <c r="H56" s="189"/>
      <c r="I56" s="162" t="s">
        <v>183</v>
      </c>
      <c r="J56" s="162" t="s">
        <v>186</v>
      </c>
      <c r="K56" s="162" t="s">
        <v>192</v>
      </c>
      <c r="L56" s="162" t="s">
        <v>6811</v>
      </c>
      <c r="M56" s="162" t="s">
        <v>292</v>
      </c>
      <c r="N56" s="160" t="s">
        <v>120</v>
      </c>
      <c r="O56" s="231" t="s">
        <v>186</v>
      </c>
      <c r="P56" s="161" t="str">
        <f t="shared" si="0"/>
        <v>Name</v>
      </c>
      <c r="Q56" s="161" t="str">
        <f t="shared" si="1"/>
        <v>Physical Requirements!!Name</v>
      </c>
    </row>
    <row r="57" spans="1:17" outlineLevel="1" x14ac:dyDescent="0.25">
      <c r="A57" s="160" t="s">
        <v>179</v>
      </c>
      <c r="B57" s="232"/>
      <c r="C57" s="189" t="s">
        <v>3</v>
      </c>
      <c r="D57" s="189" t="s">
        <v>3</v>
      </c>
      <c r="E57" s="189" t="s">
        <v>192</v>
      </c>
      <c r="F57" s="189"/>
      <c r="G57" s="189" t="s">
        <v>183</v>
      </c>
      <c r="H57" s="189"/>
      <c r="I57" s="162" t="s">
        <v>183</v>
      </c>
      <c r="J57" s="162" t="s">
        <v>186</v>
      </c>
      <c r="K57" s="162" t="s">
        <v>192</v>
      </c>
      <c r="L57" s="162" t="s">
        <v>6769</v>
      </c>
      <c r="M57" s="162" t="s">
        <v>292</v>
      </c>
      <c r="N57" s="160" t="s">
        <v>120</v>
      </c>
      <c r="O57" s="231" t="s">
        <v>186</v>
      </c>
      <c r="P57" s="161" t="str">
        <f t="shared" si="0"/>
        <v>Status</v>
      </c>
      <c r="Q57" s="161" t="str">
        <f t="shared" si="1"/>
        <v>Physical Requirements!!Status</v>
      </c>
    </row>
    <row r="58" spans="1:17" ht="30" outlineLevel="1" x14ac:dyDescent="0.25">
      <c r="A58" s="160" t="s">
        <v>179</v>
      </c>
      <c r="B58" s="232"/>
      <c r="C58" s="189" t="s">
        <v>6770</v>
      </c>
      <c r="D58" s="189" t="s">
        <v>6770</v>
      </c>
      <c r="E58" s="189" t="s">
        <v>192</v>
      </c>
      <c r="F58" s="189"/>
      <c r="G58" s="189" t="s">
        <v>183</v>
      </c>
      <c r="H58" s="189"/>
      <c r="I58" s="162" t="s">
        <v>183</v>
      </c>
      <c r="J58" s="162" t="s">
        <v>186</v>
      </c>
      <c r="K58" s="162" t="s">
        <v>192</v>
      </c>
      <c r="L58" s="162" t="s">
        <v>6771</v>
      </c>
      <c r="M58" s="162" t="s">
        <v>292</v>
      </c>
      <c r="N58" s="160" t="s">
        <v>120</v>
      </c>
      <c r="O58" s="231" t="s">
        <v>186</v>
      </c>
      <c r="P58" s="161" t="str">
        <f t="shared" si="0"/>
        <v>GUID</v>
      </c>
      <c r="Q58" s="161" t="str">
        <f t="shared" si="1"/>
        <v>Physical Requirements!!GUID</v>
      </c>
    </row>
    <row r="59" spans="1:17" x14ac:dyDescent="0.25">
      <c r="A59" s="159" t="s">
        <v>175</v>
      </c>
      <c r="B59" s="420" t="s">
        <v>121</v>
      </c>
      <c r="C59" s="421"/>
      <c r="D59" s="421"/>
      <c r="E59" s="421"/>
      <c r="F59" s="421"/>
      <c r="G59" s="421"/>
      <c r="H59" s="421"/>
      <c r="I59" s="421"/>
      <c r="J59" s="421"/>
      <c r="K59" s="421"/>
      <c r="L59" s="421"/>
      <c r="M59" s="421"/>
      <c r="N59" s="421"/>
      <c r="O59" s="421"/>
      <c r="P59" s="421"/>
      <c r="Q59" s="422"/>
    </row>
    <row r="60" spans="1:17" ht="13.5" customHeight="1" outlineLevel="1" x14ac:dyDescent="0.25">
      <c r="A60" s="160" t="s">
        <v>179</v>
      </c>
      <c r="B60" s="232"/>
      <c r="C60" s="189" t="s">
        <v>293</v>
      </c>
      <c r="D60" s="189" t="s">
        <v>293</v>
      </c>
      <c r="E60" s="189" t="s">
        <v>192</v>
      </c>
      <c r="F60" s="189"/>
      <c r="G60" s="189" t="s">
        <v>183</v>
      </c>
      <c r="H60" s="189"/>
      <c r="I60" s="162" t="s">
        <v>183</v>
      </c>
      <c r="J60" s="162" t="s">
        <v>186</v>
      </c>
      <c r="K60" s="162" t="s">
        <v>192</v>
      </c>
      <c r="L60" s="162" t="s">
        <v>6812</v>
      </c>
      <c r="M60" s="162" t="s">
        <v>292</v>
      </c>
      <c r="N60" s="160" t="s">
        <v>121</v>
      </c>
      <c r="O60" s="231" t="s">
        <v>186</v>
      </c>
      <c r="P60" s="161" t="str">
        <f t="shared" si="0"/>
        <v>Name</v>
      </c>
      <c r="Q60" s="161" t="str">
        <f t="shared" si="1"/>
        <v>Certifications!!Name</v>
      </c>
    </row>
    <row r="61" spans="1:17" ht="30" outlineLevel="1" x14ac:dyDescent="0.25">
      <c r="A61" s="160" t="s">
        <v>179</v>
      </c>
      <c r="B61" s="232"/>
      <c r="C61" s="189" t="s">
        <v>21</v>
      </c>
      <c r="D61" s="189" t="s">
        <v>21</v>
      </c>
      <c r="E61" s="189" t="s">
        <v>192</v>
      </c>
      <c r="F61" s="189"/>
      <c r="G61" s="189" t="s">
        <v>183</v>
      </c>
      <c r="H61" s="189"/>
      <c r="I61" s="162" t="s">
        <v>186</v>
      </c>
      <c r="J61" s="162" t="s">
        <v>186</v>
      </c>
      <c r="K61" s="162" t="s">
        <v>192</v>
      </c>
      <c r="L61" s="162" t="s">
        <v>6813</v>
      </c>
      <c r="M61" s="162" t="s">
        <v>292</v>
      </c>
      <c r="N61" s="160" t="s">
        <v>121</v>
      </c>
      <c r="O61" s="231" t="s">
        <v>186</v>
      </c>
      <c r="P61" s="161" t="str">
        <f t="shared" si="0"/>
        <v>Description</v>
      </c>
      <c r="Q61" s="161" t="str">
        <f t="shared" si="1"/>
        <v>Certifications!!Description</v>
      </c>
    </row>
    <row r="62" spans="1:17" outlineLevel="1" x14ac:dyDescent="0.25">
      <c r="A62" s="160" t="s">
        <v>179</v>
      </c>
      <c r="B62" s="232"/>
      <c r="C62" s="189" t="s">
        <v>3</v>
      </c>
      <c r="D62" s="189" t="s">
        <v>3</v>
      </c>
      <c r="E62" s="189" t="s">
        <v>192</v>
      </c>
      <c r="F62" s="189"/>
      <c r="G62" s="189" t="s">
        <v>183</v>
      </c>
      <c r="H62" s="189"/>
      <c r="I62" s="162" t="s">
        <v>183</v>
      </c>
      <c r="J62" s="162" t="s">
        <v>186</v>
      </c>
      <c r="K62" s="162" t="s">
        <v>192</v>
      </c>
      <c r="L62" s="162" t="s">
        <v>6769</v>
      </c>
      <c r="M62" s="162" t="s">
        <v>292</v>
      </c>
      <c r="N62" s="160" t="s">
        <v>121</v>
      </c>
      <c r="O62" s="231" t="s">
        <v>186</v>
      </c>
      <c r="P62" s="161" t="str">
        <f t="shared" si="0"/>
        <v>Status</v>
      </c>
      <c r="Q62" s="161" t="str">
        <f t="shared" si="1"/>
        <v>Certifications!!Status</v>
      </c>
    </row>
    <row r="63" spans="1:17" ht="30" outlineLevel="1" x14ac:dyDescent="0.25">
      <c r="A63" s="160" t="s">
        <v>179</v>
      </c>
      <c r="B63" s="232"/>
      <c r="C63" s="189" t="s">
        <v>6770</v>
      </c>
      <c r="D63" s="189" t="s">
        <v>6770</v>
      </c>
      <c r="E63" s="189" t="s">
        <v>192</v>
      </c>
      <c r="F63" s="189"/>
      <c r="G63" s="189" t="s">
        <v>183</v>
      </c>
      <c r="H63" s="189"/>
      <c r="I63" s="162" t="s">
        <v>183</v>
      </c>
      <c r="J63" s="162" t="s">
        <v>186</v>
      </c>
      <c r="K63" s="162" t="s">
        <v>192</v>
      </c>
      <c r="L63" s="162" t="s">
        <v>6771</v>
      </c>
      <c r="M63" s="162" t="s">
        <v>292</v>
      </c>
      <c r="N63" s="160" t="s">
        <v>121</v>
      </c>
      <c r="O63" s="231" t="s">
        <v>186</v>
      </c>
      <c r="P63" s="161" t="str">
        <f t="shared" si="0"/>
        <v>GUID</v>
      </c>
      <c r="Q63" s="161" t="str">
        <f t="shared" si="1"/>
        <v>Certifications!!GUID</v>
      </c>
    </row>
    <row r="64" spans="1:17" x14ac:dyDescent="0.25">
      <c r="A64" s="159" t="s">
        <v>175</v>
      </c>
      <c r="B64" s="420" t="s">
        <v>122</v>
      </c>
      <c r="C64" s="421"/>
      <c r="D64" s="421"/>
      <c r="E64" s="421"/>
      <c r="F64" s="421"/>
      <c r="G64" s="421"/>
      <c r="H64" s="421"/>
      <c r="I64" s="421"/>
      <c r="J64" s="421"/>
      <c r="K64" s="421"/>
      <c r="L64" s="421"/>
      <c r="M64" s="421"/>
      <c r="N64" s="421"/>
      <c r="O64" s="421"/>
      <c r="P64" s="421"/>
      <c r="Q64" s="422"/>
    </row>
    <row r="65" spans="1:17" outlineLevel="1" x14ac:dyDescent="0.25">
      <c r="A65" s="160" t="s">
        <v>179</v>
      </c>
      <c r="B65" s="232"/>
      <c r="C65" s="189" t="s">
        <v>293</v>
      </c>
      <c r="D65" s="189" t="s">
        <v>293</v>
      </c>
      <c r="E65" s="189" t="s">
        <v>192</v>
      </c>
      <c r="F65" s="189"/>
      <c r="G65" s="189" t="s">
        <v>183</v>
      </c>
      <c r="H65" s="189"/>
      <c r="I65" s="162" t="s">
        <v>183</v>
      </c>
      <c r="J65" s="162" t="s">
        <v>186</v>
      </c>
      <c r="K65" s="162" t="s">
        <v>192</v>
      </c>
      <c r="L65" s="162" t="s">
        <v>6814</v>
      </c>
      <c r="M65" s="162" t="s">
        <v>292</v>
      </c>
      <c r="N65" s="160" t="s">
        <v>122</v>
      </c>
      <c r="O65" s="231" t="s">
        <v>186</v>
      </c>
      <c r="P65" s="161" t="str">
        <f t="shared" si="0"/>
        <v>Name</v>
      </c>
      <c r="Q65" s="161" t="str">
        <f t="shared" si="1"/>
        <v>Interview Questions!!Name</v>
      </c>
    </row>
    <row r="66" spans="1:17" ht="30" outlineLevel="1" x14ac:dyDescent="0.25">
      <c r="A66" s="160" t="s">
        <v>179</v>
      </c>
      <c r="B66" s="232"/>
      <c r="C66" s="189" t="s">
        <v>156</v>
      </c>
      <c r="D66" s="189" t="s">
        <v>156</v>
      </c>
      <c r="E66" s="189" t="s">
        <v>192</v>
      </c>
      <c r="F66" s="189"/>
      <c r="G66" s="189" t="s">
        <v>183</v>
      </c>
      <c r="H66" s="189"/>
      <c r="I66" s="162" t="s">
        <v>183</v>
      </c>
      <c r="J66" s="162" t="s">
        <v>186</v>
      </c>
      <c r="K66" s="162" t="s">
        <v>192</v>
      </c>
      <c r="L66" s="162" t="s">
        <v>6815</v>
      </c>
      <c r="M66" s="162" t="s">
        <v>292</v>
      </c>
      <c r="N66" s="160" t="s">
        <v>122</v>
      </c>
      <c r="O66" s="231" t="s">
        <v>186</v>
      </c>
      <c r="P66" s="161" t="str">
        <f t="shared" si="0"/>
        <v>Type</v>
      </c>
      <c r="Q66" s="161" t="str">
        <f t="shared" si="1"/>
        <v>Interview Questions!!Type</v>
      </c>
    </row>
    <row r="67" spans="1:17" outlineLevel="1" x14ac:dyDescent="0.25">
      <c r="A67" s="160" t="s">
        <v>179</v>
      </c>
      <c r="B67" s="232"/>
      <c r="C67" s="189" t="s">
        <v>3</v>
      </c>
      <c r="D67" s="189" t="s">
        <v>3</v>
      </c>
      <c r="E67" s="189" t="s">
        <v>192</v>
      </c>
      <c r="F67" s="189"/>
      <c r="G67" s="189" t="s">
        <v>183</v>
      </c>
      <c r="H67" s="189"/>
      <c r="I67" s="162" t="s">
        <v>183</v>
      </c>
      <c r="J67" s="162" t="s">
        <v>186</v>
      </c>
      <c r="K67" s="162" t="s">
        <v>192</v>
      </c>
      <c r="L67" s="162" t="s">
        <v>6769</v>
      </c>
      <c r="M67" s="162" t="s">
        <v>292</v>
      </c>
      <c r="N67" s="160" t="s">
        <v>122</v>
      </c>
      <c r="O67" s="231" t="s">
        <v>186</v>
      </c>
      <c r="P67" s="161" t="str">
        <f t="shared" si="0"/>
        <v>Status</v>
      </c>
      <c r="Q67" s="161" t="str">
        <f t="shared" si="1"/>
        <v>Interview Questions!!Status</v>
      </c>
    </row>
    <row r="68" spans="1:17" ht="30" outlineLevel="1" x14ac:dyDescent="0.25">
      <c r="A68" s="160" t="s">
        <v>179</v>
      </c>
      <c r="B68" s="232"/>
      <c r="C68" s="189" t="s">
        <v>6770</v>
      </c>
      <c r="D68" s="189" t="s">
        <v>6770</v>
      </c>
      <c r="E68" s="189" t="s">
        <v>192</v>
      </c>
      <c r="F68" s="189"/>
      <c r="G68" s="189" t="s">
        <v>183</v>
      </c>
      <c r="H68" s="189"/>
      <c r="I68" s="162" t="s">
        <v>183</v>
      </c>
      <c r="J68" s="162" t="s">
        <v>186</v>
      </c>
      <c r="K68" s="162" t="s">
        <v>192</v>
      </c>
      <c r="L68" s="162" t="s">
        <v>6771</v>
      </c>
      <c r="M68" s="162" t="s">
        <v>292</v>
      </c>
      <c r="N68" s="160" t="s">
        <v>122</v>
      </c>
      <c r="O68" s="231" t="s">
        <v>186</v>
      </c>
      <c r="P68" s="161" t="str">
        <f t="shared" si="0"/>
        <v>GUID</v>
      </c>
      <c r="Q68" s="161" t="str">
        <f t="shared" si="1"/>
        <v>Interview Questions!!GUID</v>
      </c>
    </row>
    <row r="69" spans="1:17" x14ac:dyDescent="0.25">
      <c r="A69" s="159" t="s">
        <v>175</v>
      </c>
      <c r="B69" s="420" t="s">
        <v>123</v>
      </c>
      <c r="C69" s="421"/>
      <c r="D69" s="421"/>
      <c r="E69" s="421"/>
      <c r="F69" s="421"/>
      <c r="G69" s="421"/>
      <c r="H69" s="421"/>
      <c r="I69" s="421"/>
      <c r="J69" s="421"/>
      <c r="K69" s="421"/>
      <c r="L69" s="421"/>
      <c r="M69" s="421"/>
      <c r="N69" s="421"/>
      <c r="O69" s="421"/>
      <c r="P69" s="421"/>
      <c r="Q69" s="422"/>
    </row>
    <row r="70" spans="1:17" ht="30" outlineLevel="1" x14ac:dyDescent="0.25">
      <c r="A70" s="160" t="s">
        <v>179</v>
      </c>
      <c r="B70" s="232"/>
      <c r="C70" s="189" t="s">
        <v>293</v>
      </c>
      <c r="D70" s="189" t="s">
        <v>293</v>
      </c>
      <c r="E70" s="189" t="s">
        <v>192</v>
      </c>
      <c r="F70" s="189"/>
      <c r="G70" s="189" t="s">
        <v>183</v>
      </c>
      <c r="H70" s="189"/>
      <c r="I70" s="162" t="s">
        <v>183</v>
      </c>
      <c r="J70" s="162" t="s">
        <v>186</v>
      </c>
      <c r="K70" s="162" t="s">
        <v>192</v>
      </c>
      <c r="L70" s="162" t="s">
        <v>6816</v>
      </c>
      <c r="M70" s="162" t="s">
        <v>292</v>
      </c>
      <c r="N70" s="160" t="s">
        <v>123</v>
      </c>
      <c r="O70" s="231" t="s">
        <v>186</v>
      </c>
      <c r="P70" s="161" t="str">
        <f t="shared" si="0"/>
        <v>Name</v>
      </c>
      <c r="Q70" s="161" t="str">
        <f t="shared" si="1"/>
        <v>Relevant Industry!!Name</v>
      </c>
    </row>
    <row r="71" spans="1:17" outlineLevel="1" x14ac:dyDescent="0.25">
      <c r="A71" s="160" t="s">
        <v>179</v>
      </c>
      <c r="B71" s="232"/>
      <c r="C71" s="189" t="s">
        <v>3</v>
      </c>
      <c r="D71" s="189" t="s">
        <v>3</v>
      </c>
      <c r="E71" s="189" t="s">
        <v>192</v>
      </c>
      <c r="F71" s="189"/>
      <c r="G71" s="189" t="s">
        <v>183</v>
      </c>
      <c r="H71" s="189"/>
      <c r="I71" s="162" t="s">
        <v>183</v>
      </c>
      <c r="J71" s="162" t="s">
        <v>186</v>
      </c>
      <c r="K71" s="162" t="s">
        <v>192</v>
      </c>
      <c r="L71" s="162" t="s">
        <v>6769</v>
      </c>
      <c r="M71" s="162" t="s">
        <v>292</v>
      </c>
      <c r="N71" s="160" t="s">
        <v>123</v>
      </c>
      <c r="O71" s="231" t="s">
        <v>186</v>
      </c>
      <c r="P71" s="161" t="str">
        <f t="shared" si="0"/>
        <v>Status</v>
      </c>
      <c r="Q71" s="161" t="str">
        <f t="shared" si="1"/>
        <v>Relevant Industry!!Status</v>
      </c>
    </row>
    <row r="72" spans="1:17" ht="30" outlineLevel="1" x14ac:dyDescent="0.25">
      <c r="A72" s="160" t="s">
        <v>179</v>
      </c>
      <c r="B72" s="232"/>
      <c r="C72" s="189" t="s">
        <v>6770</v>
      </c>
      <c r="D72" s="189" t="s">
        <v>6770</v>
      </c>
      <c r="E72" s="189" t="s">
        <v>192</v>
      </c>
      <c r="F72" s="189"/>
      <c r="G72" s="189" t="s">
        <v>183</v>
      </c>
      <c r="H72" s="189"/>
      <c r="I72" s="162" t="s">
        <v>183</v>
      </c>
      <c r="J72" s="162" t="s">
        <v>186</v>
      </c>
      <c r="K72" s="162" t="s">
        <v>192</v>
      </c>
      <c r="L72" s="162" t="s">
        <v>6771</v>
      </c>
      <c r="M72" s="162" t="s">
        <v>292</v>
      </c>
      <c r="N72" s="160" t="s">
        <v>123</v>
      </c>
      <c r="O72" s="231" t="s">
        <v>186</v>
      </c>
      <c r="P72" s="161" t="str">
        <f t="shared" si="0"/>
        <v>GUID</v>
      </c>
      <c r="Q72" s="161" t="str">
        <f t="shared" si="1"/>
        <v>Relevant Industry!!GUID</v>
      </c>
    </row>
    <row r="73" spans="1:17" x14ac:dyDescent="0.25">
      <c r="A73" s="159" t="s">
        <v>175</v>
      </c>
      <c r="B73" s="420" t="s">
        <v>124</v>
      </c>
      <c r="C73" s="421"/>
      <c r="D73" s="421"/>
      <c r="E73" s="421"/>
      <c r="F73" s="421"/>
      <c r="G73" s="421"/>
      <c r="H73" s="421"/>
      <c r="I73" s="421"/>
      <c r="J73" s="421"/>
      <c r="K73" s="421"/>
      <c r="L73" s="421"/>
      <c r="M73" s="421"/>
      <c r="N73" s="421"/>
      <c r="O73" s="421"/>
      <c r="P73" s="421"/>
      <c r="Q73" s="422"/>
    </row>
    <row r="74" spans="1:17" ht="30" outlineLevel="1" x14ac:dyDescent="0.25">
      <c r="A74" s="160" t="s">
        <v>179</v>
      </c>
      <c r="B74" s="232"/>
      <c r="C74" s="189" t="s">
        <v>197</v>
      </c>
      <c r="D74" s="189" t="s">
        <v>197</v>
      </c>
      <c r="E74" s="189" t="s">
        <v>4</v>
      </c>
      <c r="F74" s="253">
        <v>999</v>
      </c>
      <c r="G74" s="189" t="s">
        <v>183</v>
      </c>
      <c r="H74" s="189"/>
      <c r="I74" s="162" t="s">
        <v>183</v>
      </c>
      <c r="J74" s="162" t="s">
        <v>186</v>
      </c>
      <c r="K74" s="162" t="s">
        <v>192</v>
      </c>
      <c r="L74" s="162" t="s">
        <v>6817</v>
      </c>
      <c r="M74" s="162" t="s">
        <v>292</v>
      </c>
      <c r="N74" s="160" t="s">
        <v>124</v>
      </c>
      <c r="O74" s="231" t="s">
        <v>186</v>
      </c>
      <c r="P74" s="161" t="str">
        <f t="shared" si="0"/>
        <v>Start Date</v>
      </c>
      <c r="Q74" s="161" t="str">
        <f t="shared" si="1"/>
        <v>Internal Work Experience!!Start Date</v>
      </c>
    </row>
    <row r="75" spans="1:17" ht="30" outlineLevel="1" x14ac:dyDescent="0.25">
      <c r="A75" s="160" t="s">
        <v>179</v>
      </c>
      <c r="B75" s="232"/>
      <c r="C75" s="189" t="s">
        <v>201</v>
      </c>
      <c r="D75" s="189" t="s">
        <v>201</v>
      </c>
      <c r="E75" s="189" t="s">
        <v>4</v>
      </c>
      <c r="F75" s="253">
        <v>999</v>
      </c>
      <c r="G75" s="189" t="s">
        <v>183</v>
      </c>
      <c r="H75" s="189"/>
      <c r="I75" s="162" t="s">
        <v>186</v>
      </c>
      <c r="J75" s="162" t="s">
        <v>186</v>
      </c>
      <c r="K75" s="162" t="s">
        <v>192</v>
      </c>
      <c r="L75" s="162" t="s">
        <v>6818</v>
      </c>
      <c r="M75" s="162" t="s">
        <v>292</v>
      </c>
      <c r="N75" s="160" t="s">
        <v>124</v>
      </c>
      <c r="O75" s="231" t="s">
        <v>186</v>
      </c>
      <c r="P75" s="161" t="str">
        <f t="shared" si="0"/>
        <v>End Date</v>
      </c>
      <c r="Q75" s="161" t="str">
        <f t="shared" si="1"/>
        <v>Internal Work Experience!!End Date</v>
      </c>
    </row>
    <row r="76" spans="1:17" ht="30" outlineLevel="1" x14ac:dyDescent="0.25">
      <c r="A76" s="160" t="s">
        <v>179</v>
      </c>
      <c r="B76" s="232"/>
      <c r="C76" s="189" t="s">
        <v>1222</v>
      </c>
      <c r="D76" s="189" t="s">
        <v>1222</v>
      </c>
      <c r="E76" s="189" t="s">
        <v>4472</v>
      </c>
      <c r="F76" s="253">
        <v>4000</v>
      </c>
      <c r="G76" s="189" t="s">
        <v>183</v>
      </c>
      <c r="H76" s="189"/>
      <c r="I76" s="162" t="s">
        <v>183</v>
      </c>
      <c r="J76" s="162" t="s">
        <v>186</v>
      </c>
      <c r="K76" s="162" t="s">
        <v>192</v>
      </c>
      <c r="L76" s="162" t="s">
        <v>6819</v>
      </c>
      <c r="M76" s="162" t="s">
        <v>292</v>
      </c>
      <c r="N76" s="160" t="s">
        <v>124</v>
      </c>
      <c r="O76" s="231" t="s">
        <v>186</v>
      </c>
      <c r="P76" s="161" t="str">
        <f t="shared" si="0"/>
        <v>Title</v>
      </c>
      <c r="Q76" s="161" t="str">
        <f t="shared" si="1"/>
        <v>Internal Work Experience!!Title</v>
      </c>
    </row>
    <row r="77" spans="1:17" ht="30" outlineLevel="1" x14ac:dyDescent="0.25">
      <c r="A77" s="160" t="s">
        <v>179</v>
      </c>
      <c r="B77" s="232"/>
      <c r="C77" s="189" t="s">
        <v>44</v>
      </c>
      <c r="D77" s="189" t="s">
        <v>44</v>
      </c>
      <c r="E77" s="189" t="s">
        <v>4472</v>
      </c>
      <c r="F77" s="253">
        <v>4000</v>
      </c>
      <c r="G77" s="189" t="s">
        <v>183</v>
      </c>
      <c r="H77" s="189" t="s">
        <v>2315</v>
      </c>
      <c r="I77" s="162" t="s">
        <v>186</v>
      </c>
      <c r="J77" s="162" t="s">
        <v>186</v>
      </c>
      <c r="K77" s="162" t="s">
        <v>192</v>
      </c>
      <c r="L77" s="162" t="s">
        <v>6820</v>
      </c>
      <c r="M77" s="162" t="s">
        <v>292</v>
      </c>
      <c r="N77" s="160" t="s">
        <v>124</v>
      </c>
      <c r="O77" s="231" t="s">
        <v>186</v>
      </c>
      <c r="P77" s="161" t="str">
        <f t="shared" si="0"/>
        <v>Company</v>
      </c>
      <c r="Q77" s="161" t="str">
        <f t="shared" si="1"/>
        <v>Internal Work Experience!!Company</v>
      </c>
    </row>
    <row r="78" spans="1:17" ht="30" outlineLevel="1" x14ac:dyDescent="0.25">
      <c r="A78" s="160" t="s">
        <v>179</v>
      </c>
      <c r="B78" s="232"/>
      <c r="C78" s="189" t="s">
        <v>6821</v>
      </c>
      <c r="D78" s="189" t="s">
        <v>6821</v>
      </c>
      <c r="E78" s="189" t="s">
        <v>4472</v>
      </c>
      <c r="F78" s="253">
        <v>4000</v>
      </c>
      <c r="G78" s="189" t="s">
        <v>183</v>
      </c>
      <c r="H78" s="189" t="s">
        <v>43</v>
      </c>
      <c r="I78" s="162" t="s">
        <v>186</v>
      </c>
      <c r="J78" s="162" t="s">
        <v>186</v>
      </c>
      <c r="K78" s="162" t="s">
        <v>192</v>
      </c>
      <c r="L78" s="162" t="s">
        <v>6822</v>
      </c>
      <c r="M78" s="162" t="s">
        <v>292</v>
      </c>
      <c r="N78" s="160" t="s">
        <v>124</v>
      </c>
      <c r="O78" s="231" t="s">
        <v>183</v>
      </c>
      <c r="P78" s="161" t="str">
        <f t="shared" ref="P78:P172" si="2">IF(H78="",D78,H78)</f>
        <v>Division</v>
      </c>
      <c r="Q78" s="161" t="str">
        <f t="shared" ref="Q78:Q172" si="3">N78&amp;"!!"&amp;P78</f>
        <v>Internal Work Experience!!Division</v>
      </c>
    </row>
    <row r="79" spans="1:17" ht="30" outlineLevel="1" x14ac:dyDescent="0.25">
      <c r="A79" s="160" t="s">
        <v>179</v>
      </c>
      <c r="B79" s="232"/>
      <c r="C79" s="189" t="s">
        <v>6823</v>
      </c>
      <c r="D79" s="189" t="s">
        <v>6823</v>
      </c>
      <c r="E79" s="189" t="s">
        <v>4472</v>
      </c>
      <c r="F79" s="253">
        <v>4000</v>
      </c>
      <c r="G79" s="189" t="s">
        <v>183</v>
      </c>
      <c r="H79" s="189" t="s">
        <v>47</v>
      </c>
      <c r="I79" s="162" t="s">
        <v>186</v>
      </c>
      <c r="J79" s="162" t="s">
        <v>186</v>
      </c>
      <c r="K79" s="162" t="s">
        <v>192</v>
      </c>
      <c r="L79" s="162" t="s">
        <v>6824</v>
      </c>
      <c r="M79" s="162" t="s">
        <v>292</v>
      </c>
      <c r="N79" s="160" t="s">
        <v>124</v>
      </c>
      <c r="O79" s="231" t="s">
        <v>183</v>
      </c>
      <c r="P79" s="161" t="str">
        <f t="shared" si="2"/>
        <v>Location</v>
      </c>
      <c r="Q79" s="161" t="str">
        <f t="shared" si="3"/>
        <v>Internal Work Experience!!Location</v>
      </c>
    </row>
    <row r="80" spans="1:17" ht="15" customHeight="1" x14ac:dyDescent="0.25">
      <c r="A80" s="159" t="s">
        <v>175</v>
      </c>
      <c r="B80" s="420" t="s">
        <v>125</v>
      </c>
      <c r="C80" s="421"/>
      <c r="D80" s="421"/>
      <c r="E80" s="421"/>
      <c r="F80" s="421"/>
      <c r="G80" s="421"/>
      <c r="H80" s="421"/>
      <c r="I80" s="421"/>
      <c r="J80" s="421"/>
      <c r="K80" s="421"/>
      <c r="L80" s="421"/>
      <c r="M80" s="421"/>
      <c r="N80" s="421"/>
      <c r="O80" s="421"/>
      <c r="P80" s="421"/>
      <c r="Q80" s="422"/>
    </row>
    <row r="81" spans="1:17" ht="45" outlineLevel="1" x14ac:dyDescent="0.25">
      <c r="A81" s="160" t="s">
        <v>179</v>
      </c>
      <c r="B81" s="232"/>
      <c r="C81" s="189" t="s">
        <v>197</v>
      </c>
      <c r="D81" s="189" t="s">
        <v>197</v>
      </c>
      <c r="E81" s="189" t="s">
        <v>4</v>
      </c>
      <c r="F81" s="253">
        <v>999</v>
      </c>
      <c r="G81" s="189" t="s">
        <v>183</v>
      </c>
      <c r="H81" s="189"/>
      <c r="I81" s="162" t="s">
        <v>183</v>
      </c>
      <c r="J81" s="162" t="s">
        <v>186</v>
      </c>
      <c r="K81" s="162" t="s">
        <v>192</v>
      </c>
      <c r="L81" s="162" t="s">
        <v>6825</v>
      </c>
      <c r="M81" s="162" t="s">
        <v>292</v>
      </c>
      <c r="N81" s="160" t="s">
        <v>125</v>
      </c>
      <c r="O81" s="231" t="s">
        <v>186</v>
      </c>
      <c r="P81" s="161" t="str">
        <f t="shared" si="2"/>
        <v>Start Date</v>
      </c>
      <c r="Q81" s="161" t="str">
        <f t="shared" si="3"/>
        <v>External Work Experience!!Start Date</v>
      </c>
    </row>
    <row r="82" spans="1:17" ht="30" outlineLevel="1" x14ac:dyDescent="0.25">
      <c r="A82" s="160" t="s">
        <v>179</v>
      </c>
      <c r="B82" s="232"/>
      <c r="C82" s="189" t="s">
        <v>201</v>
      </c>
      <c r="D82" s="189" t="s">
        <v>201</v>
      </c>
      <c r="E82" s="189" t="s">
        <v>4</v>
      </c>
      <c r="F82" s="253">
        <v>999</v>
      </c>
      <c r="G82" s="189" t="s">
        <v>183</v>
      </c>
      <c r="H82" s="189"/>
      <c r="I82" s="162" t="s">
        <v>183</v>
      </c>
      <c r="J82" s="162" t="s">
        <v>186</v>
      </c>
      <c r="K82" s="162" t="s">
        <v>192</v>
      </c>
      <c r="L82" s="162" t="s">
        <v>6826</v>
      </c>
      <c r="M82" s="162" t="s">
        <v>292</v>
      </c>
      <c r="N82" s="160" t="s">
        <v>125</v>
      </c>
      <c r="O82" s="231" t="s">
        <v>186</v>
      </c>
      <c r="P82" s="161" t="str">
        <f t="shared" si="2"/>
        <v>End Date</v>
      </c>
      <c r="Q82" s="161" t="str">
        <f t="shared" si="3"/>
        <v>External Work Experience!!End Date</v>
      </c>
    </row>
    <row r="83" spans="1:17" ht="30" outlineLevel="1" x14ac:dyDescent="0.25">
      <c r="A83" s="160" t="s">
        <v>179</v>
      </c>
      <c r="B83" s="232"/>
      <c r="C83" s="189" t="s">
        <v>6827</v>
      </c>
      <c r="D83" s="189" t="s">
        <v>1926</v>
      </c>
      <c r="E83" s="189" t="s">
        <v>4472</v>
      </c>
      <c r="F83" s="253">
        <v>4000</v>
      </c>
      <c r="G83" s="189" t="s">
        <v>183</v>
      </c>
      <c r="H83" s="189" t="s">
        <v>6828</v>
      </c>
      <c r="I83" s="162" t="s">
        <v>183</v>
      </c>
      <c r="J83" s="162" t="s">
        <v>186</v>
      </c>
      <c r="K83" s="162" t="s">
        <v>192</v>
      </c>
      <c r="L83" s="162" t="s">
        <v>6829</v>
      </c>
      <c r="M83" s="162" t="s">
        <v>292</v>
      </c>
      <c r="N83" s="160" t="s">
        <v>125</v>
      </c>
      <c r="O83" s="231" t="s">
        <v>186</v>
      </c>
      <c r="P83" s="161" t="str">
        <f t="shared" si="2"/>
        <v>Company Name</v>
      </c>
      <c r="Q83" s="161" t="str">
        <f t="shared" si="3"/>
        <v>External Work Experience!!Company Name</v>
      </c>
    </row>
    <row r="84" spans="1:17" outlineLevel="1" x14ac:dyDescent="0.25">
      <c r="A84" s="160" t="s">
        <v>179</v>
      </c>
      <c r="B84" s="232"/>
      <c r="C84" s="189" t="s">
        <v>6830</v>
      </c>
      <c r="D84" s="189" t="s">
        <v>6831</v>
      </c>
      <c r="E84" s="189" t="s">
        <v>174</v>
      </c>
      <c r="F84" s="253">
        <v>4000</v>
      </c>
      <c r="G84" s="189" t="s">
        <v>183</v>
      </c>
      <c r="H84" s="189"/>
      <c r="I84" s="162" t="s">
        <v>183</v>
      </c>
      <c r="J84" s="162" t="s">
        <v>6832</v>
      </c>
      <c r="K84" s="162" t="s">
        <v>192</v>
      </c>
      <c r="L84" s="162" t="s">
        <v>6831</v>
      </c>
      <c r="M84" s="162" t="s">
        <v>292</v>
      </c>
      <c r="N84" s="160" t="s">
        <v>125</v>
      </c>
      <c r="O84" s="231" t="s">
        <v>186</v>
      </c>
      <c r="P84" s="161" t="str">
        <f>IF(H84="",D84,H84)</f>
        <v>Type of Business</v>
      </c>
      <c r="Q84" s="161" t="str">
        <f>N84&amp;"!!"&amp;P84</f>
        <v>External Work Experience!!Type of Business</v>
      </c>
    </row>
    <row r="85" spans="1:17" outlineLevel="1" x14ac:dyDescent="0.25">
      <c r="A85" s="160" t="s">
        <v>179</v>
      </c>
      <c r="B85" s="232"/>
      <c r="C85" s="189" t="s">
        <v>6833</v>
      </c>
      <c r="D85" s="189" t="s">
        <v>1222</v>
      </c>
      <c r="E85" s="189" t="s">
        <v>4472</v>
      </c>
      <c r="F85" s="253">
        <v>4000</v>
      </c>
      <c r="G85" s="189" t="s">
        <v>183</v>
      </c>
      <c r="H85" s="189"/>
      <c r="I85" s="162" t="s">
        <v>183</v>
      </c>
      <c r="J85" s="162" t="s">
        <v>186</v>
      </c>
      <c r="K85" s="162" t="s">
        <v>192</v>
      </c>
      <c r="L85" s="162" t="s">
        <v>720</v>
      </c>
      <c r="M85" s="162" t="s">
        <v>292</v>
      </c>
      <c r="N85" s="160" t="s">
        <v>125</v>
      </c>
      <c r="O85" s="231" t="s">
        <v>186</v>
      </c>
      <c r="P85" s="161" t="str">
        <f t="shared" si="2"/>
        <v>Title</v>
      </c>
      <c r="Q85" s="161" t="str">
        <f t="shared" si="3"/>
        <v>External Work Experience!!Title</v>
      </c>
    </row>
    <row r="86" spans="1:17" x14ac:dyDescent="0.25">
      <c r="A86" s="159" t="s">
        <v>175</v>
      </c>
      <c r="B86" s="420" t="s">
        <v>126</v>
      </c>
      <c r="C86" s="421"/>
      <c r="D86" s="421"/>
      <c r="E86" s="421"/>
      <c r="F86" s="421"/>
      <c r="G86" s="421"/>
      <c r="H86" s="421"/>
      <c r="I86" s="421"/>
      <c r="J86" s="421"/>
      <c r="K86" s="421"/>
      <c r="L86" s="421"/>
      <c r="M86" s="421"/>
      <c r="N86" s="421"/>
      <c r="O86" s="421"/>
      <c r="P86" s="421"/>
      <c r="Q86" s="422"/>
    </row>
    <row r="87" spans="1:17" ht="30" outlineLevel="1" x14ac:dyDescent="0.25">
      <c r="A87" s="160" t="s">
        <v>179</v>
      </c>
      <c r="B87" s="232"/>
      <c r="C87" s="189" t="s">
        <v>6834</v>
      </c>
      <c r="D87" s="189" t="s">
        <v>4</v>
      </c>
      <c r="E87" s="189" t="s">
        <v>4</v>
      </c>
      <c r="F87" s="253">
        <v>999</v>
      </c>
      <c r="G87" s="189" t="s">
        <v>183</v>
      </c>
      <c r="H87" s="189"/>
      <c r="I87" s="162" t="s">
        <v>183</v>
      </c>
      <c r="J87" s="162" t="s">
        <v>186</v>
      </c>
      <c r="K87" s="162" t="s">
        <v>192</v>
      </c>
      <c r="L87" s="162" t="s">
        <v>6835</v>
      </c>
      <c r="M87" s="162" t="s">
        <v>292</v>
      </c>
      <c r="N87" s="160" t="s">
        <v>126</v>
      </c>
      <c r="O87" s="231" t="s">
        <v>186</v>
      </c>
      <c r="P87" s="161" t="str">
        <f t="shared" si="2"/>
        <v>Date</v>
      </c>
      <c r="Q87" s="161" t="str">
        <f t="shared" si="3"/>
        <v>Special Assignments/Projects!!Date</v>
      </c>
    </row>
    <row r="88" spans="1:17" ht="30" outlineLevel="1" x14ac:dyDescent="0.25">
      <c r="A88" s="160" t="s">
        <v>179</v>
      </c>
      <c r="B88" s="232"/>
      <c r="C88" s="189" t="s">
        <v>201</v>
      </c>
      <c r="D88" s="189" t="s">
        <v>4</v>
      </c>
      <c r="E88" s="189" t="s">
        <v>4</v>
      </c>
      <c r="F88" s="253">
        <v>999</v>
      </c>
      <c r="G88" s="189" t="s">
        <v>183</v>
      </c>
      <c r="H88" s="189"/>
      <c r="I88" s="162" t="s">
        <v>186</v>
      </c>
      <c r="J88" s="162" t="s">
        <v>186</v>
      </c>
      <c r="K88" s="162" t="s">
        <v>192</v>
      </c>
      <c r="L88" s="162" t="s">
        <v>6836</v>
      </c>
      <c r="M88" s="162" t="s">
        <v>292</v>
      </c>
      <c r="N88" s="160" t="s">
        <v>126</v>
      </c>
      <c r="O88" s="231" t="s">
        <v>186</v>
      </c>
      <c r="P88" s="161" t="str">
        <f t="shared" si="2"/>
        <v>Date</v>
      </c>
      <c r="Q88" s="161" t="str">
        <f t="shared" si="3"/>
        <v>Special Assignments/Projects!!Date</v>
      </c>
    </row>
    <row r="89" spans="1:17" ht="30" outlineLevel="1" x14ac:dyDescent="0.25">
      <c r="A89" s="160" t="s">
        <v>179</v>
      </c>
      <c r="B89" s="232"/>
      <c r="C89" s="189" t="s">
        <v>6837</v>
      </c>
      <c r="D89" s="189" t="s">
        <v>6838</v>
      </c>
      <c r="E89" s="189" t="s">
        <v>4472</v>
      </c>
      <c r="F89" s="253">
        <v>4000</v>
      </c>
      <c r="G89" s="189" t="s">
        <v>183</v>
      </c>
      <c r="H89" s="189" t="s">
        <v>6839</v>
      </c>
      <c r="I89" s="162" t="s">
        <v>183</v>
      </c>
      <c r="J89" s="162" t="s">
        <v>186</v>
      </c>
      <c r="K89" s="162" t="s">
        <v>192</v>
      </c>
      <c r="L89" s="162" t="s">
        <v>6840</v>
      </c>
      <c r="M89" s="162" t="s">
        <v>292</v>
      </c>
      <c r="N89" s="160" t="s">
        <v>126</v>
      </c>
      <c r="O89" s="231" t="s">
        <v>186</v>
      </c>
      <c r="P89" s="161" t="str">
        <f t="shared" si="2"/>
        <v>Assignment/Project</v>
      </c>
      <c r="Q89" s="161" t="str">
        <f t="shared" si="3"/>
        <v>Special Assignments/Projects!!Assignment/Project</v>
      </c>
    </row>
    <row r="90" spans="1:17" outlineLevel="1" x14ac:dyDescent="0.25">
      <c r="A90" s="160" t="s">
        <v>179</v>
      </c>
      <c r="B90" s="232"/>
      <c r="C90" s="189" t="s">
        <v>21</v>
      </c>
      <c r="D90" s="189" t="s">
        <v>21</v>
      </c>
      <c r="E90" s="189" t="s">
        <v>4472</v>
      </c>
      <c r="F90" s="253">
        <v>4000</v>
      </c>
      <c r="G90" s="189" t="s">
        <v>183</v>
      </c>
      <c r="H90" s="189"/>
      <c r="I90" s="162" t="s">
        <v>186</v>
      </c>
      <c r="J90" s="162" t="s">
        <v>186</v>
      </c>
      <c r="K90" s="162" t="s">
        <v>192</v>
      </c>
      <c r="L90" s="162" t="s">
        <v>6841</v>
      </c>
      <c r="M90" s="162" t="s">
        <v>292</v>
      </c>
      <c r="N90" s="160" t="s">
        <v>126</v>
      </c>
      <c r="O90" s="231" t="s">
        <v>186</v>
      </c>
      <c r="P90" s="161" t="str">
        <f t="shared" si="2"/>
        <v>Description</v>
      </c>
      <c r="Q90" s="161" t="str">
        <f t="shared" si="3"/>
        <v>Special Assignments/Projects!!Description</v>
      </c>
    </row>
    <row r="91" spans="1:17" x14ac:dyDescent="0.25">
      <c r="A91" s="159" t="s">
        <v>175</v>
      </c>
      <c r="B91" s="420" t="s">
        <v>127</v>
      </c>
      <c r="C91" s="421"/>
      <c r="D91" s="421"/>
      <c r="E91" s="421"/>
      <c r="F91" s="421"/>
      <c r="G91" s="421"/>
      <c r="H91" s="421"/>
      <c r="I91" s="421"/>
      <c r="J91" s="421"/>
      <c r="K91" s="421"/>
      <c r="L91" s="421"/>
      <c r="M91" s="421"/>
      <c r="N91" s="421"/>
      <c r="O91" s="421"/>
      <c r="P91" s="421"/>
      <c r="Q91" s="422"/>
    </row>
    <row r="92" spans="1:17" outlineLevel="1" x14ac:dyDescent="0.25">
      <c r="A92" s="160" t="s">
        <v>179</v>
      </c>
      <c r="B92" s="232"/>
      <c r="C92" s="189" t="s">
        <v>197</v>
      </c>
      <c r="D92" s="189" t="s">
        <v>6834</v>
      </c>
      <c r="E92" s="189" t="s">
        <v>4</v>
      </c>
      <c r="F92" s="253">
        <v>999</v>
      </c>
      <c r="G92" s="189" t="s">
        <v>183</v>
      </c>
      <c r="H92" s="189"/>
      <c r="I92" s="162" t="s">
        <v>183</v>
      </c>
      <c r="J92" s="162" t="s">
        <v>186</v>
      </c>
      <c r="K92" s="162" t="s">
        <v>192</v>
      </c>
      <c r="L92" s="162" t="s">
        <v>6842</v>
      </c>
      <c r="M92" s="162" t="s">
        <v>292</v>
      </c>
      <c r="N92" s="160" t="s">
        <v>127</v>
      </c>
      <c r="O92" s="231" t="s">
        <v>186</v>
      </c>
      <c r="P92" s="161" t="str">
        <f t="shared" si="2"/>
        <v>From Date</v>
      </c>
      <c r="Q92" s="161" t="str">
        <f t="shared" si="3"/>
        <v>Formal Education!!From Date</v>
      </c>
    </row>
    <row r="93" spans="1:17" outlineLevel="1" x14ac:dyDescent="0.25">
      <c r="A93" s="160" t="s">
        <v>179</v>
      </c>
      <c r="B93" s="232"/>
      <c r="C93" s="189" t="s">
        <v>201</v>
      </c>
      <c r="D93" s="189" t="s">
        <v>201</v>
      </c>
      <c r="E93" s="189" t="s">
        <v>4</v>
      </c>
      <c r="F93" s="253">
        <v>999</v>
      </c>
      <c r="G93" s="189" t="s">
        <v>183</v>
      </c>
      <c r="H93" s="189"/>
      <c r="I93" s="162" t="s">
        <v>186</v>
      </c>
      <c r="J93" s="162" t="s">
        <v>186</v>
      </c>
      <c r="K93" s="162" t="s">
        <v>192</v>
      </c>
      <c r="L93" s="162" t="s">
        <v>1506</v>
      </c>
      <c r="M93" s="162" t="s">
        <v>292</v>
      </c>
      <c r="N93" s="160" t="s">
        <v>127</v>
      </c>
      <c r="O93" s="231" t="s">
        <v>186</v>
      </c>
      <c r="P93" s="161" t="str">
        <f t="shared" si="2"/>
        <v>End Date</v>
      </c>
      <c r="Q93" s="161" t="str">
        <f t="shared" si="3"/>
        <v>Formal Education!!End Date</v>
      </c>
    </row>
    <row r="94" spans="1:17" ht="30" outlineLevel="1" x14ac:dyDescent="0.25">
      <c r="B94" s="232"/>
      <c r="C94" s="189" t="s">
        <v>213</v>
      </c>
      <c r="D94" s="189" t="s">
        <v>153</v>
      </c>
      <c r="E94" s="189" t="s">
        <v>6843</v>
      </c>
      <c r="F94" s="253">
        <v>4000</v>
      </c>
      <c r="G94" s="189" t="s">
        <v>183</v>
      </c>
      <c r="H94" s="189"/>
      <c r="I94" s="162" t="s">
        <v>183</v>
      </c>
      <c r="J94" s="162" t="s">
        <v>6844</v>
      </c>
      <c r="K94" s="162" t="s">
        <v>192</v>
      </c>
      <c r="L94" s="162" t="s">
        <v>6845</v>
      </c>
      <c r="M94" s="162" t="s">
        <v>292</v>
      </c>
      <c r="N94" s="160" t="s">
        <v>127</v>
      </c>
      <c r="O94" s="231" t="s">
        <v>186</v>
      </c>
      <c r="P94" s="161" t="s">
        <v>153</v>
      </c>
      <c r="Q94" s="161" t="str">
        <f t="shared" si="3"/>
        <v>Formal Education!!Country</v>
      </c>
    </row>
    <row r="95" spans="1:17" outlineLevel="1" x14ac:dyDescent="0.25">
      <c r="A95" s="160" t="s">
        <v>179</v>
      </c>
      <c r="B95" s="232"/>
      <c r="C95" s="189" t="s">
        <v>6846</v>
      </c>
      <c r="D95" s="189" t="s">
        <v>6847</v>
      </c>
      <c r="E95" s="189" t="s">
        <v>4472</v>
      </c>
      <c r="F95" s="253">
        <v>4000</v>
      </c>
      <c r="G95" s="189" t="s">
        <v>183</v>
      </c>
      <c r="H95" s="189"/>
      <c r="I95" s="162" t="s">
        <v>183</v>
      </c>
      <c r="J95" s="162" t="s">
        <v>186</v>
      </c>
      <c r="K95" s="162" t="s">
        <v>192</v>
      </c>
      <c r="L95" s="162" t="s">
        <v>6847</v>
      </c>
      <c r="M95" s="162" t="s">
        <v>292</v>
      </c>
      <c r="N95" s="160" t="s">
        <v>127</v>
      </c>
      <c r="O95" s="231" t="s">
        <v>186</v>
      </c>
      <c r="P95" s="161" t="str">
        <f t="shared" si="2"/>
        <v>Institution</v>
      </c>
      <c r="Q95" s="161" t="str">
        <f t="shared" si="3"/>
        <v>Formal Education!!Institution</v>
      </c>
    </row>
    <row r="96" spans="1:17" outlineLevel="1" x14ac:dyDescent="0.25">
      <c r="B96" s="232"/>
      <c r="C96" s="189" t="s">
        <v>2327</v>
      </c>
      <c r="D96" s="189" t="s">
        <v>47</v>
      </c>
      <c r="E96" s="189" t="s">
        <v>4472</v>
      </c>
      <c r="F96" s="253">
        <v>4000</v>
      </c>
      <c r="G96" s="189" t="s">
        <v>183</v>
      </c>
      <c r="H96" s="189" t="s">
        <v>6848</v>
      </c>
      <c r="I96" s="162" t="s">
        <v>186</v>
      </c>
      <c r="J96" s="162" t="s">
        <v>186</v>
      </c>
      <c r="K96" s="162" t="s">
        <v>192</v>
      </c>
      <c r="L96" s="162" t="s">
        <v>6849</v>
      </c>
      <c r="M96" s="162" t="s">
        <v>292</v>
      </c>
      <c r="N96" s="160" t="s">
        <v>127</v>
      </c>
      <c r="O96" s="231" t="s">
        <v>186</v>
      </c>
      <c r="P96" s="161" t="str">
        <f t="shared" si="2"/>
        <v>Location/City</v>
      </c>
      <c r="Q96" s="161" t="str">
        <f t="shared" si="3"/>
        <v>Formal Education!!Location/City</v>
      </c>
    </row>
    <row r="97" spans="1:17" outlineLevel="1" x14ac:dyDescent="0.25">
      <c r="A97" s="160" t="s">
        <v>179</v>
      </c>
      <c r="B97" s="232"/>
      <c r="C97" s="189" t="s">
        <v>6850</v>
      </c>
      <c r="D97" s="189" t="s">
        <v>6851</v>
      </c>
      <c r="E97" s="189" t="s">
        <v>4472</v>
      </c>
      <c r="F97" s="253">
        <v>4000</v>
      </c>
      <c r="G97" s="189" t="s">
        <v>183</v>
      </c>
      <c r="H97" s="189" t="s">
        <v>6852</v>
      </c>
      <c r="I97" s="162" t="s">
        <v>183</v>
      </c>
      <c r="J97" s="162" t="s">
        <v>6850</v>
      </c>
      <c r="K97" s="162" t="s">
        <v>192</v>
      </c>
      <c r="L97" s="162" t="s">
        <v>6851</v>
      </c>
      <c r="M97" s="162" t="s">
        <v>292</v>
      </c>
      <c r="N97" s="160" t="s">
        <v>127</v>
      </c>
      <c r="O97" s="231" t="s">
        <v>186</v>
      </c>
      <c r="P97" s="161" t="str">
        <f t="shared" si="2"/>
        <v>Field of Study</v>
      </c>
      <c r="Q97" s="161" t="str">
        <f t="shared" si="3"/>
        <v>Formal Education!!Field of Study</v>
      </c>
    </row>
    <row r="98" spans="1:17" ht="30" outlineLevel="1" x14ac:dyDescent="0.25">
      <c r="A98" s="160" t="s">
        <v>179</v>
      </c>
      <c r="B98" s="232"/>
      <c r="C98" s="189" t="s">
        <v>6853</v>
      </c>
      <c r="D98" s="189" t="s">
        <v>6853</v>
      </c>
      <c r="E98" s="189" t="s">
        <v>4472</v>
      </c>
      <c r="F98" s="253">
        <v>4000</v>
      </c>
      <c r="G98" s="189" t="s">
        <v>183</v>
      </c>
      <c r="H98" s="189" t="s">
        <v>1508</v>
      </c>
      <c r="I98" s="162" t="s">
        <v>183</v>
      </c>
      <c r="J98" s="162" t="s">
        <v>6854</v>
      </c>
      <c r="K98" s="162" t="s">
        <v>192</v>
      </c>
      <c r="L98" s="162" t="s">
        <v>6853</v>
      </c>
      <c r="M98" s="162" t="s">
        <v>292</v>
      </c>
      <c r="N98" s="160" t="s">
        <v>127</v>
      </c>
      <c r="O98" s="231" t="s">
        <v>186</v>
      </c>
      <c r="P98" s="161" t="str">
        <f t="shared" si="2"/>
        <v>Level of Education</v>
      </c>
      <c r="Q98" s="161" t="str">
        <f t="shared" si="3"/>
        <v>Formal Education!!Level of Education</v>
      </c>
    </row>
    <row r="99" spans="1:17" x14ac:dyDescent="0.25">
      <c r="A99" s="159" t="s">
        <v>175</v>
      </c>
      <c r="B99" s="420" t="s">
        <v>128</v>
      </c>
      <c r="C99" s="421"/>
      <c r="D99" s="421"/>
      <c r="E99" s="421"/>
      <c r="F99" s="421"/>
      <c r="G99" s="421"/>
      <c r="H99" s="421"/>
      <c r="I99" s="421"/>
      <c r="J99" s="421"/>
      <c r="K99" s="421"/>
      <c r="L99" s="421"/>
      <c r="M99" s="421"/>
      <c r="N99" s="421"/>
      <c r="O99" s="421"/>
      <c r="P99" s="421"/>
      <c r="Q99" s="422"/>
    </row>
    <row r="100" spans="1:17" ht="30" outlineLevel="1" x14ac:dyDescent="0.25">
      <c r="A100" s="160" t="s">
        <v>179</v>
      </c>
      <c r="B100" s="232"/>
      <c r="C100" s="189" t="s">
        <v>6855</v>
      </c>
      <c r="D100" s="189" t="s">
        <v>6856</v>
      </c>
      <c r="E100" s="189" t="s">
        <v>4472</v>
      </c>
      <c r="F100" s="253">
        <v>4000</v>
      </c>
      <c r="G100" s="189" t="s">
        <v>183</v>
      </c>
      <c r="H100" s="189" t="s">
        <v>6857</v>
      </c>
      <c r="I100" s="162" t="s">
        <v>183</v>
      </c>
      <c r="J100" s="162" t="s">
        <v>186</v>
      </c>
      <c r="K100" s="162" t="s">
        <v>192</v>
      </c>
      <c r="L100" s="162" t="s">
        <v>6858</v>
      </c>
      <c r="M100" s="162" t="s">
        <v>292</v>
      </c>
      <c r="N100" s="160" t="s">
        <v>128</v>
      </c>
      <c r="O100" s="231" t="s">
        <v>186</v>
      </c>
      <c r="P100" s="161" t="str">
        <f t="shared" si="2"/>
        <v>Course/Workshop/Seminar</v>
      </c>
      <c r="Q100" s="161" t="str">
        <f t="shared" si="3"/>
        <v>External Courses/Workshops/Seminars!!Course/Workshop/Seminar</v>
      </c>
    </row>
    <row r="101" spans="1:17" outlineLevel="1" x14ac:dyDescent="0.25">
      <c r="A101" s="160" t="s">
        <v>179</v>
      </c>
      <c r="B101" s="232"/>
      <c r="C101" s="189" t="s">
        <v>6859</v>
      </c>
      <c r="D101" s="189" t="s">
        <v>6860</v>
      </c>
      <c r="E101" s="189" t="s">
        <v>4472</v>
      </c>
      <c r="F101" s="253">
        <v>4000</v>
      </c>
      <c r="G101" s="189" t="s">
        <v>183</v>
      </c>
      <c r="H101" s="189"/>
      <c r="I101" s="162" t="s">
        <v>186</v>
      </c>
      <c r="J101" s="162" t="s">
        <v>186</v>
      </c>
      <c r="K101" s="162" t="s">
        <v>192</v>
      </c>
      <c r="L101" s="162" t="s">
        <v>6861</v>
      </c>
      <c r="M101" s="162" t="s">
        <v>292</v>
      </c>
      <c r="N101" s="160" t="s">
        <v>128</v>
      </c>
      <c r="O101" s="231" t="s">
        <v>186</v>
      </c>
      <c r="P101" s="161" t="str">
        <f t="shared" si="2"/>
        <v>Institution Name</v>
      </c>
      <c r="Q101" s="161" t="str">
        <f t="shared" si="3"/>
        <v>External Courses/Workshops/Seminars!!Institution Name</v>
      </c>
    </row>
    <row r="102" spans="1:17" outlineLevel="1" x14ac:dyDescent="0.25">
      <c r="A102" s="160" t="s">
        <v>179</v>
      </c>
      <c r="B102" s="232"/>
      <c r="C102" s="189" t="s">
        <v>6862</v>
      </c>
      <c r="D102" s="189" t="s">
        <v>156</v>
      </c>
      <c r="E102" s="189" t="s">
        <v>6843</v>
      </c>
      <c r="F102" s="253">
        <v>4000</v>
      </c>
      <c r="G102" s="189" t="s">
        <v>183</v>
      </c>
      <c r="H102" s="189"/>
      <c r="I102" s="162" t="s">
        <v>183</v>
      </c>
      <c r="J102" s="162" t="s">
        <v>6863</v>
      </c>
      <c r="K102" s="162" t="s">
        <v>192</v>
      </c>
      <c r="L102" s="162" t="s">
        <v>6864</v>
      </c>
      <c r="M102" s="162" t="s">
        <v>292</v>
      </c>
      <c r="N102" s="160" t="s">
        <v>128</v>
      </c>
      <c r="O102" s="231" t="s">
        <v>186</v>
      </c>
      <c r="P102" s="161" t="str">
        <f t="shared" si="2"/>
        <v>Type</v>
      </c>
      <c r="Q102" s="161" t="str">
        <f t="shared" si="3"/>
        <v>External Courses/Workshops/Seminars!!Type</v>
      </c>
    </row>
    <row r="103" spans="1:17" ht="75" outlineLevel="1" x14ac:dyDescent="0.25">
      <c r="A103" s="160" t="s">
        <v>179</v>
      </c>
      <c r="B103" s="232"/>
      <c r="C103" s="189" t="s">
        <v>857</v>
      </c>
      <c r="D103" s="189" t="s">
        <v>3255</v>
      </c>
      <c r="E103" s="189" t="s">
        <v>4</v>
      </c>
      <c r="F103" s="253">
        <v>999</v>
      </c>
      <c r="G103" s="189" t="s">
        <v>183</v>
      </c>
      <c r="H103" s="189" t="s">
        <v>6865</v>
      </c>
      <c r="I103" s="162" t="s">
        <v>183</v>
      </c>
      <c r="J103" s="162" t="s">
        <v>186</v>
      </c>
      <c r="K103" s="162" t="s">
        <v>192</v>
      </c>
      <c r="L103" s="162" t="s">
        <v>3255</v>
      </c>
      <c r="M103" s="162" t="s">
        <v>292</v>
      </c>
      <c r="N103" s="160" t="s">
        <v>128</v>
      </c>
      <c r="O103" s="231" t="s">
        <v>186</v>
      </c>
      <c r="P103" s="161" t="str">
        <f t="shared" si="2"/>
        <v>Date Completed/Expected Completion Date</v>
      </c>
      <c r="Q103" s="161" t="str">
        <f t="shared" si="3"/>
        <v>External Courses/Workshops/Seminars!!Date Completed/Expected Completion Date</v>
      </c>
    </row>
    <row r="104" spans="1:17" x14ac:dyDescent="0.25">
      <c r="A104" s="159" t="s">
        <v>175</v>
      </c>
      <c r="B104" s="420" t="s">
        <v>6866</v>
      </c>
      <c r="C104" s="421"/>
      <c r="D104" s="421"/>
      <c r="E104" s="421"/>
      <c r="F104" s="421"/>
      <c r="G104" s="421"/>
      <c r="H104" s="421"/>
      <c r="I104" s="421"/>
      <c r="J104" s="421"/>
      <c r="K104" s="421"/>
      <c r="L104" s="421"/>
      <c r="M104" s="421"/>
      <c r="N104" s="421"/>
      <c r="O104" s="421"/>
      <c r="P104" s="421"/>
      <c r="Q104" s="422"/>
    </row>
    <row r="105" spans="1:17" ht="30" outlineLevel="1" x14ac:dyDescent="0.25">
      <c r="B105" s="232"/>
      <c r="C105" s="189" t="s">
        <v>6867</v>
      </c>
      <c r="D105" s="189" t="s">
        <v>6868</v>
      </c>
      <c r="E105" s="189" t="s">
        <v>4472</v>
      </c>
      <c r="F105" s="253">
        <v>4000</v>
      </c>
      <c r="G105" s="189" t="s">
        <v>183</v>
      </c>
      <c r="H105" s="189" t="s">
        <v>6869</v>
      </c>
      <c r="I105" s="162" t="s">
        <v>183</v>
      </c>
      <c r="J105" s="162" t="s">
        <v>186</v>
      </c>
      <c r="K105" s="162" t="s">
        <v>192</v>
      </c>
      <c r="L105" s="162" t="s">
        <v>6870</v>
      </c>
      <c r="M105" s="162" t="s">
        <v>292</v>
      </c>
      <c r="N105" s="160" t="s">
        <v>129</v>
      </c>
      <c r="O105" s="231" t="s">
        <v>186</v>
      </c>
      <c r="P105" s="161" t="str">
        <f t="shared" si="2"/>
        <v>Certificates/Licences Name</v>
      </c>
      <c r="Q105" s="161" t="str">
        <f t="shared" si="3"/>
        <v>Certificates/Licenses!!Certificates/Licences Name</v>
      </c>
    </row>
    <row r="106" spans="1:17" ht="30" outlineLevel="1" x14ac:dyDescent="0.25">
      <c r="A106" s="160" t="s">
        <v>179</v>
      </c>
      <c r="B106" s="232"/>
      <c r="C106" s="189" t="s">
        <v>6871</v>
      </c>
      <c r="D106" s="189" t="s">
        <v>6872</v>
      </c>
      <c r="E106" s="189" t="s">
        <v>4472</v>
      </c>
      <c r="F106" s="253">
        <v>4000</v>
      </c>
      <c r="G106" s="189" t="s">
        <v>183</v>
      </c>
      <c r="H106" s="189" t="s">
        <v>6873</v>
      </c>
      <c r="I106" s="162" t="s">
        <v>186</v>
      </c>
      <c r="J106" s="162" t="s">
        <v>186</v>
      </c>
      <c r="K106" s="162" t="s">
        <v>192</v>
      </c>
      <c r="L106" s="162" t="s">
        <v>6874</v>
      </c>
      <c r="M106" s="162" t="s">
        <v>292</v>
      </c>
      <c r="N106" s="160" t="s">
        <v>129</v>
      </c>
      <c r="O106" s="231" t="s">
        <v>186</v>
      </c>
      <c r="P106" s="161" t="str">
        <f t="shared" si="2"/>
        <v>Certification Number/ID</v>
      </c>
      <c r="Q106" s="161" t="str">
        <f t="shared" si="3"/>
        <v>Certificates/Licenses!!Certification Number/ID</v>
      </c>
    </row>
    <row r="107" spans="1:17" ht="30" outlineLevel="1" x14ac:dyDescent="0.25">
      <c r="A107" s="160" t="s">
        <v>179</v>
      </c>
      <c r="B107" s="232"/>
      <c r="C107" s="189" t="s">
        <v>6862</v>
      </c>
      <c r="D107" s="189" t="s">
        <v>156</v>
      </c>
      <c r="E107" s="189" t="s">
        <v>6843</v>
      </c>
      <c r="F107" s="253">
        <v>4000</v>
      </c>
      <c r="G107" s="189" t="s">
        <v>183</v>
      </c>
      <c r="H107" s="189"/>
      <c r="I107" s="162" t="s">
        <v>183</v>
      </c>
      <c r="J107" s="162" t="s">
        <v>6875</v>
      </c>
      <c r="K107" s="162" t="s">
        <v>192</v>
      </c>
      <c r="L107" s="162" t="s">
        <v>6876</v>
      </c>
      <c r="M107" s="162" t="s">
        <v>292</v>
      </c>
      <c r="N107" s="160" t="s">
        <v>129</v>
      </c>
      <c r="O107" s="231" t="s">
        <v>186</v>
      </c>
      <c r="P107" s="161" t="str">
        <f t="shared" si="2"/>
        <v>Type</v>
      </c>
      <c r="Q107" s="161" t="str">
        <f t="shared" si="3"/>
        <v>Certificates/Licenses!!Type</v>
      </c>
    </row>
    <row r="108" spans="1:17" ht="30" outlineLevel="1" x14ac:dyDescent="0.25">
      <c r="A108" s="160" t="s">
        <v>179</v>
      </c>
      <c r="B108" s="232"/>
      <c r="C108" s="189" t="s">
        <v>6877</v>
      </c>
      <c r="D108" s="189" t="s">
        <v>6878</v>
      </c>
      <c r="E108" s="189" t="s">
        <v>4472</v>
      </c>
      <c r="F108" s="253">
        <v>4000</v>
      </c>
      <c r="G108" s="189" t="s">
        <v>183</v>
      </c>
      <c r="H108" s="189"/>
      <c r="I108" s="162" t="s">
        <v>183</v>
      </c>
      <c r="J108" s="162" t="s">
        <v>186</v>
      </c>
      <c r="K108" s="162" t="s">
        <v>192</v>
      </c>
      <c r="L108" s="162" t="s">
        <v>6879</v>
      </c>
      <c r="M108" s="162" t="s">
        <v>292</v>
      </c>
      <c r="N108" s="160" t="s">
        <v>129</v>
      </c>
      <c r="O108" s="231" t="s">
        <v>186</v>
      </c>
      <c r="P108" s="161" t="str">
        <f t="shared" si="2"/>
        <v>Level</v>
      </c>
      <c r="Q108" s="161" t="str">
        <f t="shared" si="3"/>
        <v>Certificates/Licenses!!Level</v>
      </c>
    </row>
    <row r="109" spans="1:17" outlineLevel="1" x14ac:dyDescent="0.25">
      <c r="B109" s="232"/>
      <c r="C109" s="189" t="s">
        <v>6859</v>
      </c>
      <c r="D109" s="189" t="s">
        <v>6847</v>
      </c>
      <c r="E109" s="189" t="s">
        <v>4472</v>
      </c>
      <c r="F109" s="253">
        <v>4000</v>
      </c>
      <c r="G109" s="189" t="s">
        <v>183</v>
      </c>
      <c r="H109" s="189"/>
      <c r="I109" s="162" t="s">
        <v>186</v>
      </c>
      <c r="J109" s="162" t="s">
        <v>186</v>
      </c>
      <c r="K109" s="162" t="s">
        <v>192</v>
      </c>
      <c r="L109" s="162" t="s">
        <v>6847</v>
      </c>
      <c r="M109" s="162" t="s">
        <v>292</v>
      </c>
      <c r="N109" s="160" t="s">
        <v>129</v>
      </c>
      <c r="O109" s="231" t="s">
        <v>186</v>
      </c>
      <c r="P109" s="161" t="str">
        <f t="shared" si="2"/>
        <v>Institution</v>
      </c>
      <c r="Q109" s="161" t="str">
        <f t="shared" si="3"/>
        <v>Certificates/Licenses!!Institution</v>
      </c>
    </row>
    <row r="110" spans="1:17" outlineLevel="1" x14ac:dyDescent="0.25">
      <c r="B110" s="232"/>
      <c r="C110" s="189" t="s">
        <v>2327</v>
      </c>
      <c r="D110" s="189" t="s">
        <v>47</v>
      </c>
      <c r="E110" s="189" t="s">
        <v>4472</v>
      </c>
      <c r="F110" s="253">
        <v>4000</v>
      </c>
      <c r="G110" s="189" t="s">
        <v>183</v>
      </c>
      <c r="H110" s="189"/>
      <c r="I110" s="162" t="s">
        <v>186</v>
      </c>
      <c r="J110" s="162" t="s">
        <v>186</v>
      </c>
      <c r="K110" s="162" t="s">
        <v>192</v>
      </c>
      <c r="L110" s="162" t="s">
        <v>47</v>
      </c>
      <c r="M110" s="162" t="s">
        <v>292</v>
      </c>
      <c r="N110" s="160" t="s">
        <v>129</v>
      </c>
      <c r="O110" s="231" t="s">
        <v>186</v>
      </c>
      <c r="P110" s="161" t="str">
        <f t="shared" si="2"/>
        <v>Location</v>
      </c>
      <c r="Q110" s="161" t="str">
        <f t="shared" si="3"/>
        <v>Certificates/Licenses!!Location</v>
      </c>
    </row>
    <row r="111" spans="1:17" outlineLevel="1" x14ac:dyDescent="0.25">
      <c r="B111" s="232"/>
      <c r="C111" s="189" t="s">
        <v>193</v>
      </c>
      <c r="D111" s="189" t="s">
        <v>3</v>
      </c>
      <c r="E111" s="189" t="s">
        <v>6843</v>
      </c>
      <c r="F111" s="253">
        <v>4000</v>
      </c>
      <c r="G111" s="189" t="s">
        <v>183</v>
      </c>
      <c r="H111" s="189"/>
      <c r="I111" s="162" t="s">
        <v>183</v>
      </c>
      <c r="J111" s="162" t="s">
        <v>6880</v>
      </c>
      <c r="K111" s="162" t="s">
        <v>192</v>
      </c>
      <c r="L111" s="162" t="s">
        <v>3</v>
      </c>
      <c r="M111" s="162" t="s">
        <v>292</v>
      </c>
      <c r="N111" s="160" t="s">
        <v>129</v>
      </c>
      <c r="O111" s="231" t="s">
        <v>186</v>
      </c>
      <c r="P111" s="161" t="str">
        <f t="shared" si="2"/>
        <v>Status</v>
      </c>
      <c r="Q111" s="161" t="str">
        <f t="shared" si="3"/>
        <v>Certificates/Licenses!!Status</v>
      </c>
    </row>
    <row r="112" spans="1:17" ht="60" outlineLevel="1" x14ac:dyDescent="0.25">
      <c r="A112" s="160" t="s">
        <v>179</v>
      </c>
      <c r="B112" s="232"/>
      <c r="C112" s="189" t="s">
        <v>857</v>
      </c>
      <c r="D112" s="189" t="s">
        <v>6881</v>
      </c>
      <c r="E112" s="189" t="s">
        <v>4</v>
      </c>
      <c r="F112" s="253">
        <v>999</v>
      </c>
      <c r="G112" s="189" t="s">
        <v>183</v>
      </c>
      <c r="H112" s="189"/>
      <c r="I112" s="162" t="s">
        <v>186</v>
      </c>
      <c r="J112" s="162" t="s">
        <v>186</v>
      </c>
      <c r="K112" s="162" t="s">
        <v>192</v>
      </c>
      <c r="L112" s="162" t="s">
        <v>6882</v>
      </c>
      <c r="M112" s="162" t="s">
        <v>292</v>
      </c>
      <c r="N112" s="160" t="s">
        <v>129</v>
      </c>
      <c r="O112" s="231" t="s">
        <v>186</v>
      </c>
      <c r="P112" s="161" t="str">
        <f t="shared" si="2"/>
        <v>(Expiration Date)</v>
      </c>
      <c r="Q112" s="161" t="str">
        <f t="shared" si="3"/>
        <v>Certificates/Licenses!!(Expiration Date)</v>
      </c>
    </row>
    <row r="113" spans="1:17" x14ac:dyDescent="0.25">
      <c r="A113" s="159" t="s">
        <v>175</v>
      </c>
      <c r="B113" s="420" t="s">
        <v>6883</v>
      </c>
      <c r="C113" s="421"/>
      <c r="D113" s="421"/>
      <c r="E113" s="421"/>
      <c r="F113" s="421"/>
      <c r="G113" s="421"/>
      <c r="H113" s="421"/>
      <c r="I113" s="421"/>
      <c r="J113" s="421"/>
      <c r="K113" s="421"/>
      <c r="L113" s="421"/>
      <c r="M113" s="421"/>
      <c r="N113" s="421"/>
      <c r="O113" s="421"/>
      <c r="P113" s="421"/>
      <c r="Q113" s="422"/>
    </row>
    <row r="114" spans="1:17" outlineLevel="1" x14ac:dyDescent="0.25">
      <c r="A114" s="160" t="s">
        <v>179</v>
      </c>
      <c r="B114" s="232"/>
      <c r="C114" s="189" t="s">
        <v>6884</v>
      </c>
      <c r="D114" s="189" t="s">
        <v>6884</v>
      </c>
      <c r="E114" s="189" t="s">
        <v>6843</v>
      </c>
      <c r="F114" s="253"/>
      <c r="G114" s="189" t="s">
        <v>183</v>
      </c>
      <c r="H114" s="189"/>
      <c r="I114" s="162" t="s">
        <v>183</v>
      </c>
      <c r="J114" s="162" t="s">
        <v>226</v>
      </c>
      <c r="K114" s="162" t="s">
        <v>192</v>
      </c>
      <c r="L114" s="162" t="s">
        <v>6884</v>
      </c>
      <c r="M114" s="162" t="s">
        <v>292</v>
      </c>
      <c r="N114" s="160" t="s">
        <v>130</v>
      </c>
      <c r="O114" s="231" t="s">
        <v>186</v>
      </c>
      <c r="P114" s="161" t="str">
        <f t="shared" si="2"/>
        <v>Language</v>
      </c>
      <c r="Q114" s="161" t="str">
        <f t="shared" si="3"/>
        <v>Languages Skills!!Language</v>
      </c>
    </row>
    <row r="115" spans="1:17" ht="30" outlineLevel="1" x14ac:dyDescent="0.25">
      <c r="A115" s="160" t="s">
        <v>179</v>
      </c>
      <c r="B115" s="232"/>
      <c r="C115" s="189" t="s">
        <v>6885</v>
      </c>
      <c r="D115" s="189" t="s">
        <v>6886</v>
      </c>
      <c r="E115" s="189" t="s">
        <v>6843</v>
      </c>
      <c r="F115" s="253">
        <v>4000</v>
      </c>
      <c r="G115" s="189" t="s">
        <v>186</v>
      </c>
      <c r="H115" s="189" t="s">
        <v>6887</v>
      </c>
      <c r="I115" s="162" t="s">
        <v>183</v>
      </c>
      <c r="J115" s="162" t="s">
        <v>1334</v>
      </c>
      <c r="K115" s="162" t="s">
        <v>192</v>
      </c>
      <c r="L115" s="162" t="s">
        <v>6888</v>
      </c>
      <c r="M115" s="162" t="s">
        <v>292</v>
      </c>
      <c r="N115" s="160" t="s">
        <v>130</v>
      </c>
      <c r="O115" s="231" t="s">
        <v>186</v>
      </c>
      <c r="P115" s="161" t="str">
        <f t="shared" si="2"/>
        <v>Are you fluent?</v>
      </c>
      <c r="Q115" s="161" t="str">
        <f t="shared" si="3"/>
        <v>Languages Skills!!Are you fluent?</v>
      </c>
    </row>
    <row r="116" spans="1:17" x14ac:dyDescent="0.25">
      <c r="A116" s="159" t="s">
        <v>175</v>
      </c>
      <c r="B116" s="420" t="s">
        <v>131</v>
      </c>
      <c r="C116" s="421"/>
      <c r="D116" s="421"/>
      <c r="E116" s="421"/>
      <c r="F116" s="421"/>
      <c r="G116" s="421"/>
      <c r="H116" s="421"/>
      <c r="I116" s="421"/>
      <c r="J116" s="421"/>
      <c r="K116" s="421"/>
      <c r="L116" s="421"/>
      <c r="M116" s="421"/>
      <c r="N116" s="421"/>
      <c r="O116" s="421"/>
      <c r="P116" s="421"/>
      <c r="Q116" s="422"/>
    </row>
    <row r="117" spans="1:17" ht="30" outlineLevel="1" x14ac:dyDescent="0.25">
      <c r="A117" s="160" t="s">
        <v>179</v>
      </c>
      <c r="B117" s="232"/>
      <c r="C117" s="189" t="s">
        <v>6889</v>
      </c>
      <c r="D117" s="189" t="s">
        <v>6890</v>
      </c>
      <c r="E117" s="189" t="s">
        <v>6843</v>
      </c>
      <c r="F117" s="253">
        <v>4000</v>
      </c>
      <c r="G117" s="189" t="s">
        <v>183</v>
      </c>
      <c r="H117" s="189"/>
      <c r="I117" s="162" t="s">
        <v>183</v>
      </c>
      <c r="J117" s="162" t="s">
        <v>6891</v>
      </c>
      <c r="K117" s="162" t="s">
        <v>192</v>
      </c>
      <c r="L117" s="162" t="s">
        <v>6892</v>
      </c>
      <c r="M117" s="162" t="s">
        <v>292</v>
      </c>
      <c r="N117" s="160" t="s">
        <v>131</v>
      </c>
      <c r="O117" s="231" t="s">
        <v>186</v>
      </c>
      <c r="P117" s="161" t="str">
        <f t="shared" si="2"/>
        <v>Area of Experience</v>
      </c>
      <c r="Q117" s="161" t="str">
        <f t="shared" si="3"/>
        <v>Key Experience!!Area of Experience</v>
      </c>
    </row>
    <row r="118" spans="1:17" ht="30" outlineLevel="1" x14ac:dyDescent="0.25">
      <c r="A118" s="160" t="s">
        <v>179</v>
      </c>
      <c r="B118" s="232"/>
      <c r="C118" s="189" t="s">
        <v>6893</v>
      </c>
      <c r="D118" s="189" t="s">
        <v>6894</v>
      </c>
      <c r="E118" s="189" t="s">
        <v>6843</v>
      </c>
      <c r="F118" s="253">
        <v>999</v>
      </c>
      <c r="G118" s="189" t="s">
        <v>183</v>
      </c>
      <c r="H118" s="189"/>
      <c r="I118" s="162" t="s">
        <v>183</v>
      </c>
      <c r="J118" s="162" t="s">
        <v>6895</v>
      </c>
      <c r="K118" s="162" t="s">
        <v>192</v>
      </c>
      <c r="L118" s="162" t="s">
        <v>6894</v>
      </c>
      <c r="M118" s="162" t="s">
        <v>292</v>
      </c>
      <c r="N118" s="160" t="s">
        <v>131</v>
      </c>
      <c r="O118" s="231" t="s">
        <v>186</v>
      </c>
      <c r="P118" s="161" t="str">
        <f t="shared" si="2"/>
        <v>Years of Experience</v>
      </c>
      <c r="Q118" s="161" t="str">
        <f t="shared" si="3"/>
        <v>Key Experience!!Years of Experience</v>
      </c>
    </row>
    <row r="119" spans="1:17" outlineLevel="1" x14ac:dyDescent="0.25">
      <c r="A119" s="160" t="s">
        <v>179</v>
      </c>
      <c r="B119" s="232"/>
      <c r="C119" s="189" t="s">
        <v>24</v>
      </c>
      <c r="D119" s="189" t="s">
        <v>24</v>
      </c>
      <c r="E119" s="189" t="s">
        <v>4472</v>
      </c>
      <c r="F119" s="253">
        <v>4000</v>
      </c>
      <c r="G119" s="189" t="s">
        <v>183</v>
      </c>
      <c r="H119" s="189"/>
      <c r="I119" s="162" t="s">
        <v>186</v>
      </c>
      <c r="J119" s="162" t="s">
        <v>186</v>
      </c>
      <c r="K119" s="162" t="s">
        <v>192</v>
      </c>
      <c r="L119" s="162" t="s">
        <v>24</v>
      </c>
      <c r="M119" s="162" t="s">
        <v>292</v>
      </c>
      <c r="N119" s="160" t="s">
        <v>131</v>
      </c>
      <c r="O119" s="231" t="s">
        <v>186</v>
      </c>
      <c r="P119" s="161" t="str">
        <f t="shared" si="2"/>
        <v>Comments</v>
      </c>
      <c r="Q119" s="161" t="str">
        <f t="shared" si="3"/>
        <v>Key Experience!!Comments</v>
      </c>
    </row>
    <row r="120" spans="1:17" x14ac:dyDescent="0.25">
      <c r="A120" s="159" t="s">
        <v>175</v>
      </c>
      <c r="B120" s="420" t="s">
        <v>132</v>
      </c>
      <c r="C120" s="421"/>
      <c r="D120" s="421"/>
      <c r="E120" s="421"/>
      <c r="F120" s="421"/>
      <c r="G120" s="421"/>
      <c r="H120" s="421"/>
      <c r="I120" s="421"/>
      <c r="J120" s="421"/>
      <c r="K120" s="421"/>
      <c r="L120" s="421"/>
      <c r="M120" s="421"/>
      <c r="N120" s="421"/>
      <c r="O120" s="421"/>
      <c r="P120" s="421"/>
      <c r="Q120" s="422"/>
    </row>
    <row r="121" spans="1:17" outlineLevel="1" x14ac:dyDescent="0.25">
      <c r="A121" s="160" t="s">
        <v>179</v>
      </c>
      <c r="B121" s="232"/>
      <c r="C121" s="189" t="s">
        <v>1221</v>
      </c>
      <c r="D121" s="189" t="s">
        <v>6051</v>
      </c>
      <c r="E121" s="189" t="s">
        <v>4472</v>
      </c>
      <c r="F121" s="253">
        <v>4000</v>
      </c>
      <c r="G121" s="189" t="s">
        <v>183</v>
      </c>
      <c r="H121" s="189"/>
      <c r="I121" s="162" t="s">
        <v>186</v>
      </c>
      <c r="J121" s="162" t="s">
        <v>186</v>
      </c>
      <c r="K121" s="162" t="s">
        <v>192</v>
      </c>
      <c r="L121" s="162" t="s">
        <v>6896</v>
      </c>
      <c r="M121" s="162" t="s">
        <v>292</v>
      </c>
      <c r="N121" s="160" t="s">
        <v>132</v>
      </c>
      <c r="O121" s="231" t="s">
        <v>186</v>
      </c>
      <c r="P121" s="161" t="str">
        <f t="shared" si="2"/>
        <v>Role</v>
      </c>
      <c r="Q121" s="161" t="str">
        <f t="shared" si="3"/>
        <v>Career Goals/Aspirations!!Role</v>
      </c>
    </row>
    <row r="122" spans="1:17" outlineLevel="1" x14ac:dyDescent="0.25">
      <c r="A122" s="160" t="s">
        <v>179</v>
      </c>
      <c r="B122" s="232"/>
      <c r="C122" s="189" t="s">
        <v>6878</v>
      </c>
      <c r="D122" s="189" t="s">
        <v>6878</v>
      </c>
      <c r="E122" s="189" t="s">
        <v>6843</v>
      </c>
      <c r="F122" s="253">
        <v>4000</v>
      </c>
      <c r="G122" s="189" t="s">
        <v>183</v>
      </c>
      <c r="H122" s="189"/>
      <c r="I122" s="162" t="s">
        <v>186</v>
      </c>
      <c r="J122" s="162" t="s">
        <v>6897</v>
      </c>
      <c r="K122" s="162" t="s">
        <v>192</v>
      </c>
      <c r="L122" s="162" t="s">
        <v>6898</v>
      </c>
      <c r="M122" s="162" t="s">
        <v>292</v>
      </c>
      <c r="N122" s="160" t="s">
        <v>132</v>
      </c>
      <c r="O122" s="231" t="s">
        <v>186</v>
      </c>
      <c r="P122" s="161" t="str">
        <f t="shared" si="2"/>
        <v>Level</v>
      </c>
      <c r="Q122" s="161" t="str">
        <f t="shared" si="3"/>
        <v>Career Goals/Aspirations!!Level</v>
      </c>
    </row>
    <row r="123" spans="1:17" ht="30" outlineLevel="1" x14ac:dyDescent="0.25">
      <c r="A123" s="160" t="s">
        <v>179</v>
      </c>
      <c r="B123" s="232"/>
      <c r="C123" s="189" t="s">
        <v>6899</v>
      </c>
      <c r="D123" s="189" t="s">
        <v>6899</v>
      </c>
      <c r="E123" s="189" t="s">
        <v>4472</v>
      </c>
      <c r="F123" s="253">
        <v>4000</v>
      </c>
      <c r="G123" s="189" t="s">
        <v>183</v>
      </c>
      <c r="H123" s="189" t="s">
        <v>890</v>
      </c>
      <c r="I123" s="162" t="s">
        <v>183</v>
      </c>
      <c r="J123" s="162" t="s">
        <v>6900</v>
      </c>
      <c r="K123" s="162" t="s">
        <v>192</v>
      </c>
      <c r="L123" s="162" t="s">
        <v>6901</v>
      </c>
      <c r="M123" s="162" t="s">
        <v>292</v>
      </c>
      <c r="N123" s="160" t="s">
        <v>132</v>
      </c>
      <c r="O123" s="231" t="s">
        <v>186</v>
      </c>
      <c r="P123" s="161" t="str">
        <f t="shared" si="2"/>
        <v>Job Group</v>
      </c>
      <c r="Q123" s="161" t="str">
        <f t="shared" si="3"/>
        <v>Career Goals/Aspirations!!Job Group</v>
      </c>
    </row>
    <row r="124" spans="1:17" outlineLevel="1" x14ac:dyDescent="0.25">
      <c r="A124" s="160" t="s">
        <v>179</v>
      </c>
      <c r="B124" s="232"/>
      <c r="C124" s="189" t="s">
        <v>6902</v>
      </c>
      <c r="D124" s="189" t="s">
        <v>6902</v>
      </c>
      <c r="E124" s="189" t="s">
        <v>6843</v>
      </c>
      <c r="F124" s="253">
        <v>4000</v>
      </c>
      <c r="G124" s="189" t="s">
        <v>183</v>
      </c>
      <c r="H124" s="189"/>
      <c r="I124" s="162" t="s">
        <v>186</v>
      </c>
      <c r="J124" s="162" t="s">
        <v>6903</v>
      </c>
      <c r="K124" s="162" t="s">
        <v>192</v>
      </c>
      <c r="L124" s="162" t="s">
        <v>6902</v>
      </c>
      <c r="M124" s="162" t="s">
        <v>292</v>
      </c>
      <c r="N124" s="160" t="s">
        <v>132</v>
      </c>
      <c r="O124" s="231" t="s">
        <v>186</v>
      </c>
      <c r="P124" s="161" t="str">
        <f t="shared" si="2"/>
        <v>Timeframe</v>
      </c>
      <c r="Q124" s="161" t="str">
        <f t="shared" si="3"/>
        <v>Career Goals/Aspirations!!Timeframe</v>
      </c>
    </row>
    <row r="125" spans="1:17" outlineLevel="1" x14ac:dyDescent="0.25">
      <c r="A125" s="160" t="s">
        <v>179</v>
      </c>
      <c r="B125" s="232"/>
      <c r="C125" s="189" t="s">
        <v>24</v>
      </c>
      <c r="D125" s="189" t="s">
        <v>24</v>
      </c>
      <c r="E125" s="189" t="s">
        <v>4472</v>
      </c>
      <c r="F125" s="253">
        <v>4000</v>
      </c>
      <c r="G125" s="189" t="s">
        <v>183</v>
      </c>
      <c r="H125" s="189"/>
      <c r="I125" s="162" t="s">
        <v>186</v>
      </c>
      <c r="J125" s="162" t="s">
        <v>186</v>
      </c>
      <c r="K125" s="162" t="s">
        <v>192</v>
      </c>
      <c r="L125" s="162" t="s">
        <v>24</v>
      </c>
      <c r="M125" s="162" t="s">
        <v>292</v>
      </c>
      <c r="N125" s="160" t="s">
        <v>132</v>
      </c>
      <c r="O125" s="231" t="s">
        <v>186</v>
      </c>
      <c r="P125" s="161" t="str">
        <f t="shared" si="2"/>
        <v>Comments</v>
      </c>
      <c r="Q125" s="161" t="str">
        <f t="shared" si="3"/>
        <v>Career Goals/Aspirations!!Comments</v>
      </c>
    </row>
    <row r="126" spans="1:17" x14ac:dyDescent="0.25">
      <c r="A126" s="159" t="s">
        <v>175</v>
      </c>
      <c r="B126" s="420" t="s">
        <v>133</v>
      </c>
      <c r="C126" s="421"/>
      <c r="D126" s="421"/>
      <c r="E126" s="421"/>
      <c r="F126" s="421"/>
      <c r="G126" s="421"/>
      <c r="H126" s="421"/>
      <c r="I126" s="421"/>
      <c r="J126" s="421"/>
      <c r="K126" s="421"/>
      <c r="L126" s="421"/>
      <c r="M126" s="421"/>
      <c r="N126" s="421"/>
      <c r="O126" s="421"/>
      <c r="P126" s="421"/>
      <c r="Q126" s="422"/>
    </row>
    <row r="127" spans="1:17" outlineLevel="1" x14ac:dyDescent="0.25">
      <c r="A127" s="160" t="s">
        <v>179</v>
      </c>
      <c r="B127" s="232"/>
      <c r="C127" s="189" t="s">
        <v>6904</v>
      </c>
      <c r="D127" s="189" t="s">
        <v>6905</v>
      </c>
      <c r="E127" s="189" t="s">
        <v>6843</v>
      </c>
      <c r="F127" s="253">
        <v>4000</v>
      </c>
      <c r="G127" s="189" t="s">
        <v>183</v>
      </c>
      <c r="H127" s="189"/>
      <c r="I127" s="162" t="s">
        <v>183</v>
      </c>
      <c r="J127" s="162" t="s">
        <v>6906</v>
      </c>
      <c r="K127" s="162" t="s">
        <v>192</v>
      </c>
      <c r="L127" s="162" t="s">
        <v>6905</v>
      </c>
      <c r="M127" s="162" t="s">
        <v>292</v>
      </c>
      <c r="N127" s="160" t="s">
        <v>133</v>
      </c>
      <c r="O127" s="231" t="s">
        <v>186</v>
      </c>
      <c r="P127" s="161" t="str">
        <f t="shared" si="2"/>
        <v>Willing to Relocate</v>
      </c>
      <c r="Q127" s="161" t="str">
        <f t="shared" si="3"/>
        <v>Geographic Mobility!!Willing to Relocate</v>
      </c>
    </row>
    <row r="128" spans="1:17" outlineLevel="1" x14ac:dyDescent="0.25">
      <c r="A128" s="160" t="s">
        <v>179</v>
      </c>
      <c r="B128" s="232"/>
      <c r="C128" s="189" t="s">
        <v>153</v>
      </c>
      <c r="D128" s="189" t="s">
        <v>153</v>
      </c>
      <c r="E128" s="189" t="s">
        <v>6843</v>
      </c>
      <c r="F128" s="253">
        <v>4000</v>
      </c>
      <c r="G128" s="189" t="s">
        <v>183</v>
      </c>
      <c r="H128" s="189" t="s">
        <v>6907</v>
      </c>
      <c r="I128" s="162" t="s">
        <v>183</v>
      </c>
      <c r="J128" s="162" t="s">
        <v>6907</v>
      </c>
      <c r="K128" s="162" t="s">
        <v>192</v>
      </c>
      <c r="L128" s="162" t="s">
        <v>153</v>
      </c>
      <c r="M128" s="162" t="s">
        <v>292</v>
      </c>
      <c r="N128" s="160" t="s">
        <v>133</v>
      </c>
      <c r="O128" s="231" t="s">
        <v>186</v>
      </c>
      <c r="P128" s="161" t="str">
        <f t="shared" si="2"/>
        <v>Geography</v>
      </c>
      <c r="Q128" s="161" t="str">
        <f t="shared" si="3"/>
        <v>Geographic Mobility!!Geography</v>
      </c>
    </row>
    <row r="129" spans="1:17" ht="30" outlineLevel="1" x14ac:dyDescent="0.25">
      <c r="A129" s="160" t="s">
        <v>179</v>
      </c>
      <c r="B129" s="232"/>
      <c r="C129" s="189" t="s">
        <v>420</v>
      </c>
      <c r="D129" s="189" t="s">
        <v>421</v>
      </c>
      <c r="E129" s="189" t="s">
        <v>6843</v>
      </c>
      <c r="F129" s="253">
        <v>4000</v>
      </c>
      <c r="G129" s="189" t="s">
        <v>183</v>
      </c>
      <c r="H129" s="189" t="s">
        <v>6908</v>
      </c>
      <c r="I129" s="162" t="s">
        <v>183</v>
      </c>
      <c r="J129" s="162" t="s">
        <v>6909</v>
      </c>
      <c r="K129" s="162" t="s">
        <v>192</v>
      </c>
      <c r="L129" s="162" t="s">
        <v>421</v>
      </c>
      <c r="M129" s="162" t="s">
        <v>292</v>
      </c>
      <c r="N129" s="160" t="s">
        <v>133</v>
      </c>
      <c r="O129" s="231" t="s">
        <v>186</v>
      </c>
      <c r="P129" s="161" t="str">
        <f t="shared" si="2"/>
        <v>Location Desired</v>
      </c>
      <c r="Q129" s="161" t="str">
        <f t="shared" si="3"/>
        <v>Geographic Mobility!!Location Desired</v>
      </c>
    </row>
    <row r="130" spans="1:17" outlineLevel="1" x14ac:dyDescent="0.25">
      <c r="A130" s="160" t="s">
        <v>179</v>
      </c>
      <c r="B130" s="232"/>
      <c r="C130" s="189" t="s">
        <v>24</v>
      </c>
      <c r="D130" s="189" t="s">
        <v>24</v>
      </c>
      <c r="E130" s="189" t="s">
        <v>4472</v>
      </c>
      <c r="F130" s="253">
        <v>4000</v>
      </c>
      <c r="G130" s="189" t="s">
        <v>183</v>
      </c>
      <c r="H130" s="189"/>
      <c r="I130" s="162" t="s">
        <v>186</v>
      </c>
      <c r="J130" s="162" t="s">
        <v>186</v>
      </c>
      <c r="K130" s="162" t="s">
        <v>192</v>
      </c>
      <c r="L130" s="162" t="s">
        <v>24</v>
      </c>
      <c r="M130" s="162" t="s">
        <v>292</v>
      </c>
      <c r="N130" s="160" t="s">
        <v>133</v>
      </c>
      <c r="O130" s="231" t="s">
        <v>186</v>
      </c>
      <c r="P130" s="161" t="str">
        <f t="shared" si="2"/>
        <v>Comments</v>
      </c>
      <c r="Q130" s="161" t="str">
        <f t="shared" si="3"/>
        <v>Geographic Mobility!!Comments</v>
      </c>
    </row>
    <row r="131" spans="1:17" x14ac:dyDescent="0.25">
      <c r="A131" s="159" t="s">
        <v>175</v>
      </c>
      <c r="B131" s="420" t="s">
        <v>6910</v>
      </c>
      <c r="C131" s="421"/>
      <c r="D131" s="421"/>
      <c r="E131" s="421"/>
      <c r="F131" s="421"/>
      <c r="G131" s="421"/>
      <c r="H131" s="421"/>
      <c r="I131" s="421"/>
      <c r="J131" s="421"/>
      <c r="K131" s="421"/>
      <c r="L131" s="421"/>
      <c r="M131" s="421"/>
      <c r="N131" s="421"/>
      <c r="O131" s="421"/>
      <c r="P131" s="421"/>
      <c r="Q131" s="422"/>
    </row>
    <row r="132" spans="1:17" ht="45" outlineLevel="1" x14ac:dyDescent="0.25">
      <c r="A132" s="160" t="s">
        <v>179</v>
      </c>
      <c r="B132" s="232"/>
      <c r="C132" s="189" t="s">
        <v>6911</v>
      </c>
      <c r="D132" s="189" t="s">
        <v>6912</v>
      </c>
      <c r="E132" s="189" t="s">
        <v>4472</v>
      </c>
      <c r="F132" s="253">
        <v>4000</v>
      </c>
      <c r="G132" s="189" t="s">
        <v>183</v>
      </c>
      <c r="H132" s="189"/>
      <c r="I132" s="162" t="s">
        <v>183</v>
      </c>
      <c r="J132" s="162" t="s">
        <v>186</v>
      </c>
      <c r="K132" s="162" t="s">
        <v>192</v>
      </c>
      <c r="L132" s="162" t="s">
        <v>6913</v>
      </c>
      <c r="M132" s="162" t="s">
        <v>292</v>
      </c>
      <c r="N132" s="160" t="s">
        <v>134</v>
      </c>
      <c r="O132" s="231" t="s">
        <v>186</v>
      </c>
      <c r="P132" s="161" t="str">
        <f t="shared" si="2"/>
        <v>Organization Name</v>
      </c>
      <c r="Q132" s="161" t="str">
        <f t="shared" si="3"/>
        <v>Professional Memberships!!Organization Name</v>
      </c>
    </row>
    <row r="133" spans="1:17" ht="30" outlineLevel="1" x14ac:dyDescent="0.25">
      <c r="A133" s="160" t="s">
        <v>179</v>
      </c>
      <c r="B133" s="232"/>
      <c r="C133" s="189" t="s">
        <v>6914</v>
      </c>
      <c r="D133" s="354" t="s">
        <v>6051</v>
      </c>
      <c r="E133" s="189" t="s">
        <v>4472</v>
      </c>
      <c r="F133" s="253">
        <v>4000</v>
      </c>
      <c r="G133" s="189" t="s">
        <v>183</v>
      </c>
      <c r="H133" s="189" t="s">
        <v>6915</v>
      </c>
      <c r="I133" s="162" t="s">
        <v>186</v>
      </c>
      <c r="J133" s="162" t="s">
        <v>186</v>
      </c>
      <c r="K133" s="162" t="s">
        <v>192</v>
      </c>
      <c r="L133" s="162" t="s">
        <v>6051</v>
      </c>
      <c r="M133" s="162" t="s">
        <v>292</v>
      </c>
      <c r="N133" s="160" t="s">
        <v>134</v>
      </c>
      <c r="O133" s="231" t="s">
        <v>186</v>
      </c>
      <c r="P133" s="161" t="e">
        <f>IF(#REF!="",H133,#REF!)</f>
        <v>#REF!</v>
      </c>
      <c r="Q133" s="161" t="e">
        <f t="shared" si="3"/>
        <v>#REF!</v>
      </c>
    </row>
    <row r="134" spans="1:17" outlineLevel="1" x14ac:dyDescent="0.25">
      <c r="B134" s="232"/>
      <c r="C134" s="189" t="s">
        <v>2327</v>
      </c>
      <c r="D134" s="189" t="s">
        <v>47</v>
      </c>
      <c r="E134" s="189" t="s">
        <v>4472</v>
      </c>
      <c r="F134" s="253">
        <v>4000</v>
      </c>
      <c r="G134" s="189" t="s">
        <v>183</v>
      </c>
      <c r="H134" s="189"/>
      <c r="I134" s="162" t="s">
        <v>186</v>
      </c>
      <c r="J134" s="162" t="s">
        <v>186</v>
      </c>
      <c r="K134" s="162" t="s">
        <v>192</v>
      </c>
      <c r="L134" s="162" t="s">
        <v>47</v>
      </c>
      <c r="M134" s="162" t="s">
        <v>292</v>
      </c>
      <c r="N134" s="160" t="s">
        <v>134</v>
      </c>
      <c r="O134" s="231" t="s">
        <v>186</v>
      </c>
      <c r="P134" s="161" t="str">
        <f t="shared" si="2"/>
        <v>Location</v>
      </c>
      <c r="Q134" s="161" t="str">
        <f t="shared" si="3"/>
        <v>Professional Memberships!!Location</v>
      </c>
    </row>
    <row r="135" spans="1:17" outlineLevel="1" x14ac:dyDescent="0.25">
      <c r="A135" s="160" t="s">
        <v>179</v>
      </c>
      <c r="B135" s="232"/>
      <c r="C135" s="189" t="s">
        <v>197</v>
      </c>
      <c r="D135" s="189" t="s">
        <v>6834</v>
      </c>
      <c r="E135" s="189" t="s">
        <v>4</v>
      </c>
      <c r="F135" s="253">
        <v>999</v>
      </c>
      <c r="G135" s="189" t="s">
        <v>183</v>
      </c>
      <c r="H135" s="189"/>
      <c r="I135" s="162" t="s">
        <v>186</v>
      </c>
      <c r="J135" s="162" t="s">
        <v>186</v>
      </c>
      <c r="K135" s="162" t="s">
        <v>192</v>
      </c>
      <c r="L135" s="162" t="s">
        <v>6834</v>
      </c>
      <c r="M135" s="162" t="s">
        <v>292</v>
      </c>
      <c r="N135" s="160" t="s">
        <v>134</v>
      </c>
      <c r="O135" s="231" t="s">
        <v>186</v>
      </c>
      <c r="P135" s="161" t="str">
        <f t="shared" si="2"/>
        <v>From Date</v>
      </c>
      <c r="Q135" s="161" t="str">
        <f t="shared" si="3"/>
        <v>Professional Memberships!!From Date</v>
      </c>
    </row>
    <row r="136" spans="1:17" outlineLevel="1" x14ac:dyDescent="0.25">
      <c r="A136" s="160" t="s">
        <v>179</v>
      </c>
      <c r="B136" s="232"/>
      <c r="C136" s="189" t="s">
        <v>201</v>
      </c>
      <c r="D136" s="189" t="s">
        <v>201</v>
      </c>
      <c r="E136" s="189" t="s">
        <v>4</v>
      </c>
      <c r="F136" s="253">
        <v>999</v>
      </c>
      <c r="G136" s="189" t="s">
        <v>183</v>
      </c>
      <c r="H136" s="189"/>
      <c r="I136" s="162" t="s">
        <v>186</v>
      </c>
      <c r="J136" s="162" t="s">
        <v>186</v>
      </c>
      <c r="K136" s="162" t="s">
        <v>192</v>
      </c>
      <c r="L136" s="162" t="s">
        <v>201</v>
      </c>
      <c r="M136" s="162" t="s">
        <v>292</v>
      </c>
      <c r="N136" s="160" t="s">
        <v>134</v>
      </c>
      <c r="O136" s="231" t="s">
        <v>186</v>
      </c>
      <c r="P136" s="161" t="str">
        <f t="shared" si="2"/>
        <v>End Date</v>
      </c>
      <c r="Q136" s="161" t="str">
        <f t="shared" si="3"/>
        <v>Professional Memberships!!End Date</v>
      </c>
    </row>
    <row r="137" spans="1:17" x14ac:dyDescent="0.25">
      <c r="A137" s="159" t="s">
        <v>175</v>
      </c>
      <c r="B137" s="420" t="s">
        <v>135</v>
      </c>
      <c r="C137" s="421"/>
      <c r="D137" s="421"/>
      <c r="E137" s="421"/>
      <c r="F137" s="421"/>
      <c r="G137" s="421"/>
      <c r="H137" s="421"/>
      <c r="I137" s="421"/>
      <c r="J137" s="421"/>
      <c r="K137" s="421"/>
      <c r="L137" s="421"/>
      <c r="M137" s="421"/>
      <c r="N137" s="421"/>
      <c r="O137" s="421"/>
      <c r="P137" s="421"/>
      <c r="Q137" s="422"/>
    </row>
    <row r="138" spans="1:17" outlineLevel="1" x14ac:dyDescent="0.25">
      <c r="A138" s="160" t="s">
        <v>179</v>
      </c>
      <c r="B138" s="232"/>
      <c r="C138" s="189" t="s">
        <v>859</v>
      </c>
      <c r="D138" s="189" t="s">
        <v>6834</v>
      </c>
      <c r="E138" s="189" t="s">
        <v>4</v>
      </c>
      <c r="F138" s="253">
        <v>999</v>
      </c>
      <c r="G138" s="189" t="s">
        <v>183</v>
      </c>
      <c r="H138" s="189"/>
      <c r="I138" s="162" t="s">
        <v>186</v>
      </c>
      <c r="J138" s="162" t="s">
        <v>186</v>
      </c>
      <c r="K138" s="162" t="s">
        <v>192</v>
      </c>
      <c r="L138" s="162" t="s">
        <v>197</v>
      </c>
      <c r="M138" s="162" t="s">
        <v>292</v>
      </c>
      <c r="N138" s="160" t="s">
        <v>135</v>
      </c>
      <c r="O138" s="231" t="s">
        <v>186</v>
      </c>
      <c r="P138" s="161" t="str">
        <f t="shared" si="2"/>
        <v>From Date</v>
      </c>
      <c r="Q138" s="161" t="str">
        <f t="shared" si="3"/>
        <v>Community Involvement!!From Date</v>
      </c>
    </row>
    <row r="139" spans="1:17" outlineLevel="1" x14ac:dyDescent="0.25">
      <c r="A139" s="160" t="s">
        <v>179</v>
      </c>
      <c r="B139" s="232"/>
      <c r="C139" s="189" t="s">
        <v>857</v>
      </c>
      <c r="D139" s="189" t="s">
        <v>201</v>
      </c>
      <c r="E139" s="189" t="s">
        <v>4</v>
      </c>
      <c r="F139" s="253">
        <v>999</v>
      </c>
      <c r="G139" s="189" t="s">
        <v>183</v>
      </c>
      <c r="H139" s="189"/>
      <c r="I139" s="162" t="s">
        <v>186</v>
      </c>
      <c r="J139" s="162" t="s">
        <v>186</v>
      </c>
      <c r="K139" s="162" t="s">
        <v>192</v>
      </c>
      <c r="L139" s="162" t="s">
        <v>201</v>
      </c>
      <c r="M139" s="162" t="s">
        <v>292</v>
      </c>
      <c r="N139" s="160" t="s">
        <v>135</v>
      </c>
      <c r="O139" s="231" t="s">
        <v>186</v>
      </c>
      <c r="P139" s="161" t="str">
        <f t="shared" si="2"/>
        <v>End Date</v>
      </c>
      <c r="Q139" s="161" t="str">
        <f t="shared" si="3"/>
        <v>Community Involvement!!End Date</v>
      </c>
    </row>
    <row r="140" spans="1:17" outlineLevel="1" x14ac:dyDescent="0.25">
      <c r="A140" s="160" t="s">
        <v>179</v>
      </c>
      <c r="B140" s="232"/>
      <c r="C140" s="189" t="s">
        <v>187</v>
      </c>
      <c r="D140" s="189" t="s">
        <v>6912</v>
      </c>
      <c r="E140" s="189" t="s">
        <v>4472</v>
      </c>
      <c r="F140" s="253">
        <v>4000</v>
      </c>
      <c r="G140" s="189" t="s">
        <v>183</v>
      </c>
      <c r="H140" s="189"/>
      <c r="I140" s="162" t="s">
        <v>183</v>
      </c>
      <c r="J140" s="162" t="s">
        <v>186</v>
      </c>
      <c r="K140" s="162" t="s">
        <v>192</v>
      </c>
      <c r="L140" s="162" t="s">
        <v>6912</v>
      </c>
      <c r="M140" s="162" t="s">
        <v>292</v>
      </c>
      <c r="N140" s="160" t="s">
        <v>135</v>
      </c>
      <c r="O140" s="231" t="s">
        <v>186</v>
      </c>
      <c r="P140" s="161" t="str">
        <f t="shared" si="2"/>
        <v>Organization Name</v>
      </c>
      <c r="Q140" s="161" t="str">
        <f t="shared" si="3"/>
        <v>Community Involvement!!Organization Name</v>
      </c>
    </row>
    <row r="141" spans="1:17" outlineLevel="1" x14ac:dyDescent="0.25">
      <c r="A141" s="160" t="s">
        <v>179</v>
      </c>
      <c r="B141" s="232"/>
      <c r="C141" s="189" t="s">
        <v>6051</v>
      </c>
      <c r="D141" s="189" t="s">
        <v>6051</v>
      </c>
      <c r="E141" s="189" t="s">
        <v>4472</v>
      </c>
      <c r="F141" s="253">
        <v>4000</v>
      </c>
      <c r="G141" s="189" t="s">
        <v>183</v>
      </c>
      <c r="H141" s="189"/>
      <c r="I141" s="162" t="s">
        <v>186</v>
      </c>
      <c r="J141" s="162" t="s">
        <v>186</v>
      </c>
      <c r="K141" s="162" t="s">
        <v>192</v>
      </c>
      <c r="L141" s="162" t="s">
        <v>6051</v>
      </c>
      <c r="M141" s="162" t="s">
        <v>292</v>
      </c>
      <c r="N141" s="160" t="s">
        <v>135</v>
      </c>
      <c r="O141" s="231" t="s">
        <v>186</v>
      </c>
      <c r="P141" s="161" t="str">
        <f t="shared" si="2"/>
        <v>Role</v>
      </c>
      <c r="Q141" s="161" t="str">
        <f t="shared" si="3"/>
        <v>Community Involvement!!Role</v>
      </c>
    </row>
    <row r="142" spans="1:17" x14ac:dyDescent="0.25">
      <c r="A142" s="159" t="s">
        <v>175</v>
      </c>
      <c r="B142" s="420" t="s">
        <v>136</v>
      </c>
      <c r="C142" s="421"/>
      <c r="D142" s="421"/>
      <c r="E142" s="421"/>
      <c r="F142" s="421"/>
      <c r="G142" s="421"/>
      <c r="H142" s="421"/>
      <c r="I142" s="421"/>
      <c r="J142" s="421"/>
      <c r="K142" s="421"/>
      <c r="L142" s="421"/>
      <c r="M142" s="421"/>
      <c r="N142" s="421"/>
      <c r="O142" s="421"/>
      <c r="P142" s="421"/>
      <c r="Q142" s="422"/>
    </row>
    <row r="143" spans="1:17" ht="45" outlineLevel="1" x14ac:dyDescent="0.25">
      <c r="A143" s="160" t="s">
        <v>179</v>
      </c>
      <c r="B143" s="232"/>
      <c r="C143" s="189" t="s">
        <v>6916</v>
      </c>
      <c r="D143" s="189" t="s">
        <v>6878</v>
      </c>
      <c r="E143" s="189" t="s">
        <v>174</v>
      </c>
      <c r="F143" s="253">
        <v>4000</v>
      </c>
      <c r="G143" s="189" t="s">
        <v>183</v>
      </c>
      <c r="H143" s="189"/>
      <c r="I143" s="162" t="s">
        <v>186</v>
      </c>
      <c r="J143" s="162" t="s">
        <v>6897</v>
      </c>
      <c r="K143" s="162" t="s">
        <v>192</v>
      </c>
      <c r="L143" s="162" t="s">
        <v>6917</v>
      </c>
      <c r="M143" s="162" t="s">
        <v>292</v>
      </c>
      <c r="N143" s="160" t="s">
        <v>136</v>
      </c>
      <c r="O143" s="231" t="s">
        <v>186</v>
      </c>
      <c r="P143" s="161" t="str">
        <f t="shared" si="2"/>
        <v>Level</v>
      </c>
      <c r="Q143" s="161" t="str">
        <f t="shared" si="3"/>
        <v>Promotability!!Level</v>
      </c>
    </row>
    <row r="144" spans="1:17" ht="45" outlineLevel="1" x14ac:dyDescent="0.25">
      <c r="A144" s="160" t="s">
        <v>179</v>
      </c>
      <c r="B144" s="232"/>
      <c r="C144" s="189" t="s">
        <v>6899</v>
      </c>
      <c r="D144" s="189" t="s">
        <v>6899</v>
      </c>
      <c r="E144" s="189" t="s">
        <v>174</v>
      </c>
      <c r="F144" s="253">
        <v>4000</v>
      </c>
      <c r="G144" s="189" t="s">
        <v>183</v>
      </c>
      <c r="H144" s="189"/>
      <c r="I144" s="162" t="s">
        <v>186</v>
      </c>
      <c r="J144" s="162" t="s">
        <v>6900</v>
      </c>
      <c r="K144" s="162" t="s">
        <v>192</v>
      </c>
      <c r="L144" s="162" t="s">
        <v>6918</v>
      </c>
      <c r="M144" s="162" t="s">
        <v>292</v>
      </c>
      <c r="N144" s="160" t="s">
        <v>136</v>
      </c>
      <c r="O144" s="231" t="s">
        <v>186</v>
      </c>
      <c r="P144" s="161" t="str">
        <f t="shared" si="2"/>
        <v>Function</v>
      </c>
      <c r="Q144" s="161" t="str">
        <f t="shared" si="3"/>
        <v>Promotability!!Function</v>
      </c>
    </row>
    <row r="145" spans="1:17" outlineLevel="1" x14ac:dyDescent="0.25">
      <c r="A145" s="160" t="s">
        <v>179</v>
      </c>
      <c r="B145" s="232"/>
      <c r="C145" s="189" t="s">
        <v>6902</v>
      </c>
      <c r="D145" s="189" t="s">
        <v>6902</v>
      </c>
      <c r="E145" s="189" t="s">
        <v>4472</v>
      </c>
      <c r="F145" s="253">
        <v>4000</v>
      </c>
      <c r="G145" s="189" t="s">
        <v>183</v>
      </c>
      <c r="H145" s="189"/>
      <c r="I145" s="162" t="s">
        <v>186</v>
      </c>
      <c r="J145" s="162" t="s">
        <v>6903</v>
      </c>
      <c r="K145" s="162" t="s">
        <v>192</v>
      </c>
      <c r="L145" s="162" t="s">
        <v>6902</v>
      </c>
      <c r="M145" s="162" t="s">
        <v>292</v>
      </c>
      <c r="N145" s="160" t="s">
        <v>136</v>
      </c>
      <c r="O145" s="231" t="s">
        <v>186</v>
      </c>
      <c r="P145" s="161" t="str">
        <f t="shared" si="2"/>
        <v>Timeframe</v>
      </c>
      <c r="Q145" s="161" t="str">
        <f t="shared" si="3"/>
        <v>Promotability!!Timeframe</v>
      </c>
    </row>
    <row r="146" spans="1:17" x14ac:dyDescent="0.25">
      <c r="A146" s="159" t="s">
        <v>175</v>
      </c>
      <c r="B146" s="420" t="s">
        <v>137</v>
      </c>
      <c r="C146" s="421"/>
      <c r="D146" s="421"/>
      <c r="E146" s="421"/>
      <c r="F146" s="421"/>
      <c r="G146" s="421"/>
      <c r="H146" s="421"/>
      <c r="I146" s="421"/>
      <c r="J146" s="421"/>
      <c r="K146" s="421"/>
      <c r="L146" s="421"/>
      <c r="M146" s="421"/>
      <c r="N146" s="421"/>
      <c r="O146" s="421"/>
      <c r="P146" s="421"/>
      <c r="Q146" s="422"/>
    </row>
    <row r="147" spans="1:17" ht="45" outlineLevel="1" x14ac:dyDescent="0.25">
      <c r="A147" s="160" t="s">
        <v>179</v>
      </c>
      <c r="B147" s="232"/>
      <c r="C147" s="161" t="s">
        <v>6919</v>
      </c>
      <c r="D147" s="161" t="s">
        <v>6920</v>
      </c>
      <c r="E147" s="169" t="s">
        <v>6843</v>
      </c>
      <c r="F147" s="254"/>
      <c r="G147" s="189" t="s">
        <v>183</v>
      </c>
      <c r="H147" s="189"/>
      <c r="I147" s="162" t="s">
        <v>186</v>
      </c>
      <c r="J147" s="162" t="s">
        <v>6919</v>
      </c>
      <c r="K147" s="162" t="s">
        <v>192</v>
      </c>
      <c r="L147" s="162" t="s">
        <v>6921</v>
      </c>
      <c r="M147" s="162" t="s">
        <v>292</v>
      </c>
      <c r="N147" s="160" t="s">
        <v>137</v>
      </c>
      <c r="O147" s="231" t="s">
        <v>186</v>
      </c>
      <c r="P147" s="161" t="str">
        <f t="shared" si="2"/>
        <v>Risk of Loss</v>
      </c>
      <c r="Q147" s="161" t="str">
        <f t="shared" si="3"/>
        <v>Talent Information!!Risk of Loss</v>
      </c>
    </row>
    <row r="148" spans="1:17" ht="45" outlineLevel="1" x14ac:dyDescent="0.25">
      <c r="A148" s="160" t="s">
        <v>179</v>
      </c>
      <c r="B148" s="232"/>
      <c r="C148" s="161" t="s">
        <v>6922</v>
      </c>
      <c r="D148" s="161" t="s">
        <v>6923</v>
      </c>
      <c r="E148" s="169" t="s">
        <v>6843</v>
      </c>
      <c r="F148" s="254"/>
      <c r="G148" s="189" t="s">
        <v>183</v>
      </c>
      <c r="H148" s="189"/>
      <c r="I148" s="162" t="s">
        <v>186</v>
      </c>
      <c r="J148" s="162" t="s">
        <v>6922</v>
      </c>
      <c r="K148" s="162" t="s">
        <v>192</v>
      </c>
      <c r="L148" s="162" t="s">
        <v>6924</v>
      </c>
      <c r="M148" s="162" t="s">
        <v>292</v>
      </c>
      <c r="N148" s="160" t="s">
        <v>137</v>
      </c>
      <c r="O148" s="43" t="s">
        <v>186</v>
      </c>
      <c r="P148" s="161" t="str">
        <f t="shared" si="2"/>
        <v>Impact of Loss</v>
      </c>
      <c r="Q148" s="161" t="str">
        <f t="shared" si="3"/>
        <v>Talent Information!!Impact of Loss</v>
      </c>
    </row>
    <row r="149" spans="1:17" ht="45" outlineLevel="1" x14ac:dyDescent="0.25">
      <c r="A149" s="160" t="s">
        <v>179</v>
      </c>
      <c r="B149" s="232"/>
      <c r="C149" s="161" t="s">
        <v>6925</v>
      </c>
      <c r="D149" s="161" t="s">
        <v>6926</v>
      </c>
      <c r="E149" s="169" t="s">
        <v>6843</v>
      </c>
      <c r="F149" s="254"/>
      <c r="G149" s="189" t="s">
        <v>183</v>
      </c>
      <c r="H149" s="189"/>
      <c r="I149" s="162" t="s">
        <v>186</v>
      </c>
      <c r="J149" s="162" t="s">
        <v>6925</v>
      </c>
      <c r="K149" s="162" t="s">
        <v>192</v>
      </c>
      <c r="L149" s="162" t="s">
        <v>6927</v>
      </c>
      <c r="M149" s="162" t="s">
        <v>292</v>
      </c>
      <c r="N149" s="160" t="s">
        <v>137</v>
      </c>
      <c r="O149" s="43" t="s">
        <v>186</v>
      </c>
      <c r="P149" s="161" t="str">
        <f t="shared" si="2"/>
        <v>Talent Category</v>
      </c>
      <c r="Q149" s="161" t="str">
        <f t="shared" si="3"/>
        <v>Talent Information!!Talent Category</v>
      </c>
    </row>
    <row r="150" spans="1:17" x14ac:dyDescent="0.25">
      <c r="A150" s="159" t="s">
        <v>175</v>
      </c>
      <c r="B150" s="420" t="s">
        <v>138</v>
      </c>
      <c r="C150" s="421"/>
      <c r="D150" s="421"/>
      <c r="E150" s="421"/>
      <c r="F150" s="421"/>
      <c r="G150" s="421"/>
      <c r="H150" s="421"/>
      <c r="I150" s="421"/>
      <c r="J150" s="421"/>
      <c r="K150" s="421"/>
      <c r="L150" s="421"/>
      <c r="M150" s="421"/>
      <c r="N150" s="421"/>
      <c r="O150" s="421"/>
      <c r="P150" s="421"/>
      <c r="Q150" s="422"/>
    </row>
    <row r="151" spans="1:17" outlineLevel="1" x14ac:dyDescent="0.25">
      <c r="A151" s="160" t="s">
        <v>179</v>
      </c>
      <c r="B151" s="232"/>
      <c r="C151" s="161" t="s">
        <v>6928</v>
      </c>
      <c r="D151" s="161" t="s">
        <v>138</v>
      </c>
      <c r="E151" s="169" t="s">
        <v>4472</v>
      </c>
      <c r="F151" s="254">
        <v>4000</v>
      </c>
      <c r="G151" s="189" t="s">
        <v>183</v>
      </c>
      <c r="H151" s="189"/>
      <c r="I151" s="162" t="s">
        <v>183</v>
      </c>
      <c r="J151" s="162" t="s">
        <v>186</v>
      </c>
      <c r="K151" s="162" t="s">
        <v>192</v>
      </c>
      <c r="L151" s="162" t="s">
        <v>6929</v>
      </c>
      <c r="M151" s="162" t="s">
        <v>292</v>
      </c>
      <c r="N151" s="160" t="s">
        <v>138</v>
      </c>
      <c r="O151" s="43" t="s">
        <v>186</v>
      </c>
      <c r="P151" s="161" t="str">
        <f t="shared" si="2"/>
        <v>Strengths</v>
      </c>
      <c r="Q151" s="161" t="str">
        <f t="shared" si="3"/>
        <v>Strengths!!Strengths</v>
      </c>
    </row>
    <row r="152" spans="1:17" x14ac:dyDescent="0.25">
      <c r="A152" s="159" t="s">
        <v>175</v>
      </c>
      <c r="B152" s="420" t="s">
        <v>139</v>
      </c>
      <c r="C152" s="421"/>
      <c r="D152" s="421"/>
      <c r="E152" s="421"/>
      <c r="F152" s="421"/>
      <c r="G152" s="421"/>
      <c r="H152" s="421"/>
      <c r="I152" s="421"/>
      <c r="J152" s="421"/>
      <c r="K152" s="421"/>
      <c r="L152" s="421"/>
      <c r="M152" s="421"/>
      <c r="N152" s="421"/>
      <c r="O152" s="421"/>
      <c r="P152" s="421"/>
      <c r="Q152" s="422"/>
    </row>
    <row r="153" spans="1:17" ht="30" outlineLevel="1" x14ac:dyDescent="0.25">
      <c r="A153" s="160" t="s">
        <v>179</v>
      </c>
      <c r="B153" s="232"/>
      <c r="C153" s="161" t="s">
        <v>196</v>
      </c>
      <c r="D153" s="161" t="s">
        <v>197</v>
      </c>
      <c r="E153" s="169" t="s">
        <v>4</v>
      </c>
      <c r="F153" s="254">
        <v>999</v>
      </c>
      <c r="G153" s="189" t="s">
        <v>183</v>
      </c>
      <c r="H153" s="189"/>
      <c r="I153" s="162" t="s">
        <v>183</v>
      </c>
      <c r="J153" s="162" t="s">
        <v>186</v>
      </c>
      <c r="K153" s="162" t="s">
        <v>192</v>
      </c>
      <c r="L153" s="162" t="s">
        <v>6930</v>
      </c>
      <c r="M153" s="162" t="s">
        <v>292</v>
      </c>
      <c r="N153" s="160" t="s">
        <v>139</v>
      </c>
      <c r="O153" s="43" t="s">
        <v>186</v>
      </c>
      <c r="P153" s="161" t="str">
        <f t="shared" si="2"/>
        <v>Start Date</v>
      </c>
      <c r="Q153" s="161" t="str">
        <f t="shared" si="3"/>
        <v>Performance!!Start Date</v>
      </c>
    </row>
    <row r="154" spans="1:17" ht="30" outlineLevel="1" x14ac:dyDescent="0.25">
      <c r="A154" s="160" t="s">
        <v>179</v>
      </c>
      <c r="B154" s="232"/>
      <c r="C154" s="161" t="s">
        <v>200</v>
      </c>
      <c r="D154" s="161" t="s">
        <v>201</v>
      </c>
      <c r="E154" s="169" t="s">
        <v>4</v>
      </c>
      <c r="F154" s="254">
        <v>999</v>
      </c>
      <c r="G154" s="189" t="s">
        <v>183</v>
      </c>
      <c r="H154" s="189"/>
      <c r="I154" s="162" t="s">
        <v>183</v>
      </c>
      <c r="J154" s="162" t="s">
        <v>186</v>
      </c>
      <c r="K154" s="162" t="s">
        <v>192</v>
      </c>
      <c r="L154" s="162" t="s">
        <v>6931</v>
      </c>
      <c r="M154" s="162" t="s">
        <v>292</v>
      </c>
      <c r="N154" s="160" t="s">
        <v>139</v>
      </c>
      <c r="O154" s="43" t="s">
        <v>186</v>
      </c>
      <c r="P154" s="161" t="str">
        <f t="shared" si="2"/>
        <v>End Date</v>
      </c>
      <c r="Q154" s="161" t="str">
        <f t="shared" si="3"/>
        <v>Performance!!End Date</v>
      </c>
    </row>
    <row r="155" spans="1:17" outlineLevel="1" x14ac:dyDescent="0.25">
      <c r="A155" s="160" t="s">
        <v>179</v>
      </c>
      <c r="B155" s="232"/>
      <c r="C155" s="161" t="s">
        <v>6932</v>
      </c>
      <c r="D155" s="161" t="s">
        <v>6933</v>
      </c>
      <c r="E155" s="169" t="s">
        <v>6843</v>
      </c>
      <c r="F155" s="254">
        <v>128</v>
      </c>
      <c r="G155" s="189" t="s">
        <v>183</v>
      </c>
      <c r="H155" s="189"/>
      <c r="I155" s="162" t="s">
        <v>183</v>
      </c>
      <c r="J155" s="162" t="s">
        <v>186</v>
      </c>
      <c r="K155" s="162" t="s">
        <v>192</v>
      </c>
      <c r="L155" s="162" t="s">
        <v>6934</v>
      </c>
      <c r="M155" s="162" t="s">
        <v>292</v>
      </c>
      <c r="N155" s="160" t="s">
        <v>139</v>
      </c>
      <c r="O155" s="43" t="s">
        <v>186</v>
      </c>
      <c r="P155" s="161" t="str">
        <f t="shared" si="2"/>
        <v>Rating Label</v>
      </c>
      <c r="Q155" s="161" t="str">
        <f t="shared" si="3"/>
        <v>Performance!!Rating Label</v>
      </c>
    </row>
    <row r="156" spans="1:17" ht="45" outlineLevel="1" x14ac:dyDescent="0.25">
      <c r="A156" s="160" t="s">
        <v>179</v>
      </c>
      <c r="B156" s="232"/>
      <c r="C156" s="161" t="s">
        <v>6130</v>
      </c>
      <c r="D156" s="161" t="s">
        <v>6130</v>
      </c>
      <c r="E156" s="169" t="s">
        <v>4472</v>
      </c>
      <c r="F156" s="254">
        <v>8</v>
      </c>
      <c r="G156" s="189" t="s">
        <v>183</v>
      </c>
      <c r="H156" s="189"/>
      <c r="I156" s="162" t="s">
        <v>186</v>
      </c>
      <c r="J156" s="162" t="s">
        <v>186</v>
      </c>
      <c r="K156" s="162" t="s">
        <v>192</v>
      </c>
      <c r="L156" s="162" t="s">
        <v>6935</v>
      </c>
      <c r="M156" s="162" t="s">
        <v>292</v>
      </c>
      <c r="N156" s="160" t="s">
        <v>139</v>
      </c>
      <c r="O156" s="43" t="s">
        <v>186</v>
      </c>
      <c r="P156" s="245" t="str">
        <f t="shared" si="2"/>
        <v>Source</v>
      </c>
      <c r="Q156" s="161" t="str">
        <f t="shared" si="3"/>
        <v>Performance!!Source</v>
      </c>
    </row>
    <row r="157" spans="1:17" x14ac:dyDescent="0.25">
      <c r="A157" s="159" t="s">
        <v>175</v>
      </c>
      <c r="B157" s="420" t="s">
        <v>140</v>
      </c>
      <c r="C157" s="421"/>
      <c r="D157" s="421"/>
      <c r="E157" s="421"/>
      <c r="F157" s="421"/>
      <c r="G157" s="421"/>
      <c r="H157" s="421"/>
      <c r="I157" s="421"/>
      <c r="J157" s="421"/>
      <c r="K157" s="421"/>
      <c r="L157" s="421"/>
      <c r="M157" s="421"/>
      <c r="N157" s="421"/>
      <c r="O157" s="421"/>
      <c r="P157" s="421"/>
      <c r="Q157" s="422"/>
    </row>
    <row r="158" spans="1:17" ht="30" outlineLevel="1" x14ac:dyDescent="0.25">
      <c r="A158" s="160" t="s">
        <v>179</v>
      </c>
      <c r="B158" s="232"/>
      <c r="C158" s="161" t="s">
        <v>196</v>
      </c>
      <c r="D158" s="161" t="s">
        <v>197</v>
      </c>
      <c r="E158" s="169" t="s">
        <v>4</v>
      </c>
      <c r="F158" s="254">
        <v>999</v>
      </c>
      <c r="G158" s="189" t="s">
        <v>183</v>
      </c>
      <c r="H158" s="189"/>
      <c r="I158" s="162" t="s">
        <v>183</v>
      </c>
      <c r="J158" s="162" t="s">
        <v>186</v>
      </c>
      <c r="K158" s="162" t="s">
        <v>192</v>
      </c>
      <c r="L158" s="162" t="s">
        <v>6936</v>
      </c>
      <c r="M158" s="162" t="s">
        <v>292</v>
      </c>
      <c r="N158" s="160" t="s">
        <v>140</v>
      </c>
      <c r="O158" s="43" t="s">
        <v>186</v>
      </c>
      <c r="P158" s="245" t="str">
        <f t="shared" si="2"/>
        <v>Start Date</v>
      </c>
      <c r="Q158" s="161" t="str">
        <f t="shared" si="3"/>
        <v>Potential!!Start Date</v>
      </c>
    </row>
    <row r="159" spans="1:17" ht="30" outlineLevel="1" x14ac:dyDescent="0.25">
      <c r="A159" s="160" t="s">
        <v>179</v>
      </c>
      <c r="B159" s="232"/>
      <c r="C159" s="161" t="s">
        <v>200</v>
      </c>
      <c r="D159" s="161" t="s">
        <v>201</v>
      </c>
      <c r="E159" s="169" t="s">
        <v>4</v>
      </c>
      <c r="F159" s="254">
        <v>999</v>
      </c>
      <c r="G159" s="189" t="s">
        <v>183</v>
      </c>
      <c r="H159" s="189"/>
      <c r="I159" s="162" t="s">
        <v>183</v>
      </c>
      <c r="J159" s="162" t="s">
        <v>186</v>
      </c>
      <c r="K159" s="162" t="s">
        <v>192</v>
      </c>
      <c r="L159" s="162" t="s">
        <v>6937</v>
      </c>
      <c r="M159" s="162" t="s">
        <v>292</v>
      </c>
      <c r="N159" s="160" t="s">
        <v>140</v>
      </c>
      <c r="O159" s="43" t="s">
        <v>186</v>
      </c>
      <c r="P159" s="245" t="str">
        <f t="shared" si="2"/>
        <v>End Date</v>
      </c>
      <c r="Q159" s="161" t="str">
        <f t="shared" si="3"/>
        <v>Potential!!End Date</v>
      </c>
    </row>
    <row r="160" spans="1:17" outlineLevel="1" x14ac:dyDescent="0.25">
      <c r="A160" s="160" t="s">
        <v>179</v>
      </c>
      <c r="B160" s="232"/>
      <c r="C160" s="161" t="s">
        <v>6932</v>
      </c>
      <c r="D160" s="161" t="s">
        <v>6933</v>
      </c>
      <c r="E160" s="169" t="s">
        <v>6843</v>
      </c>
      <c r="F160" s="254">
        <v>128</v>
      </c>
      <c r="G160" s="189" t="s">
        <v>183</v>
      </c>
      <c r="H160" s="189"/>
      <c r="I160" s="162" t="s">
        <v>183</v>
      </c>
      <c r="J160" s="162" t="s">
        <v>186</v>
      </c>
      <c r="K160" s="162" t="s">
        <v>192</v>
      </c>
      <c r="L160" s="162" t="s">
        <v>6938</v>
      </c>
      <c r="M160" s="162" t="s">
        <v>292</v>
      </c>
      <c r="N160" s="160" t="s">
        <v>140</v>
      </c>
      <c r="O160" s="43" t="s">
        <v>186</v>
      </c>
      <c r="P160" s="245" t="str">
        <f t="shared" si="2"/>
        <v>Rating Label</v>
      </c>
      <c r="Q160" s="161" t="str">
        <f t="shared" si="3"/>
        <v>Potential!!Rating Label</v>
      </c>
    </row>
    <row r="161" spans="1:17" ht="45" outlineLevel="1" x14ac:dyDescent="0.25">
      <c r="A161" s="160" t="s">
        <v>179</v>
      </c>
      <c r="B161" s="232"/>
      <c r="C161" s="161" t="s">
        <v>6130</v>
      </c>
      <c r="D161" s="161" t="s">
        <v>6130</v>
      </c>
      <c r="E161" s="169" t="s">
        <v>4472</v>
      </c>
      <c r="F161" s="254">
        <v>8</v>
      </c>
      <c r="G161" s="189" t="s">
        <v>183</v>
      </c>
      <c r="H161" s="189"/>
      <c r="I161" s="162" t="s">
        <v>186</v>
      </c>
      <c r="J161" s="162" t="s">
        <v>186</v>
      </c>
      <c r="K161" s="162" t="s">
        <v>192</v>
      </c>
      <c r="L161" s="162" t="s">
        <v>6939</v>
      </c>
      <c r="M161" s="162" t="s">
        <v>292</v>
      </c>
      <c r="N161" s="160" t="s">
        <v>140</v>
      </c>
      <c r="O161" s="43" t="s">
        <v>186</v>
      </c>
      <c r="P161" s="245" t="str">
        <f t="shared" si="2"/>
        <v>Source</v>
      </c>
      <c r="Q161" s="161" t="str">
        <f t="shared" si="3"/>
        <v>Potential!!Source</v>
      </c>
    </row>
    <row r="162" spans="1:17" x14ac:dyDescent="0.25">
      <c r="A162" s="159" t="s">
        <v>175</v>
      </c>
      <c r="B162" s="420" t="s">
        <v>6940</v>
      </c>
      <c r="C162" s="421"/>
      <c r="D162" s="421"/>
      <c r="E162" s="421"/>
      <c r="F162" s="421"/>
      <c r="G162" s="421"/>
      <c r="H162" s="421"/>
      <c r="I162" s="421"/>
      <c r="J162" s="421"/>
      <c r="K162" s="421"/>
      <c r="L162" s="421"/>
      <c r="M162" s="421"/>
      <c r="N162" s="421"/>
      <c r="O162" s="421"/>
      <c r="P162" s="421"/>
      <c r="Q162" s="422"/>
    </row>
    <row r="163" spans="1:17" outlineLevel="1" x14ac:dyDescent="0.25">
      <c r="A163" s="160" t="s">
        <v>179</v>
      </c>
      <c r="B163" s="232"/>
      <c r="C163" s="161" t="s">
        <v>6941</v>
      </c>
      <c r="D163" s="161" t="s">
        <v>6942</v>
      </c>
      <c r="E163" s="169" t="s">
        <v>4472</v>
      </c>
      <c r="F163" s="254">
        <v>4000</v>
      </c>
      <c r="G163" s="189" t="s">
        <v>183</v>
      </c>
      <c r="H163" s="189"/>
      <c r="I163" s="162" t="s">
        <v>186</v>
      </c>
      <c r="J163" s="162" t="s">
        <v>186</v>
      </c>
      <c r="K163" s="162" t="s">
        <v>192</v>
      </c>
      <c r="L163" s="162" t="s">
        <v>192</v>
      </c>
      <c r="M163" s="162" t="s">
        <v>292</v>
      </c>
      <c r="N163" s="160" t="s">
        <v>141</v>
      </c>
      <c r="O163" s="43" t="s">
        <v>186</v>
      </c>
      <c r="P163" s="245" t="str">
        <f t="shared" si="2"/>
        <v>Document Name</v>
      </c>
      <c r="Q163" s="245" t="str">
        <f t="shared" si="3"/>
        <v>Employee Documents!!Document Name</v>
      </c>
    </row>
    <row r="164" spans="1:17" outlineLevel="1" x14ac:dyDescent="0.25">
      <c r="A164" s="160" t="s">
        <v>179</v>
      </c>
      <c r="B164" s="232"/>
      <c r="C164" s="161" t="s">
        <v>2479</v>
      </c>
      <c r="D164" s="161" t="s">
        <v>2479</v>
      </c>
      <c r="E164" s="169" t="s">
        <v>2479</v>
      </c>
      <c r="F164" s="254">
        <v>900</v>
      </c>
      <c r="G164" s="189" t="s">
        <v>183</v>
      </c>
      <c r="H164" s="189"/>
      <c r="I164" s="162" t="s">
        <v>183</v>
      </c>
      <c r="J164" s="162" t="s">
        <v>186</v>
      </c>
      <c r="K164" s="162" t="s">
        <v>192</v>
      </c>
      <c r="L164" s="162" t="s">
        <v>192</v>
      </c>
      <c r="M164" s="162" t="s">
        <v>292</v>
      </c>
      <c r="N164" s="160" t="s">
        <v>141</v>
      </c>
      <c r="O164" s="43" t="s">
        <v>186</v>
      </c>
      <c r="P164" s="245" t="str">
        <f t="shared" si="2"/>
        <v>Attachment</v>
      </c>
      <c r="Q164" s="245" t="str">
        <f t="shared" si="3"/>
        <v>Employee Documents!!Attachment</v>
      </c>
    </row>
    <row r="165" spans="1:17" x14ac:dyDescent="0.25">
      <c r="A165" s="159" t="s">
        <v>175</v>
      </c>
      <c r="B165" s="420" t="s">
        <v>142</v>
      </c>
      <c r="C165" s="421"/>
      <c r="D165" s="421"/>
      <c r="E165" s="421"/>
      <c r="F165" s="421"/>
      <c r="G165" s="421"/>
      <c r="H165" s="421"/>
      <c r="I165" s="421"/>
      <c r="J165" s="421"/>
      <c r="K165" s="421"/>
      <c r="L165" s="421"/>
      <c r="M165" s="421"/>
      <c r="N165" s="421"/>
      <c r="O165" s="421"/>
      <c r="P165" s="421"/>
      <c r="Q165" s="422"/>
    </row>
    <row r="166" spans="1:17" outlineLevel="1" x14ac:dyDescent="0.25">
      <c r="A166" s="160" t="s">
        <v>179</v>
      </c>
      <c r="B166" s="232"/>
      <c r="C166" s="161" t="s">
        <v>6943</v>
      </c>
      <c r="D166" s="161" t="s">
        <v>6942</v>
      </c>
      <c r="E166" s="169" t="s">
        <v>4472</v>
      </c>
      <c r="F166" s="254">
        <v>4000</v>
      </c>
      <c r="G166" s="189" t="s">
        <v>183</v>
      </c>
      <c r="H166" s="189"/>
      <c r="I166" s="162" t="s">
        <v>186</v>
      </c>
      <c r="J166" s="162" t="s">
        <v>186</v>
      </c>
      <c r="K166" s="162" t="s">
        <v>192</v>
      </c>
      <c r="L166" s="162" t="s">
        <v>192</v>
      </c>
      <c r="M166" s="162" t="s">
        <v>292</v>
      </c>
      <c r="N166" s="160" t="s">
        <v>142</v>
      </c>
      <c r="O166" s="161"/>
      <c r="P166" s="245" t="str">
        <f t="shared" si="2"/>
        <v>Document Name</v>
      </c>
      <c r="Q166" s="245" t="str">
        <f t="shared" si="3"/>
        <v>Talent Documents!!Document Name</v>
      </c>
    </row>
    <row r="167" spans="1:17" outlineLevel="1" x14ac:dyDescent="0.25">
      <c r="A167" s="160" t="s">
        <v>179</v>
      </c>
      <c r="B167" s="232"/>
      <c r="C167" s="161" t="s">
        <v>2479</v>
      </c>
      <c r="D167" s="161" t="s">
        <v>2479</v>
      </c>
      <c r="E167" s="161" t="s">
        <v>2479</v>
      </c>
      <c r="F167" s="254">
        <v>900</v>
      </c>
      <c r="G167" s="189" t="s">
        <v>183</v>
      </c>
      <c r="H167" s="189"/>
      <c r="I167" s="162" t="s">
        <v>183</v>
      </c>
      <c r="J167" s="162" t="s">
        <v>186</v>
      </c>
      <c r="K167" s="162" t="s">
        <v>192</v>
      </c>
      <c r="L167" s="162" t="s">
        <v>192</v>
      </c>
      <c r="M167" s="162" t="s">
        <v>292</v>
      </c>
      <c r="N167" s="160" t="s">
        <v>142</v>
      </c>
      <c r="O167" s="161"/>
      <c r="P167" s="245" t="str">
        <f t="shared" si="2"/>
        <v>Attachment</v>
      </c>
      <c r="Q167" s="245" t="str">
        <f t="shared" si="3"/>
        <v>Talent Documents!!Attachment</v>
      </c>
    </row>
    <row r="168" spans="1:17" x14ac:dyDescent="0.25">
      <c r="A168" s="159" t="s">
        <v>175</v>
      </c>
      <c r="B168" s="420" t="s">
        <v>143</v>
      </c>
      <c r="C168" s="421"/>
      <c r="D168" s="421"/>
      <c r="E168" s="421"/>
      <c r="F168" s="421"/>
      <c r="G168" s="421"/>
      <c r="H168" s="421"/>
      <c r="I168" s="421"/>
      <c r="J168" s="421"/>
      <c r="K168" s="421"/>
      <c r="L168" s="421"/>
      <c r="M168" s="421"/>
      <c r="N168" s="421"/>
      <c r="O168" s="421"/>
      <c r="P168" s="421"/>
      <c r="Q168" s="422"/>
    </row>
    <row r="169" spans="1:17" ht="30" outlineLevel="1" x14ac:dyDescent="0.25">
      <c r="A169" s="160" t="s">
        <v>179</v>
      </c>
      <c r="B169" s="232"/>
      <c r="C169" s="161" t="s">
        <v>196</v>
      </c>
      <c r="D169" s="161" t="s">
        <v>197</v>
      </c>
      <c r="E169" s="169" t="s">
        <v>4</v>
      </c>
      <c r="F169" s="254">
        <v>999</v>
      </c>
      <c r="G169" s="189" t="s">
        <v>183</v>
      </c>
      <c r="H169" s="189"/>
      <c r="I169" s="162" t="s">
        <v>183</v>
      </c>
      <c r="J169" s="162" t="s">
        <v>186</v>
      </c>
      <c r="K169" s="162" t="s">
        <v>192</v>
      </c>
      <c r="L169" s="162" t="s">
        <v>6944</v>
      </c>
      <c r="M169" s="162" t="s">
        <v>292</v>
      </c>
      <c r="N169" s="160" t="s">
        <v>143</v>
      </c>
      <c r="O169" s="43" t="s">
        <v>186</v>
      </c>
      <c r="P169" s="161" t="str">
        <f t="shared" si="2"/>
        <v>Start Date</v>
      </c>
      <c r="Q169" s="161" t="str">
        <f t="shared" si="3"/>
        <v>Competencies!!Start Date</v>
      </c>
    </row>
    <row r="170" spans="1:17" ht="30" outlineLevel="1" x14ac:dyDescent="0.25">
      <c r="A170" s="160" t="s">
        <v>179</v>
      </c>
      <c r="B170" s="232"/>
      <c r="C170" s="161" t="s">
        <v>200</v>
      </c>
      <c r="D170" s="161" t="s">
        <v>201</v>
      </c>
      <c r="E170" s="169" t="s">
        <v>4</v>
      </c>
      <c r="F170" s="254">
        <v>999</v>
      </c>
      <c r="G170" s="189" t="s">
        <v>183</v>
      </c>
      <c r="H170" s="189"/>
      <c r="I170" s="162" t="s">
        <v>183</v>
      </c>
      <c r="J170" s="162" t="s">
        <v>186</v>
      </c>
      <c r="K170" s="162" t="s">
        <v>192</v>
      </c>
      <c r="L170" s="162" t="s">
        <v>6945</v>
      </c>
      <c r="M170" s="162" t="s">
        <v>292</v>
      </c>
      <c r="N170" s="160" t="s">
        <v>143</v>
      </c>
      <c r="O170" s="43" t="s">
        <v>186</v>
      </c>
      <c r="P170" s="161" t="str">
        <f t="shared" si="2"/>
        <v>End Date</v>
      </c>
      <c r="Q170" s="161" t="str">
        <f t="shared" si="3"/>
        <v>Competencies!!End Date</v>
      </c>
    </row>
    <row r="171" spans="1:17" ht="30" outlineLevel="1" x14ac:dyDescent="0.25">
      <c r="A171" s="160" t="s">
        <v>179</v>
      </c>
      <c r="B171" s="232"/>
      <c r="C171" s="161" t="s">
        <v>6932</v>
      </c>
      <c r="D171" s="161" t="s">
        <v>6933</v>
      </c>
      <c r="E171" s="169" t="s">
        <v>6843</v>
      </c>
      <c r="F171" s="254">
        <v>128</v>
      </c>
      <c r="G171" s="189" t="s">
        <v>183</v>
      </c>
      <c r="H171" s="189"/>
      <c r="I171" s="162" t="s">
        <v>183</v>
      </c>
      <c r="J171" s="162" t="s">
        <v>186</v>
      </c>
      <c r="K171" s="162" t="s">
        <v>192</v>
      </c>
      <c r="L171" s="162" t="s">
        <v>6946</v>
      </c>
      <c r="M171" s="162" t="s">
        <v>292</v>
      </c>
      <c r="N171" s="160" t="s">
        <v>143</v>
      </c>
      <c r="O171" s="43" t="s">
        <v>186</v>
      </c>
      <c r="P171" s="161" t="str">
        <f t="shared" si="2"/>
        <v>Rating Label</v>
      </c>
      <c r="Q171" s="161" t="str">
        <f t="shared" si="3"/>
        <v>Competencies!!Rating Label</v>
      </c>
    </row>
    <row r="172" spans="1:17" ht="45" outlineLevel="1" x14ac:dyDescent="0.25">
      <c r="A172" s="160" t="s">
        <v>179</v>
      </c>
      <c r="B172" s="232"/>
      <c r="C172" s="161" t="s">
        <v>6130</v>
      </c>
      <c r="D172" s="161" t="s">
        <v>6130</v>
      </c>
      <c r="E172" s="169" t="s">
        <v>4472</v>
      </c>
      <c r="F172" s="254">
        <v>8</v>
      </c>
      <c r="G172" s="189" t="s">
        <v>183</v>
      </c>
      <c r="H172" s="189"/>
      <c r="I172" s="162" t="s">
        <v>186</v>
      </c>
      <c r="J172" s="162" t="s">
        <v>186</v>
      </c>
      <c r="K172" s="162" t="s">
        <v>192</v>
      </c>
      <c r="L172" s="162" t="s">
        <v>6947</v>
      </c>
      <c r="M172" s="162" t="s">
        <v>292</v>
      </c>
      <c r="N172" s="160" t="s">
        <v>143</v>
      </c>
      <c r="O172" s="43" t="s">
        <v>186</v>
      </c>
      <c r="P172" s="245" t="str">
        <f t="shared" si="2"/>
        <v>Source</v>
      </c>
      <c r="Q172" s="161" t="str">
        <f t="shared" si="3"/>
        <v>Competencies!!Source</v>
      </c>
    </row>
    <row r="173" spans="1:17" x14ac:dyDescent="0.25">
      <c r="A173" s="159" t="s">
        <v>175</v>
      </c>
      <c r="B173" s="420" t="s">
        <v>144</v>
      </c>
      <c r="C173" s="421"/>
      <c r="D173" s="421"/>
      <c r="E173" s="421"/>
      <c r="F173" s="421"/>
      <c r="G173" s="421"/>
      <c r="H173" s="421"/>
      <c r="I173" s="421"/>
      <c r="J173" s="421"/>
      <c r="K173" s="421"/>
      <c r="L173" s="421"/>
      <c r="M173" s="421"/>
      <c r="N173" s="421"/>
      <c r="O173" s="421"/>
      <c r="P173" s="421"/>
      <c r="Q173" s="422"/>
    </row>
    <row r="174" spans="1:17" ht="30" outlineLevel="1" x14ac:dyDescent="0.25">
      <c r="A174" s="160" t="s">
        <v>179</v>
      </c>
      <c r="B174" s="232"/>
      <c r="C174" s="161" t="s">
        <v>196</v>
      </c>
      <c r="D174" s="161" t="s">
        <v>197</v>
      </c>
      <c r="E174" s="169" t="s">
        <v>4</v>
      </c>
      <c r="F174" s="254">
        <v>999</v>
      </c>
      <c r="G174" s="189" t="s">
        <v>183</v>
      </c>
      <c r="H174" s="189"/>
      <c r="I174" s="162" t="s">
        <v>183</v>
      </c>
      <c r="J174" s="162" t="s">
        <v>186</v>
      </c>
      <c r="K174" s="162" t="s">
        <v>192</v>
      </c>
      <c r="L174" s="162" t="s">
        <v>6948</v>
      </c>
      <c r="M174" s="162" t="s">
        <v>292</v>
      </c>
      <c r="N174" s="160" t="s">
        <v>144</v>
      </c>
      <c r="O174" s="43" t="s">
        <v>186</v>
      </c>
      <c r="P174" s="161" t="str">
        <f t="shared" ref="P174:P231" si="4">IF(H174="",D174,H174)</f>
        <v>Start Date</v>
      </c>
      <c r="Q174" s="161" t="str">
        <f t="shared" ref="Q174:Q231" si="5">N174&amp;"!!"&amp;P174</f>
        <v>Objectives!!Start Date</v>
      </c>
    </row>
    <row r="175" spans="1:17" ht="30" outlineLevel="1" x14ac:dyDescent="0.25">
      <c r="A175" s="160" t="s">
        <v>179</v>
      </c>
      <c r="B175" s="232"/>
      <c r="C175" s="161" t="s">
        <v>200</v>
      </c>
      <c r="D175" s="161" t="s">
        <v>201</v>
      </c>
      <c r="E175" s="169" t="s">
        <v>4</v>
      </c>
      <c r="F175" s="254">
        <v>999</v>
      </c>
      <c r="G175" s="189" t="s">
        <v>183</v>
      </c>
      <c r="H175" s="189"/>
      <c r="I175" s="162" t="s">
        <v>183</v>
      </c>
      <c r="J175" s="162" t="s">
        <v>186</v>
      </c>
      <c r="K175" s="162" t="s">
        <v>192</v>
      </c>
      <c r="L175" s="162" t="s">
        <v>6949</v>
      </c>
      <c r="M175" s="162" t="s">
        <v>292</v>
      </c>
      <c r="N175" s="160" t="s">
        <v>144</v>
      </c>
      <c r="O175" s="43" t="s">
        <v>186</v>
      </c>
      <c r="P175" s="161" t="str">
        <f t="shared" si="4"/>
        <v>End Date</v>
      </c>
      <c r="Q175" s="161" t="str">
        <f t="shared" si="5"/>
        <v>Objectives!!End Date</v>
      </c>
    </row>
    <row r="176" spans="1:17" ht="30" outlineLevel="1" x14ac:dyDescent="0.25">
      <c r="A176" s="160" t="s">
        <v>179</v>
      </c>
      <c r="B176" s="232"/>
      <c r="C176" s="161" t="s">
        <v>6932</v>
      </c>
      <c r="D176" s="161" t="s">
        <v>6933</v>
      </c>
      <c r="E176" s="169" t="s">
        <v>6843</v>
      </c>
      <c r="F176" s="254">
        <v>128</v>
      </c>
      <c r="G176" s="189" t="s">
        <v>183</v>
      </c>
      <c r="H176" s="189"/>
      <c r="I176" s="162" t="s">
        <v>183</v>
      </c>
      <c r="J176" s="162" t="s">
        <v>186</v>
      </c>
      <c r="K176" s="162" t="s">
        <v>192</v>
      </c>
      <c r="L176" s="162" t="s">
        <v>6950</v>
      </c>
      <c r="M176" s="162" t="s">
        <v>292</v>
      </c>
      <c r="N176" s="160" t="s">
        <v>144</v>
      </c>
      <c r="O176" s="43" t="s">
        <v>186</v>
      </c>
      <c r="P176" s="161" t="str">
        <f t="shared" si="4"/>
        <v>Rating Label</v>
      </c>
      <c r="Q176" s="161" t="str">
        <f t="shared" si="5"/>
        <v>Objectives!!Rating Label</v>
      </c>
    </row>
    <row r="177" spans="1:17" ht="45" outlineLevel="1" x14ac:dyDescent="0.25">
      <c r="A177" s="160" t="s">
        <v>179</v>
      </c>
      <c r="B177" s="232"/>
      <c r="C177" s="161" t="s">
        <v>6130</v>
      </c>
      <c r="D177" s="161" t="s">
        <v>6130</v>
      </c>
      <c r="E177" s="169" t="s">
        <v>4472</v>
      </c>
      <c r="F177" s="254">
        <v>8</v>
      </c>
      <c r="G177" s="189" t="s">
        <v>183</v>
      </c>
      <c r="H177" s="189"/>
      <c r="I177" s="162" t="s">
        <v>186</v>
      </c>
      <c r="J177" s="162" t="s">
        <v>186</v>
      </c>
      <c r="K177" s="162" t="s">
        <v>192</v>
      </c>
      <c r="L177" s="162" t="s">
        <v>6951</v>
      </c>
      <c r="M177" s="162" t="s">
        <v>292</v>
      </c>
      <c r="N177" s="160" t="s">
        <v>144</v>
      </c>
      <c r="O177" s="43" t="s">
        <v>186</v>
      </c>
      <c r="P177" s="245" t="str">
        <f t="shared" si="4"/>
        <v>Source</v>
      </c>
      <c r="Q177" s="161" t="str">
        <f t="shared" si="5"/>
        <v>Objectives!!Source</v>
      </c>
    </row>
    <row r="178" spans="1:17" x14ac:dyDescent="0.25">
      <c r="A178" s="159" t="s">
        <v>175</v>
      </c>
      <c r="B178" s="420" t="s">
        <v>6952</v>
      </c>
      <c r="C178" s="421"/>
      <c r="D178" s="421"/>
      <c r="E178" s="421"/>
      <c r="F178" s="421"/>
      <c r="G178" s="421"/>
      <c r="H178" s="421"/>
      <c r="I178" s="421"/>
      <c r="J178" s="421"/>
      <c r="K178" s="421"/>
      <c r="L178" s="421"/>
      <c r="M178" s="421"/>
      <c r="N178" s="421"/>
      <c r="O178" s="421"/>
      <c r="P178" s="421"/>
      <c r="Q178" s="422"/>
    </row>
    <row r="179" spans="1:17" ht="45" outlineLevel="1" x14ac:dyDescent="0.25">
      <c r="A179" s="160" t="s">
        <v>179</v>
      </c>
      <c r="B179" s="232"/>
      <c r="C179" s="161" t="s">
        <v>6953</v>
      </c>
      <c r="D179" s="161" t="s">
        <v>6954</v>
      </c>
      <c r="E179" s="169" t="s">
        <v>6843</v>
      </c>
      <c r="F179" s="254"/>
      <c r="G179" s="189" t="s">
        <v>183</v>
      </c>
      <c r="H179" s="189"/>
      <c r="I179" s="162" t="s">
        <v>183</v>
      </c>
      <c r="J179" s="162" t="s">
        <v>6955</v>
      </c>
      <c r="K179" s="162" t="s">
        <v>192</v>
      </c>
      <c r="L179" s="162" t="s">
        <v>6954</v>
      </c>
      <c r="M179" s="162" t="s">
        <v>292</v>
      </c>
      <c r="N179" s="160" t="s">
        <v>145</v>
      </c>
      <c r="O179" s="43" t="s">
        <v>183</v>
      </c>
      <c r="P179" s="245" t="str">
        <f t="shared" si="4"/>
        <v>Priority / Area of Focus</v>
      </c>
      <c r="Q179" s="161" t="str">
        <f t="shared" si="5"/>
        <v>Objectives 2018/2019!!Priority / Area of Focus</v>
      </c>
    </row>
    <row r="180" spans="1:17" ht="30" outlineLevel="1" x14ac:dyDescent="0.25">
      <c r="A180" s="160" t="s">
        <v>179</v>
      </c>
      <c r="B180" s="232"/>
      <c r="C180" s="161" t="s">
        <v>187</v>
      </c>
      <c r="D180" s="161" t="s">
        <v>6956</v>
      </c>
      <c r="E180" s="169" t="s">
        <v>4472</v>
      </c>
      <c r="F180" s="254">
        <v>4000</v>
      </c>
      <c r="G180" s="189" t="s">
        <v>183</v>
      </c>
      <c r="H180" s="189"/>
      <c r="I180" s="162" t="s">
        <v>183</v>
      </c>
      <c r="J180" s="162" t="s">
        <v>186</v>
      </c>
      <c r="K180" s="162" t="s">
        <v>192</v>
      </c>
      <c r="L180" s="162" t="s">
        <v>6956</v>
      </c>
      <c r="M180" s="162" t="s">
        <v>292</v>
      </c>
      <c r="N180" s="160" t="s">
        <v>145</v>
      </c>
      <c r="O180" s="43" t="s">
        <v>186</v>
      </c>
      <c r="P180" s="245" t="str">
        <f t="shared" si="4"/>
        <v>Objective Description</v>
      </c>
      <c r="Q180" s="161" t="str">
        <f t="shared" si="5"/>
        <v>Objectives 2018/2019!!Objective Description</v>
      </c>
    </row>
    <row r="181" spans="1:17" outlineLevel="1" x14ac:dyDescent="0.25">
      <c r="A181" s="160" t="s">
        <v>179</v>
      </c>
      <c r="B181" s="232"/>
      <c r="C181" s="161" t="s">
        <v>6957</v>
      </c>
      <c r="D181" s="161" t="s">
        <v>6958</v>
      </c>
      <c r="E181" s="169" t="s">
        <v>4472</v>
      </c>
      <c r="F181" s="254">
        <v>4000</v>
      </c>
      <c r="G181" s="189" t="s">
        <v>183</v>
      </c>
      <c r="H181" s="189"/>
      <c r="I181" s="162" t="s">
        <v>186</v>
      </c>
      <c r="J181" s="162" t="s">
        <v>186</v>
      </c>
      <c r="K181" s="162" t="s">
        <v>192</v>
      </c>
      <c r="L181" s="162" t="s">
        <v>6958</v>
      </c>
      <c r="M181" s="162" t="s">
        <v>292</v>
      </c>
      <c r="N181" s="160" t="s">
        <v>145</v>
      </c>
      <c r="O181" s="43" t="s">
        <v>186</v>
      </c>
      <c r="P181" s="245" t="str">
        <f t="shared" si="4"/>
        <v>Objective Measure</v>
      </c>
      <c r="Q181" s="161" t="str">
        <f t="shared" si="5"/>
        <v>Objectives 2018/2019!!Objective Measure</v>
      </c>
    </row>
    <row r="182" spans="1:17" outlineLevel="1" x14ac:dyDescent="0.25">
      <c r="A182" s="160" t="s">
        <v>179</v>
      </c>
      <c r="B182" s="232"/>
      <c r="C182" s="161" t="s">
        <v>6959</v>
      </c>
      <c r="D182" s="161" t="s">
        <v>6960</v>
      </c>
      <c r="E182" s="169" t="s">
        <v>6961</v>
      </c>
      <c r="F182" s="254" t="s">
        <v>192</v>
      </c>
      <c r="G182" s="189" t="s">
        <v>183</v>
      </c>
      <c r="H182" s="189"/>
      <c r="I182" s="162" t="s">
        <v>186</v>
      </c>
      <c r="J182" s="162" t="s">
        <v>186</v>
      </c>
      <c r="K182" s="162" t="s">
        <v>192</v>
      </c>
      <c r="L182" s="162" t="s">
        <v>6960</v>
      </c>
      <c r="M182" s="162" t="s">
        <v>292</v>
      </c>
      <c r="N182" s="160" t="s">
        <v>145</v>
      </c>
      <c r="O182" s="43" t="s">
        <v>186</v>
      </c>
      <c r="P182" s="245" t="str">
        <f t="shared" si="4"/>
        <v>Key Actions</v>
      </c>
      <c r="Q182" s="161" t="str">
        <f t="shared" si="5"/>
        <v>Objectives 2018/2019!!Key Actions</v>
      </c>
    </row>
    <row r="183" spans="1:17" outlineLevel="1" x14ac:dyDescent="0.25">
      <c r="A183" s="160" t="s">
        <v>179</v>
      </c>
      <c r="B183" s="232"/>
      <c r="C183" s="161" t="s">
        <v>197</v>
      </c>
      <c r="D183" s="161" t="s">
        <v>197</v>
      </c>
      <c r="E183" s="169" t="s">
        <v>4</v>
      </c>
      <c r="F183" s="254">
        <v>10</v>
      </c>
      <c r="G183" s="189" t="s">
        <v>183</v>
      </c>
      <c r="H183" s="189"/>
      <c r="I183" s="162" t="s">
        <v>183</v>
      </c>
      <c r="J183" s="162" t="s">
        <v>186</v>
      </c>
      <c r="K183" s="162" t="s">
        <v>192</v>
      </c>
      <c r="L183" s="162" t="s">
        <v>197</v>
      </c>
      <c r="M183" s="162" t="s">
        <v>292</v>
      </c>
      <c r="N183" s="160" t="s">
        <v>145</v>
      </c>
      <c r="O183" s="43" t="s">
        <v>186</v>
      </c>
      <c r="P183" s="245" t="str">
        <f t="shared" si="4"/>
        <v>Start Date</v>
      </c>
      <c r="Q183" s="161" t="str">
        <f t="shared" si="5"/>
        <v>Objectives 2018/2019!!Start Date</v>
      </c>
    </row>
    <row r="184" spans="1:17" outlineLevel="1" x14ac:dyDescent="0.25">
      <c r="A184" s="160" t="s">
        <v>179</v>
      </c>
      <c r="B184" s="232"/>
      <c r="C184" s="161" t="s">
        <v>6962</v>
      </c>
      <c r="D184" s="161" t="s">
        <v>6962</v>
      </c>
      <c r="E184" s="169" t="s">
        <v>4</v>
      </c>
      <c r="F184" s="254">
        <v>10</v>
      </c>
      <c r="G184" s="189" t="s">
        <v>183</v>
      </c>
      <c r="H184" s="189"/>
      <c r="I184" s="162" t="s">
        <v>183</v>
      </c>
      <c r="J184" s="162" t="s">
        <v>186</v>
      </c>
      <c r="K184" s="162" t="s">
        <v>192</v>
      </c>
      <c r="L184" s="162" t="s">
        <v>6962</v>
      </c>
      <c r="M184" s="162" t="s">
        <v>292</v>
      </c>
      <c r="N184" s="160" t="s">
        <v>145</v>
      </c>
      <c r="O184" s="43" t="s">
        <v>186</v>
      </c>
      <c r="P184" s="245" t="str">
        <f t="shared" si="4"/>
        <v>Due Date</v>
      </c>
      <c r="Q184" s="161" t="str">
        <f t="shared" si="5"/>
        <v>Objectives 2018/2019!!Due Date</v>
      </c>
    </row>
    <row r="185" spans="1:17" outlineLevel="1" x14ac:dyDescent="0.25">
      <c r="A185" s="160" t="s">
        <v>179</v>
      </c>
      <c r="B185" s="232"/>
      <c r="C185" s="161" t="s">
        <v>6963</v>
      </c>
      <c r="D185" s="161" t="s">
        <v>6964</v>
      </c>
      <c r="E185" s="161" t="s">
        <v>3006</v>
      </c>
      <c r="F185" s="254"/>
      <c r="G185" s="189" t="s">
        <v>183</v>
      </c>
      <c r="H185" s="189"/>
      <c r="I185" s="162" t="s">
        <v>186</v>
      </c>
      <c r="J185" s="162" t="s">
        <v>186</v>
      </c>
      <c r="K185" s="162" t="s">
        <v>192</v>
      </c>
      <c r="L185" s="162" t="s">
        <v>6964</v>
      </c>
      <c r="M185" s="162" t="s">
        <v>292</v>
      </c>
      <c r="N185" s="160" t="s">
        <v>145</v>
      </c>
      <c r="O185" s="43" t="s">
        <v>186</v>
      </c>
      <c r="P185" s="245" t="str">
        <f t="shared" si="4"/>
        <v>% Complete</v>
      </c>
      <c r="Q185" s="161" t="str">
        <f t="shared" si="5"/>
        <v>Objectives 2018/2019!!% Complete</v>
      </c>
    </row>
    <row r="186" spans="1:17" ht="45" outlineLevel="1" x14ac:dyDescent="0.25">
      <c r="A186" s="160" t="s">
        <v>179</v>
      </c>
      <c r="B186" s="232"/>
      <c r="C186" s="161" t="s">
        <v>420</v>
      </c>
      <c r="D186" s="161" t="s">
        <v>3</v>
      </c>
      <c r="E186" s="161" t="s">
        <v>4003</v>
      </c>
      <c r="F186" s="254"/>
      <c r="G186" s="189" t="s">
        <v>183</v>
      </c>
      <c r="H186" s="189"/>
      <c r="I186" s="162" t="s">
        <v>186</v>
      </c>
      <c r="J186" s="162" t="s">
        <v>6955</v>
      </c>
      <c r="K186" s="162" t="s">
        <v>192</v>
      </c>
      <c r="L186" s="162" t="s">
        <v>3</v>
      </c>
      <c r="M186" s="162" t="s">
        <v>292</v>
      </c>
      <c r="N186" s="160" t="s">
        <v>145</v>
      </c>
      <c r="O186" s="43" t="s">
        <v>186</v>
      </c>
      <c r="P186" s="245" t="str">
        <f t="shared" si="4"/>
        <v>Status</v>
      </c>
      <c r="Q186" s="161" t="str">
        <f t="shared" si="5"/>
        <v>Objectives 2018/2019!!Status</v>
      </c>
    </row>
    <row r="187" spans="1:17" outlineLevel="1" x14ac:dyDescent="0.25">
      <c r="A187" s="160" t="s">
        <v>179</v>
      </c>
      <c r="B187" s="232"/>
      <c r="C187" s="161" t="s">
        <v>6965</v>
      </c>
      <c r="D187" s="161" t="s">
        <v>6965</v>
      </c>
      <c r="E187" s="169" t="s">
        <v>6961</v>
      </c>
      <c r="F187" s="254"/>
      <c r="G187" s="189" t="s">
        <v>183</v>
      </c>
      <c r="H187" s="189"/>
      <c r="I187" s="162" t="s">
        <v>186</v>
      </c>
      <c r="J187" s="162" t="s">
        <v>186</v>
      </c>
      <c r="K187" s="162" t="s">
        <v>192</v>
      </c>
      <c r="L187" s="162" t="s">
        <v>6965</v>
      </c>
      <c r="M187" s="162" t="s">
        <v>292</v>
      </c>
      <c r="N187" s="160" t="s">
        <v>145</v>
      </c>
      <c r="O187" s="43" t="s">
        <v>186</v>
      </c>
      <c r="P187" s="245" t="str">
        <f t="shared" si="4"/>
        <v>Milestones</v>
      </c>
      <c r="Q187" s="161" t="str">
        <f t="shared" si="5"/>
        <v>Objectives 2018/2019!!Milestones</v>
      </c>
    </row>
    <row r="188" spans="1:17" x14ac:dyDescent="0.25">
      <c r="A188" s="159" t="s">
        <v>175</v>
      </c>
      <c r="B188" s="420" t="s">
        <v>146</v>
      </c>
      <c r="C188" s="421"/>
      <c r="D188" s="421"/>
      <c r="E188" s="421"/>
      <c r="F188" s="421"/>
      <c r="G188" s="421"/>
      <c r="H188" s="421"/>
      <c r="I188" s="421"/>
      <c r="J188" s="421"/>
      <c r="K188" s="421"/>
      <c r="L188" s="421"/>
      <c r="M188" s="421"/>
      <c r="N188" s="421"/>
      <c r="O188" s="421"/>
      <c r="P188" s="421"/>
      <c r="Q188" s="422"/>
    </row>
    <row r="189" spans="1:17" ht="30" outlineLevel="1" x14ac:dyDescent="0.25">
      <c r="A189" s="160" t="s">
        <v>179</v>
      </c>
      <c r="B189" s="232"/>
      <c r="C189" s="161" t="s">
        <v>6966</v>
      </c>
      <c r="D189" s="161" t="s">
        <v>6967</v>
      </c>
      <c r="E189" s="169" t="s">
        <v>4472</v>
      </c>
      <c r="F189" s="254"/>
      <c r="G189" s="189" t="s">
        <v>183</v>
      </c>
      <c r="H189" s="189"/>
      <c r="I189" s="162" t="s">
        <v>186</v>
      </c>
      <c r="J189" s="162" t="s">
        <v>186</v>
      </c>
      <c r="K189" s="162" t="s">
        <v>192</v>
      </c>
      <c r="L189" s="162" t="s">
        <v>6967</v>
      </c>
      <c r="M189" s="162" t="s">
        <v>292</v>
      </c>
      <c r="N189" s="160" t="s">
        <v>146</v>
      </c>
      <c r="O189" s="43" t="s">
        <v>186</v>
      </c>
      <c r="P189" s="245" t="str">
        <f t="shared" si="4"/>
        <v>Overall Development Nee</v>
      </c>
      <c r="Q189" s="161" t="str">
        <f t="shared" si="5"/>
        <v>Development Plan!!Overall Development Nee</v>
      </c>
    </row>
    <row r="190" spans="1:17" ht="30" outlineLevel="1" x14ac:dyDescent="0.25">
      <c r="A190" s="160" t="s">
        <v>179</v>
      </c>
      <c r="B190" s="232"/>
      <c r="C190" s="161" t="s">
        <v>187</v>
      </c>
      <c r="D190" s="161" t="s">
        <v>6968</v>
      </c>
      <c r="E190" s="169" t="s">
        <v>4472</v>
      </c>
      <c r="F190" s="254">
        <v>4000</v>
      </c>
      <c r="G190" s="189" t="s">
        <v>183</v>
      </c>
      <c r="H190" s="189"/>
      <c r="I190" s="162" t="s">
        <v>183</v>
      </c>
      <c r="J190" s="162" t="s">
        <v>186</v>
      </c>
      <c r="K190" s="162" t="s">
        <v>192</v>
      </c>
      <c r="L190" s="162" t="s">
        <v>6968</v>
      </c>
      <c r="M190" s="162" t="s">
        <v>292</v>
      </c>
      <c r="N190" s="160" t="s">
        <v>146</v>
      </c>
      <c r="O190" s="43" t="s">
        <v>186</v>
      </c>
      <c r="P190" s="245" t="str">
        <f t="shared" si="4"/>
        <v>Development Objective</v>
      </c>
      <c r="Q190" s="161" t="str">
        <f t="shared" si="5"/>
        <v>Development Plan!!Development Objective</v>
      </c>
    </row>
    <row r="191" spans="1:17" outlineLevel="1" x14ac:dyDescent="0.25">
      <c r="A191" s="160" t="s">
        <v>179</v>
      </c>
      <c r="B191" s="232"/>
      <c r="C191" s="161" t="s">
        <v>6957</v>
      </c>
      <c r="D191" s="161" t="s">
        <v>6969</v>
      </c>
      <c r="E191" s="169" t="s">
        <v>4472</v>
      </c>
      <c r="F191" s="254">
        <v>4000</v>
      </c>
      <c r="G191" s="189" t="s">
        <v>183</v>
      </c>
      <c r="H191" s="189"/>
      <c r="I191" s="162" t="s">
        <v>186</v>
      </c>
      <c r="J191" s="162" t="s">
        <v>186</v>
      </c>
      <c r="K191" s="162" t="s">
        <v>192</v>
      </c>
      <c r="L191" s="162" t="s">
        <v>6969</v>
      </c>
      <c r="M191" s="162" t="s">
        <v>292</v>
      </c>
      <c r="N191" s="160" t="s">
        <v>146</v>
      </c>
      <c r="O191" s="43" t="s">
        <v>186</v>
      </c>
      <c r="P191" s="245" t="str">
        <f t="shared" si="4"/>
        <v>Measure of Success</v>
      </c>
      <c r="Q191" s="161" t="str">
        <f t="shared" si="5"/>
        <v>Development Plan!!Measure of Success</v>
      </c>
    </row>
    <row r="192" spans="1:17" ht="30" outlineLevel="1" x14ac:dyDescent="0.25">
      <c r="A192" s="160" t="s">
        <v>179</v>
      </c>
      <c r="B192" s="232"/>
      <c r="C192" s="161" t="s">
        <v>6970</v>
      </c>
      <c r="D192" s="161" t="s">
        <v>6971</v>
      </c>
      <c r="E192" s="161" t="s">
        <v>4008</v>
      </c>
      <c r="F192" s="254"/>
      <c r="G192" s="189" t="s">
        <v>183</v>
      </c>
      <c r="H192" s="189"/>
      <c r="I192" s="162" t="s">
        <v>186</v>
      </c>
      <c r="J192" s="162" t="s">
        <v>186</v>
      </c>
      <c r="K192" s="162" t="s">
        <v>192</v>
      </c>
      <c r="L192" s="162" t="s">
        <v>6971</v>
      </c>
      <c r="M192" s="162" t="s">
        <v>292</v>
      </c>
      <c r="N192" s="160" t="s">
        <v>146</v>
      </c>
      <c r="O192" s="43" t="s">
        <v>186</v>
      </c>
      <c r="P192" s="245" t="str">
        <f t="shared" si="4"/>
        <v>Related Competencies</v>
      </c>
      <c r="Q192" s="161" t="str">
        <f t="shared" si="5"/>
        <v>Development Plan!!Related Competencies</v>
      </c>
    </row>
    <row r="193" spans="1:17" outlineLevel="1" x14ac:dyDescent="0.25">
      <c r="A193" s="160" t="s">
        <v>179</v>
      </c>
      <c r="B193" s="232"/>
      <c r="C193" s="161" t="s">
        <v>4232</v>
      </c>
      <c r="D193" s="161" t="s">
        <v>197</v>
      </c>
      <c r="E193" s="169" t="s">
        <v>4</v>
      </c>
      <c r="F193" s="254"/>
      <c r="G193" s="189" t="s">
        <v>183</v>
      </c>
      <c r="H193" s="189"/>
      <c r="I193" s="162" t="s">
        <v>183</v>
      </c>
      <c r="J193" s="162" t="s">
        <v>186</v>
      </c>
      <c r="K193" s="162" t="s">
        <v>192</v>
      </c>
      <c r="L193" s="162" t="s">
        <v>197</v>
      </c>
      <c r="M193" s="162" t="s">
        <v>292</v>
      </c>
      <c r="N193" s="160" t="s">
        <v>146</v>
      </c>
      <c r="O193" s="44" t="s">
        <v>186</v>
      </c>
      <c r="P193" s="245" t="str">
        <f t="shared" si="4"/>
        <v>Start Date</v>
      </c>
      <c r="Q193" s="161" t="str">
        <f t="shared" si="5"/>
        <v>Development Plan!!Start Date</v>
      </c>
    </row>
    <row r="194" spans="1:17" outlineLevel="1" x14ac:dyDescent="0.25">
      <c r="A194" s="160" t="s">
        <v>179</v>
      </c>
      <c r="B194" s="232"/>
      <c r="C194" s="161" t="s">
        <v>6972</v>
      </c>
      <c r="D194" s="161" t="s">
        <v>201</v>
      </c>
      <c r="E194" s="169" t="s">
        <v>4</v>
      </c>
      <c r="F194" s="254"/>
      <c r="G194" s="189" t="s">
        <v>183</v>
      </c>
      <c r="H194" s="189"/>
      <c r="I194" s="162" t="s">
        <v>183</v>
      </c>
      <c r="J194" s="162" t="s">
        <v>186</v>
      </c>
      <c r="K194" s="162" t="s">
        <v>192</v>
      </c>
      <c r="L194" s="162" t="s">
        <v>201</v>
      </c>
      <c r="M194" s="162" t="s">
        <v>292</v>
      </c>
      <c r="N194" s="160" t="s">
        <v>146</v>
      </c>
      <c r="O194" s="44" t="s">
        <v>186</v>
      </c>
      <c r="P194" s="245" t="str">
        <f t="shared" si="4"/>
        <v>End Date</v>
      </c>
      <c r="Q194" s="161" t="str">
        <f t="shared" si="5"/>
        <v>Development Plan!!End Date</v>
      </c>
    </row>
    <row r="195" spans="1:17" ht="45" outlineLevel="1" x14ac:dyDescent="0.25">
      <c r="A195" s="160" t="s">
        <v>179</v>
      </c>
      <c r="B195" s="232"/>
      <c r="C195" s="161" t="s">
        <v>420</v>
      </c>
      <c r="D195" s="161" t="s">
        <v>6973</v>
      </c>
      <c r="E195" s="161" t="s">
        <v>4003</v>
      </c>
      <c r="F195" s="254">
        <v>128</v>
      </c>
      <c r="G195" s="189" t="s">
        <v>183</v>
      </c>
      <c r="H195" s="189"/>
      <c r="I195" s="162" t="s">
        <v>186</v>
      </c>
      <c r="J195" s="162" t="s">
        <v>6955</v>
      </c>
      <c r="K195" s="162" t="s">
        <v>192</v>
      </c>
      <c r="L195" s="162" t="s">
        <v>6973</v>
      </c>
      <c r="M195" s="162" t="s">
        <v>292</v>
      </c>
      <c r="N195" s="160" t="s">
        <v>146</v>
      </c>
      <c r="O195" s="44" t="s">
        <v>186</v>
      </c>
      <c r="P195" s="245" t="str">
        <f t="shared" si="4"/>
        <v>Progress Indicator</v>
      </c>
      <c r="Q195" s="161" t="str">
        <f t="shared" si="5"/>
        <v>Development Plan!!Progress Indicator</v>
      </c>
    </row>
    <row r="196" spans="1:17" ht="45" outlineLevel="1" x14ac:dyDescent="0.25">
      <c r="A196" s="160" t="s">
        <v>179</v>
      </c>
      <c r="B196" s="232"/>
      <c r="C196" s="161" t="s">
        <v>6974</v>
      </c>
      <c r="D196" s="161" t="s">
        <v>6974</v>
      </c>
      <c r="E196" s="161" t="s">
        <v>4003</v>
      </c>
      <c r="F196" s="254"/>
      <c r="G196" s="189" t="s">
        <v>183</v>
      </c>
      <c r="H196" s="189"/>
      <c r="I196" s="162" t="s">
        <v>186</v>
      </c>
      <c r="J196" s="162" t="s">
        <v>6955</v>
      </c>
      <c r="K196" s="162" t="s">
        <v>192</v>
      </c>
      <c r="L196" s="162" t="s">
        <v>6974</v>
      </c>
      <c r="M196" s="162" t="s">
        <v>292</v>
      </c>
      <c r="N196" s="160" t="s">
        <v>146</v>
      </c>
      <c r="O196" s="44" t="s">
        <v>186</v>
      </c>
      <c r="P196" s="245" t="str">
        <f t="shared" si="4"/>
        <v>Purpose</v>
      </c>
      <c r="Q196" s="161" t="str">
        <f t="shared" si="5"/>
        <v>Development Plan!!Purpose</v>
      </c>
    </row>
    <row r="197" spans="1:17" x14ac:dyDescent="0.25">
      <c r="A197" s="159" t="s">
        <v>175</v>
      </c>
      <c r="B197" s="420" t="s">
        <v>147</v>
      </c>
      <c r="C197" s="421"/>
      <c r="D197" s="421"/>
      <c r="E197" s="421"/>
      <c r="F197" s="421"/>
      <c r="G197" s="421"/>
      <c r="H197" s="421"/>
      <c r="I197" s="421"/>
      <c r="J197" s="421"/>
      <c r="K197" s="421"/>
      <c r="L197" s="421"/>
      <c r="M197" s="421"/>
      <c r="N197" s="421"/>
      <c r="O197" s="421"/>
      <c r="P197" s="421"/>
      <c r="Q197" s="422"/>
    </row>
    <row r="198" spans="1:17" ht="30" outlineLevel="1" x14ac:dyDescent="0.25">
      <c r="A198" s="160" t="s">
        <v>179</v>
      </c>
      <c r="B198" s="232"/>
      <c r="C198" s="161" t="s">
        <v>3014</v>
      </c>
      <c r="D198" s="161" t="s">
        <v>6975</v>
      </c>
      <c r="E198" s="161" t="s">
        <v>6976</v>
      </c>
      <c r="F198" s="254"/>
      <c r="G198" s="189" t="s">
        <v>183</v>
      </c>
      <c r="H198" s="189"/>
      <c r="I198" s="162" t="s">
        <v>186</v>
      </c>
      <c r="J198" s="162" t="s">
        <v>186</v>
      </c>
      <c r="K198" s="162" t="s">
        <v>192</v>
      </c>
      <c r="L198" s="162" t="s">
        <v>6977</v>
      </c>
      <c r="M198" s="162" t="s">
        <v>292</v>
      </c>
      <c r="N198" s="160" t="s">
        <v>147</v>
      </c>
      <c r="O198" s="44" t="s">
        <v>186</v>
      </c>
      <c r="P198" s="245" t="str">
        <f t="shared" si="4"/>
        <v>Created By</v>
      </c>
      <c r="Q198" s="245" t="str">
        <f t="shared" si="5"/>
        <v>Calibration!!Created By</v>
      </c>
    </row>
    <row r="199" spans="1:17" ht="30" outlineLevel="1" x14ac:dyDescent="0.25">
      <c r="A199" s="160" t="s">
        <v>179</v>
      </c>
      <c r="B199" s="232"/>
      <c r="C199" s="161" t="s">
        <v>6978</v>
      </c>
      <c r="D199" s="161" t="s">
        <v>3132</v>
      </c>
      <c r="E199" s="161" t="s">
        <v>6979</v>
      </c>
      <c r="F199" s="254"/>
      <c r="G199" s="189" t="s">
        <v>183</v>
      </c>
      <c r="H199" s="189"/>
      <c r="I199" s="162" t="s">
        <v>186</v>
      </c>
      <c r="J199" s="162" t="s">
        <v>186</v>
      </c>
      <c r="K199" s="162" t="s">
        <v>192</v>
      </c>
      <c r="L199" s="162" t="s">
        <v>6980</v>
      </c>
      <c r="M199" s="162" t="s">
        <v>292</v>
      </c>
      <c r="N199" s="160" t="s">
        <v>147</v>
      </c>
      <c r="O199" s="44" t="s">
        <v>186</v>
      </c>
      <c r="P199" s="245" t="str">
        <f t="shared" si="4"/>
        <v>Created Date</v>
      </c>
      <c r="Q199" s="245" t="str">
        <f t="shared" si="5"/>
        <v>Calibration!!Created Date</v>
      </c>
    </row>
    <row r="200" spans="1:17" ht="30" outlineLevel="1" x14ac:dyDescent="0.25">
      <c r="A200" s="160" t="s">
        <v>179</v>
      </c>
      <c r="B200" s="232"/>
      <c r="C200" s="161" t="s">
        <v>857</v>
      </c>
      <c r="D200" s="133" t="s">
        <v>6981</v>
      </c>
      <c r="E200" s="161" t="s">
        <v>6979</v>
      </c>
      <c r="F200" s="254"/>
      <c r="G200" s="189" t="s">
        <v>183</v>
      </c>
      <c r="H200" s="189"/>
      <c r="I200" s="162" t="s">
        <v>183</v>
      </c>
      <c r="J200" s="162" t="s">
        <v>186</v>
      </c>
      <c r="K200" s="162" t="s">
        <v>192</v>
      </c>
      <c r="L200" s="162" t="s">
        <v>6982</v>
      </c>
      <c r="M200" s="162" t="s">
        <v>292</v>
      </c>
      <c r="N200" s="160" t="s">
        <v>147</v>
      </c>
      <c r="O200" s="44" t="s">
        <v>186</v>
      </c>
      <c r="P200" s="245" t="str">
        <f t="shared" si="4"/>
        <v>End Date (Date Range)</v>
      </c>
      <c r="Q200" s="245" t="str">
        <f t="shared" si="5"/>
        <v>Calibration!!End Date (Date Range)</v>
      </c>
    </row>
    <row r="201" spans="1:17" ht="30" outlineLevel="1" x14ac:dyDescent="0.25">
      <c r="A201" s="160" t="s">
        <v>179</v>
      </c>
      <c r="B201" s="232"/>
      <c r="C201" s="161" t="s">
        <v>6983</v>
      </c>
      <c r="D201" s="161" t="s">
        <v>6984</v>
      </c>
      <c r="E201" s="161" t="s">
        <v>6979</v>
      </c>
      <c r="F201" s="254"/>
      <c r="G201" s="189" t="s">
        <v>183</v>
      </c>
      <c r="H201" s="189"/>
      <c r="I201" s="162" t="s">
        <v>186</v>
      </c>
      <c r="J201" s="162" t="s">
        <v>186</v>
      </c>
      <c r="K201" s="162" t="s">
        <v>192</v>
      </c>
      <c r="L201" s="162" t="s">
        <v>6985</v>
      </c>
      <c r="M201" s="162" t="s">
        <v>292</v>
      </c>
      <c r="N201" s="160" t="s">
        <v>147</v>
      </c>
      <c r="O201" s="44" t="s">
        <v>186</v>
      </c>
      <c r="P201" s="245" t="str">
        <f t="shared" si="4"/>
        <v>Last Modified</v>
      </c>
      <c r="Q201" s="245" t="str">
        <f t="shared" si="5"/>
        <v>Calibration!!Last Modified</v>
      </c>
    </row>
    <row r="202" spans="1:17" ht="30" outlineLevel="1" x14ac:dyDescent="0.25">
      <c r="A202" s="160" t="s">
        <v>179</v>
      </c>
      <c r="B202" s="232"/>
      <c r="C202" s="161" t="s">
        <v>859</v>
      </c>
      <c r="D202" s="133" t="s">
        <v>6986</v>
      </c>
      <c r="E202" s="161" t="s">
        <v>6979</v>
      </c>
      <c r="F202" s="254"/>
      <c r="G202" s="189" t="s">
        <v>183</v>
      </c>
      <c r="H202" s="189"/>
      <c r="I202" s="162" t="s">
        <v>183</v>
      </c>
      <c r="J202" s="162" t="s">
        <v>186</v>
      </c>
      <c r="K202" s="162" t="s">
        <v>192</v>
      </c>
      <c r="L202" s="162" t="s">
        <v>6987</v>
      </c>
      <c r="M202" s="162" t="s">
        <v>292</v>
      </c>
      <c r="N202" s="160" t="s">
        <v>147</v>
      </c>
      <c r="O202" s="44" t="s">
        <v>186</v>
      </c>
      <c r="P202" s="245" t="str">
        <f t="shared" si="4"/>
        <v>Start Date (Date Range)</v>
      </c>
      <c r="Q202" s="245" t="str">
        <f t="shared" si="5"/>
        <v>Calibration!!Start Date (Date Range)</v>
      </c>
    </row>
    <row r="203" spans="1:17" ht="45" outlineLevel="1" x14ac:dyDescent="0.25">
      <c r="A203" s="160" t="s">
        <v>179</v>
      </c>
      <c r="B203" s="232"/>
      <c r="C203" s="161" t="s">
        <v>193</v>
      </c>
      <c r="D203" s="161" t="s">
        <v>5919</v>
      </c>
      <c r="E203" s="161" t="s">
        <v>3552</v>
      </c>
      <c r="F203" s="254"/>
      <c r="G203" s="189" t="s">
        <v>183</v>
      </c>
      <c r="H203" s="189"/>
      <c r="I203" s="162" t="s">
        <v>186</v>
      </c>
      <c r="J203" s="162" t="s">
        <v>186</v>
      </c>
      <c r="K203" s="162" t="s">
        <v>192</v>
      </c>
      <c r="L203" s="162" t="s">
        <v>6988</v>
      </c>
      <c r="M203" s="162" t="s">
        <v>292</v>
      </c>
      <c r="N203" s="160" t="s">
        <v>147</v>
      </c>
      <c r="O203" s="44" t="s">
        <v>186</v>
      </c>
      <c r="P203" s="245" t="str">
        <f t="shared" si="4"/>
        <v>Active</v>
      </c>
      <c r="Q203" s="245" t="str">
        <f t="shared" si="5"/>
        <v>Calibration!!Active</v>
      </c>
    </row>
    <row r="204" spans="1:17" ht="30" outlineLevel="1" x14ac:dyDescent="0.25">
      <c r="A204" s="160" t="s">
        <v>179</v>
      </c>
      <c r="B204" s="232"/>
      <c r="C204" s="161" t="s">
        <v>6989</v>
      </c>
      <c r="D204" s="161" t="s">
        <v>6990</v>
      </c>
      <c r="E204" s="161" t="s">
        <v>6976</v>
      </c>
      <c r="F204" s="254"/>
      <c r="G204" s="189" t="s">
        <v>183</v>
      </c>
      <c r="H204" s="189"/>
      <c r="I204" s="162" t="s">
        <v>183</v>
      </c>
      <c r="J204" s="162" t="s">
        <v>186</v>
      </c>
      <c r="K204" s="162" t="s">
        <v>192</v>
      </c>
      <c r="L204" s="162" t="s">
        <v>6991</v>
      </c>
      <c r="M204" s="162" t="s">
        <v>292</v>
      </c>
      <c r="N204" s="160" t="s">
        <v>147</v>
      </c>
      <c r="O204" s="44" t="s">
        <v>186</v>
      </c>
      <c r="P204" s="245" t="str">
        <f t="shared" si="4"/>
        <v>Template Name</v>
      </c>
      <c r="Q204" s="245" t="str">
        <f t="shared" si="5"/>
        <v>Calibration!!Template Name</v>
      </c>
    </row>
    <row r="205" spans="1:17" ht="30" outlineLevel="1" x14ac:dyDescent="0.25">
      <c r="A205" s="160" t="s">
        <v>179</v>
      </c>
      <c r="B205" s="232"/>
      <c r="C205" s="161" t="s">
        <v>6992</v>
      </c>
      <c r="D205" s="161" t="s">
        <v>6993</v>
      </c>
      <c r="E205" s="161" t="s">
        <v>6979</v>
      </c>
      <c r="F205" s="254"/>
      <c r="G205" s="189" t="s">
        <v>183</v>
      </c>
      <c r="H205" s="189"/>
      <c r="I205" s="162" t="s">
        <v>186</v>
      </c>
      <c r="J205" s="162" t="s">
        <v>186</v>
      </c>
      <c r="K205" s="162" t="s">
        <v>192</v>
      </c>
      <c r="L205" s="162" t="s">
        <v>6994</v>
      </c>
      <c r="M205" s="162" t="s">
        <v>292</v>
      </c>
      <c r="N205" s="160" t="s">
        <v>147</v>
      </c>
      <c r="O205" s="44" t="s">
        <v>186</v>
      </c>
      <c r="P205" s="245" t="str">
        <f t="shared" si="4"/>
        <v>Activation Date</v>
      </c>
      <c r="Q205" s="245" t="str">
        <f t="shared" si="5"/>
        <v>Calibration!!Activation Date</v>
      </c>
    </row>
    <row r="206" spans="1:17" ht="30" outlineLevel="1" x14ac:dyDescent="0.25">
      <c r="A206" s="160" t="s">
        <v>179</v>
      </c>
      <c r="B206" s="232"/>
      <c r="C206" s="161" t="s">
        <v>6995</v>
      </c>
      <c r="D206" s="161" t="s">
        <v>6996</v>
      </c>
      <c r="E206" s="161" t="s">
        <v>6976</v>
      </c>
      <c r="F206" s="254"/>
      <c r="G206" s="189" t="s">
        <v>183</v>
      </c>
      <c r="H206" s="189"/>
      <c r="I206" s="162" t="s">
        <v>186</v>
      </c>
      <c r="J206" s="162" t="s">
        <v>186</v>
      </c>
      <c r="K206" s="162" t="s">
        <v>192</v>
      </c>
      <c r="L206" s="162" t="s">
        <v>6997</v>
      </c>
      <c r="M206" s="162" t="s">
        <v>292</v>
      </c>
      <c r="N206" s="160" t="s">
        <v>147</v>
      </c>
      <c r="O206" s="44" t="s">
        <v>186</v>
      </c>
      <c r="P206" s="245" t="str">
        <f t="shared" si="4"/>
        <v>Authorized By</v>
      </c>
      <c r="Q206" s="245" t="str">
        <f t="shared" si="5"/>
        <v>Calibration!!Authorized By</v>
      </c>
    </row>
    <row r="207" spans="1:17" outlineLevel="1" x14ac:dyDescent="0.25">
      <c r="A207" s="160" t="s">
        <v>179</v>
      </c>
      <c r="B207" s="232"/>
      <c r="C207" s="246" t="s">
        <v>4005</v>
      </c>
      <c r="D207" s="246" t="s">
        <v>24</v>
      </c>
      <c r="E207" s="246" t="s">
        <v>6976</v>
      </c>
      <c r="F207" s="254"/>
      <c r="G207" s="247" t="s">
        <v>183</v>
      </c>
      <c r="H207" s="189"/>
      <c r="I207" s="162" t="s">
        <v>183</v>
      </c>
      <c r="J207" s="162" t="s">
        <v>186</v>
      </c>
      <c r="K207" s="162" t="s">
        <v>192</v>
      </c>
      <c r="L207" s="248" t="s">
        <v>24</v>
      </c>
      <c r="M207" s="162" t="s">
        <v>292</v>
      </c>
      <c r="N207" s="160" t="s">
        <v>147</v>
      </c>
      <c r="O207" s="44" t="s">
        <v>186</v>
      </c>
      <c r="P207" s="245" t="str">
        <f t="shared" si="4"/>
        <v>Comments</v>
      </c>
      <c r="Q207" s="245" t="str">
        <f t="shared" si="5"/>
        <v>Calibration!!Comments</v>
      </c>
    </row>
    <row r="208" spans="1:17" x14ac:dyDescent="0.25">
      <c r="A208" s="159" t="s">
        <v>175</v>
      </c>
      <c r="B208" s="420" t="s">
        <v>6998</v>
      </c>
      <c r="C208" s="421"/>
      <c r="D208" s="421"/>
      <c r="E208" s="421"/>
      <c r="F208" s="421"/>
      <c r="G208" s="421"/>
      <c r="H208" s="421"/>
      <c r="I208" s="421"/>
      <c r="J208" s="421"/>
      <c r="K208" s="421"/>
      <c r="L208" s="421"/>
      <c r="M208" s="421"/>
      <c r="N208" s="421"/>
      <c r="O208" s="421"/>
      <c r="P208" s="421"/>
      <c r="Q208" s="422"/>
    </row>
    <row r="209" spans="1:17" ht="30" outlineLevel="1" x14ac:dyDescent="0.25">
      <c r="A209" s="160" t="s">
        <v>179</v>
      </c>
      <c r="B209" s="232"/>
      <c r="C209" s="249" t="s">
        <v>6999</v>
      </c>
      <c r="D209" s="249" t="s">
        <v>6999</v>
      </c>
      <c r="E209" s="249" t="s">
        <v>6979</v>
      </c>
      <c r="F209" s="254"/>
      <c r="G209" s="249"/>
      <c r="H209" s="189"/>
      <c r="I209" s="162" t="s">
        <v>186</v>
      </c>
      <c r="J209" s="162" t="s">
        <v>186</v>
      </c>
      <c r="K209" s="162" t="s">
        <v>192</v>
      </c>
      <c r="L209" s="248" t="s">
        <v>7000</v>
      </c>
      <c r="M209" s="162" t="s">
        <v>292</v>
      </c>
      <c r="N209" s="252" t="s">
        <v>148</v>
      </c>
      <c r="O209" s="44" t="s">
        <v>186</v>
      </c>
      <c r="P209" s="245" t="str">
        <f t="shared" si="4"/>
        <v>achievementdate</v>
      </c>
      <c r="Q209" s="245" t="str">
        <f t="shared" si="5"/>
        <v>Contiuous performance mgmt!!achievementdate</v>
      </c>
    </row>
    <row r="210" spans="1:17" outlineLevel="1" x14ac:dyDescent="0.25">
      <c r="A210" s="160" t="s">
        <v>179</v>
      </c>
      <c r="B210" s="232"/>
      <c r="C210" s="249" t="s">
        <v>7001</v>
      </c>
      <c r="D210" s="249" t="s">
        <v>7001</v>
      </c>
      <c r="E210" s="249" t="s">
        <v>7002</v>
      </c>
      <c r="F210" s="254"/>
      <c r="G210" s="249"/>
      <c r="H210" s="189"/>
      <c r="I210" s="162" t="s">
        <v>186</v>
      </c>
      <c r="J210" s="162" t="s">
        <v>186</v>
      </c>
      <c r="K210" s="162" t="s">
        <v>192</v>
      </c>
      <c r="L210" s="248" t="s">
        <v>7003</v>
      </c>
      <c r="M210" s="162" t="s">
        <v>292</v>
      </c>
      <c r="N210" s="252" t="s">
        <v>148</v>
      </c>
      <c r="O210" s="44" t="s">
        <v>186</v>
      </c>
      <c r="P210" s="245" t="str">
        <f t="shared" si="4"/>
        <v>Achievementid</v>
      </c>
      <c r="Q210" s="245" t="str">
        <f t="shared" si="5"/>
        <v>Contiuous performance mgmt!!Achievementid</v>
      </c>
    </row>
    <row r="211" spans="1:17" outlineLevel="1" x14ac:dyDescent="0.25">
      <c r="A211" s="160" t="s">
        <v>179</v>
      </c>
      <c r="B211" s="232"/>
      <c r="C211" s="249" t="s">
        <v>7004</v>
      </c>
      <c r="D211" s="249" t="s">
        <v>7005</v>
      </c>
      <c r="E211" s="249" t="s">
        <v>6976</v>
      </c>
      <c r="F211" s="250">
        <v>4000</v>
      </c>
      <c r="G211" s="249"/>
      <c r="H211" s="189"/>
      <c r="I211" s="162" t="s">
        <v>183</v>
      </c>
      <c r="J211" s="162" t="s">
        <v>186</v>
      </c>
      <c r="K211" s="162" t="s">
        <v>192</v>
      </c>
      <c r="L211" s="248" t="s">
        <v>7005</v>
      </c>
      <c r="M211" s="162" t="s">
        <v>292</v>
      </c>
      <c r="N211" s="252" t="s">
        <v>148</v>
      </c>
      <c r="O211" s="44" t="s">
        <v>186</v>
      </c>
      <c r="P211" s="245" t="str">
        <f t="shared" si="4"/>
        <v>Achievement Name</v>
      </c>
      <c r="Q211" s="245" t="str">
        <f t="shared" si="5"/>
        <v>Contiuous performance mgmt!!Achievement Name</v>
      </c>
    </row>
    <row r="212" spans="1:17" ht="30" outlineLevel="1" x14ac:dyDescent="0.25">
      <c r="A212" s="160" t="s">
        <v>179</v>
      </c>
      <c r="B212" s="232"/>
      <c r="C212" s="249" t="s">
        <v>7006</v>
      </c>
      <c r="D212" s="249" t="s">
        <v>7006</v>
      </c>
      <c r="E212" s="249" t="s">
        <v>6976</v>
      </c>
      <c r="F212" s="250">
        <v>255</v>
      </c>
      <c r="G212" s="249"/>
      <c r="H212" s="189"/>
      <c r="I212" s="162" t="s">
        <v>186</v>
      </c>
      <c r="J212" s="162" t="s">
        <v>186</v>
      </c>
      <c r="K212" s="162" t="s">
        <v>192</v>
      </c>
      <c r="L212" s="248" t="s">
        <v>7007</v>
      </c>
      <c r="M212" s="162" t="s">
        <v>292</v>
      </c>
      <c r="N212" s="252" t="s">
        <v>148</v>
      </c>
      <c r="O212" s="44" t="s">
        <v>186</v>
      </c>
      <c r="P212" s="245" t="str">
        <f t="shared" si="4"/>
        <v>created by</v>
      </c>
      <c r="Q212" s="245" t="str">
        <f t="shared" si="5"/>
        <v>Contiuous performance mgmt!!created by</v>
      </c>
    </row>
    <row r="213" spans="1:17" ht="30" outlineLevel="1" x14ac:dyDescent="0.25">
      <c r="A213" s="160" t="s">
        <v>179</v>
      </c>
      <c r="B213" s="232"/>
      <c r="C213" s="249" t="s">
        <v>7008</v>
      </c>
      <c r="D213" s="249" t="s">
        <v>7009</v>
      </c>
      <c r="E213" s="249" t="s">
        <v>7010</v>
      </c>
      <c r="F213" s="254"/>
      <c r="G213" s="249"/>
      <c r="H213" s="189"/>
      <c r="I213" s="162" t="s">
        <v>183</v>
      </c>
      <c r="J213" s="162" t="s">
        <v>186</v>
      </c>
      <c r="K213" s="162" t="s">
        <v>192</v>
      </c>
      <c r="L213" s="248" t="s">
        <v>7011</v>
      </c>
      <c r="M213" s="162" t="s">
        <v>292</v>
      </c>
      <c r="N213" s="252" t="s">
        <v>148</v>
      </c>
      <c r="O213" s="44" t="s">
        <v>186</v>
      </c>
      <c r="P213" s="245" t="str">
        <f t="shared" si="4"/>
        <v>createddate</v>
      </c>
      <c r="Q213" s="245" t="str">
        <f t="shared" si="5"/>
        <v>Contiuous performance mgmt!!createddate</v>
      </c>
    </row>
    <row r="214" spans="1:17" ht="30" outlineLevel="1" x14ac:dyDescent="0.25">
      <c r="A214" s="160" t="s">
        <v>179</v>
      </c>
      <c r="B214" s="232"/>
      <c r="C214" s="249" t="s">
        <v>7012</v>
      </c>
      <c r="D214" s="249" t="s">
        <v>7012</v>
      </c>
      <c r="E214" s="249" t="s">
        <v>6976</v>
      </c>
      <c r="F214" s="250">
        <v>255</v>
      </c>
      <c r="G214" s="249"/>
      <c r="H214" s="189"/>
      <c r="I214" s="162" t="s">
        <v>186</v>
      </c>
      <c r="J214" s="162" t="s">
        <v>186</v>
      </c>
      <c r="K214" s="162" t="s">
        <v>192</v>
      </c>
      <c r="L214" s="248" t="s">
        <v>7013</v>
      </c>
      <c r="M214" s="162" t="s">
        <v>292</v>
      </c>
      <c r="N214" s="252" t="s">
        <v>148</v>
      </c>
      <c r="O214" s="44" t="s">
        <v>186</v>
      </c>
      <c r="P214" s="245" t="str">
        <f t="shared" si="4"/>
        <v>lastmodifiedby</v>
      </c>
      <c r="Q214" s="245" t="str">
        <f t="shared" si="5"/>
        <v>Contiuous performance mgmt!!lastmodifiedby</v>
      </c>
    </row>
    <row r="215" spans="1:17" ht="30" outlineLevel="1" x14ac:dyDescent="0.25">
      <c r="A215" s="160" t="s">
        <v>179</v>
      </c>
      <c r="B215" s="232"/>
      <c r="C215" s="249" t="s">
        <v>7014</v>
      </c>
      <c r="D215" s="249" t="s">
        <v>7015</v>
      </c>
      <c r="E215" s="249" t="s">
        <v>7016</v>
      </c>
      <c r="F215" s="254"/>
      <c r="G215" s="249"/>
      <c r="H215" s="189"/>
      <c r="I215" s="162" t="s">
        <v>186</v>
      </c>
      <c r="J215" s="162" t="s">
        <v>186</v>
      </c>
      <c r="K215" s="162" t="s">
        <v>192</v>
      </c>
      <c r="L215" s="248" t="s">
        <v>7017</v>
      </c>
      <c r="M215" s="162" t="s">
        <v>292</v>
      </c>
      <c r="N215" s="252" t="s">
        <v>148</v>
      </c>
      <c r="O215" s="44" t="s">
        <v>186</v>
      </c>
      <c r="P215" s="245" t="str">
        <f t="shared" si="4"/>
        <v>lastmodifieddate</v>
      </c>
      <c r="Q215" s="245" t="str">
        <f t="shared" si="5"/>
        <v>Contiuous performance mgmt!!lastmodifieddate</v>
      </c>
    </row>
    <row r="216" spans="1:17" outlineLevel="1" x14ac:dyDescent="0.25">
      <c r="A216" s="160" t="s">
        <v>179</v>
      </c>
      <c r="B216" s="232"/>
      <c r="C216" s="249" t="s">
        <v>7018</v>
      </c>
      <c r="D216" s="249" t="s">
        <v>7019</v>
      </c>
      <c r="E216" s="249" t="s">
        <v>7002</v>
      </c>
      <c r="F216" s="254"/>
      <c r="G216" s="249"/>
      <c r="H216" s="189"/>
      <c r="I216" s="162" t="s">
        <v>186</v>
      </c>
      <c r="J216" s="162" t="s">
        <v>186</v>
      </c>
      <c r="K216" s="162" t="s">
        <v>192</v>
      </c>
      <c r="L216" s="248" t="s">
        <v>7019</v>
      </c>
      <c r="M216" s="162" t="s">
        <v>292</v>
      </c>
      <c r="N216" s="252" t="s">
        <v>148</v>
      </c>
      <c r="O216" s="44" t="s">
        <v>186</v>
      </c>
      <c r="P216" s="245" t="str">
        <f t="shared" si="4"/>
        <v>Activity ID</v>
      </c>
      <c r="Q216" s="245" t="str">
        <f t="shared" si="5"/>
        <v>Contiuous performance mgmt!!Activity ID</v>
      </c>
    </row>
    <row r="217" spans="1:17" outlineLevel="1" x14ac:dyDescent="0.25">
      <c r="A217" s="160" t="s">
        <v>179</v>
      </c>
      <c r="B217" s="232"/>
      <c r="C217" s="249" t="s">
        <v>7020</v>
      </c>
      <c r="D217" s="249" t="s">
        <v>7021</v>
      </c>
      <c r="E217" s="249" t="s">
        <v>6976</v>
      </c>
      <c r="F217" s="250">
        <v>4000</v>
      </c>
      <c r="G217" s="249" t="s">
        <v>183</v>
      </c>
      <c r="H217" s="189"/>
      <c r="I217" s="162" t="s">
        <v>183</v>
      </c>
      <c r="J217" s="162" t="s">
        <v>186</v>
      </c>
      <c r="K217" s="162" t="s">
        <v>192</v>
      </c>
      <c r="L217" s="248" t="s">
        <v>7021</v>
      </c>
      <c r="M217" s="162" t="s">
        <v>292</v>
      </c>
      <c r="N217" s="252" t="s">
        <v>148</v>
      </c>
      <c r="O217" s="44" t="s">
        <v>186</v>
      </c>
      <c r="P217" s="245" t="str">
        <f t="shared" si="4"/>
        <v>Activity Name</v>
      </c>
      <c r="Q217" s="245" t="str">
        <f t="shared" si="5"/>
        <v>Contiuous performance mgmt!!Activity Name</v>
      </c>
    </row>
    <row r="218" spans="1:17" outlineLevel="1" x14ac:dyDescent="0.25">
      <c r="A218" s="160" t="s">
        <v>179</v>
      </c>
      <c r="B218" s="232"/>
      <c r="C218" s="249" t="s">
        <v>7022</v>
      </c>
      <c r="D218" s="249" t="s">
        <v>7022</v>
      </c>
      <c r="E218" s="249" t="s">
        <v>6976</v>
      </c>
      <c r="F218" s="250">
        <v>128</v>
      </c>
      <c r="G218" s="249"/>
      <c r="H218" s="189"/>
      <c r="I218" s="162" t="s">
        <v>186</v>
      </c>
      <c r="J218" s="162" t="s">
        <v>186</v>
      </c>
      <c r="K218" s="162" t="s">
        <v>192</v>
      </c>
      <c r="L218" s="248" t="s">
        <v>7023</v>
      </c>
      <c r="M218" s="162" t="s">
        <v>292</v>
      </c>
      <c r="N218" s="252" t="s">
        <v>148</v>
      </c>
      <c r="O218" s="44" t="s">
        <v>186</v>
      </c>
      <c r="P218" s="245" t="str">
        <f t="shared" si="4"/>
        <v>activityPriority</v>
      </c>
      <c r="Q218" s="245" t="str">
        <f t="shared" si="5"/>
        <v>Contiuous performance mgmt!!activityPriority</v>
      </c>
    </row>
    <row r="219" spans="1:17" outlineLevel="1" x14ac:dyDescent="0.25">
      <c r="A219" s="160" t="s">
        <v>179</v>
      </c>
      <c r="B219" s="232"/>
      <c r="C219" s="249" t="s">
        <v>7024</v>
      </c>
      <c r="D219" s="249" t="s">
        <v>3</v>
      </c>
      <c r="E219" s="249" t="s">
        <v>6976</v>
      </c>
      <c r="F219" s="250">
        <v>128</v>
      </c>
      <c r="G219" s="249"/>
      <c r="H219" s="189"/>
      <c r="I219" s="162" t="s">
        <v>183</v>
      </c>
      <c r="J219" s="162" t="s">
        <v>186</v>
      </c>
      <c r="K219" s="162" t="s">
        <v>192</v>
      </c>
      <c r="L219" s="248" t="s">
        <v>7025</v>
      </c>
      <c r="M219" s="162" t="s">
        <v>292</v>
      </c>
      <c r="N219" s="252" t="s">
        <v>148</v>
      </c>
      <c r="O219" s="44" t="s">
        <v>186</v>
      </c>
      <c r="P219" s="245" t="str">
        <f t="shared" si="4"/>
        <v>Status</v>
      </c>
      <c r="Q219" s="245" t="str">
        <f t="shared" si="5"/>
        <v>Contiuous performance mgmt!!Status</v>
      </c>
    </row>
    <row r="220" spans="1:17" outlineLevel="1" x14ac:dyDescent="0.25">
      <c r="A220" s="160" t="s">
        <v>179</v>
      </c>
      <c r="B220" s="232"/>
      <c r="C220" s="249" t="s">
        <v>3014</v>
      </c>
      <c r="D220" s="249" t="s">
        <v>3014</v>
      </c>
      <c r="E220" s="249" t="s">
        <v>6976</v>
      </c>
      <c r="F220" s="250">
        <v>255</v>
      </c>
      <c r="G220" s="249"/>
      <c r="H220" s="189"/>
      <c r="I220" s="162" t="s">
        <v>186</v>
      </c>
      <c r="J220" s="162" t="s">
        <v>186</v>
      </c>
      <c r="K220" s="162" t="s">
        <v>192</v>
      </c>
      <c r="L220" s="248" t="s">
        <v>7026</v>
      </c>
      <c r="M220" s="162" t="s">
        <v>292</v>
      </c>
      <c r="N220" s="252" t="s">
        <v>148</v>
      </c>
      <c r="O220" s="44" t="s">
        <v>186</v>
      </c>
      <c r="P220" s="245" t="str">
        <f t="shared" si="4"/>
        <v>createdBy</v>
      </c>
      <c r="Q220" s="245" t="str">
        <f t="shared" si="5"/>
        <v>Contiuous performance mgmt!!createdBy</v>
      </c>
    </row>
    <row r="221" spans="1:17" ht="30" outlineLevel="1" x14ac:dyDescent="0.25">
      <c r="A221" s="160" t="s">
        <v>179</v>
      </c>
      <c r="B221" s="232"/>
      <c r="C221" s="249" t="s">
        <v>6978</v>
      </c>
      <c r="D221" s="249" t="s">
        <v>3016</v>
      </c>
      <c r="E221" s="249" t="s">
        <v>7016</v>
      </c>
      <c r="F221" s="254"/>
      <c r="G221" s="249"/>
      <c r="H221" s="189"/>
      <c r="I221" s="162" t="s">
        <v>186</v>
      </c>
      <c r="J221" s="162" t="s">
        <v>186</v>
      </c>
      <c r="K221" s="162" t="s">
        <v>192</v>
      </c>
      <c r="L221" s="248" t="s">
        <v>7027</v>
      </c>
      <c r="M221" s="162" t="s">
        <v>292</v>
      </c>
      <c r="N221" s="252" t="s">
        <v>148</v>
      </c>
      <c r="O221" s="44" t="s">
        <v>186</v>
      </c>
      <c r="P221" s="245" t="str">
        <f t="shared" si="4"/>
        <v>createdDate</v>
      </c>
      <c r="Q221" s="245" t="str">
        <f t="shared" si="5"/>
        <v>Contiuous performance mgmt!!createdDate</v>
      </c>
    </row>
    <row r="222" spans="1:17" ht="30" outlineLevel="1" x14ac:dyDescent="0.25">
      <c r="A222" s="160" t="s">
        <v>179</v>
      </c>
      <c r="B222" s="232"/>
      <c r="C222" s="249" t="s">
        <v>7028</v>
      </c>
      <c r="D222" s="249" t="s">
        <v>3018</v>
      </c>
      <c r="E222" s="249" t="s">
        <v>6976</v>
      </c>
      <c r="F222" s="250">
        <v>255</v>
      </c>
      <c r="G222" s="249"/>
      <c r="H222" s="189"/>
      <c r="I222" s="162" t="s">
        <v>186</v>
      </c>
      <c r="J222" s="162" t="s">
        <v>186</v>
      </c>
      <c r="K222" s="162" t="s">
        <v>192</v>
      </c>
      <c r="L222" s="248" t="s">
        <v>7029</v>
      </c>
      <c r="M222" s="162" t="s">
        <v>292</v>
      </c>
      <c r="N222" s="252" t="s">
        <v>148</v>
      </c>
      <c r="O222" s="44" t="s">
        <v>186</v>
      </c>
      <c r="P222" s="245" t="str">
        <f t="shared" si="4"/>
        <v>lastModifiedBy</v>
      </c>
      <c r="Q222" s="245" t="str">
        <f t="shared" si="5"/>
        <v>Contiuous performance mgmt!!lastModifiedBy</v>
      </c>
    </row>
    <row r="223" spans="1:17" ht="30" outlineLevel="1" x14ac:dyDescent="0.25">
      <c r="A223" s="160" t="s">
        <v>179</v>
      </c>
      <c r="B223" s="232"/>
      <c r="C223" s="249" t="s">
        <v>6983</v>
      </c>
      <c r="D223" s="249" t="s">
        <v>3019</v>
      </c>
      <c r="E223" s="249" t="s">
        <v>7016</v>
      </c>
      <c r="F223" s="254"/>
      <c r="G223" s="249"/>
      <c r="H223" s="189"/>
      <c r="I223" s="162" t="s">
        <v>186</v>
      </c>
      <c r="J223" s="162" t="s">
        <v>186</v>
      </c>
      <c r="K223" s="162" t="s">
        <v>192</v>
      </c>
      <c r="L223" s="248" t="s">
        <v>7030</v>
      </c>
      <c r="M223" s="162" t="s">
        <v>292</v>
      </c>
      <c r="N223" s="252" t="s">
        <v>148</v>
      </c>
      <c r="O223" s="44" t="s">
        <v>186</v>
      </c>
      <c r="P223" s="245" t="str">
        <f t="shared" si="4"/>
        <v>lastModifiedDate</v>
      </c>
      <c r="Q223" s="245" t="str">
        <f t="shared" si="5"/>
        <v>Contiuous performance mgmt!!lastModifiedDate</v>
      </c>
    </row>
    <row r="224" spans="1:17" outlineLevel="1" x14ac:dyDescent="0.25">
      <c r="A224" s="160" t="s">
        <v>179</v>
      </c>
      <c r="B224" s="232"/>
      <c r="C224" s="249" t="s">
        <v>7031</v>
      </c>
      <c r="D224" s="249" t="s">
        <v>7032</v>
      </c>
      <c r="E224" s="249" t="s">
        <v>6976</v>
      </c>
      <c r="F224" s="250">
        <v>100</v>
      </c>
      <c r="G224" s="249"/>
      <c r="H224" s="189"/>
      <c r="I224" s="162" t="s">
        <v>186</v>
      </c>
      <c r="J224" s="162" t="s">
        <v>186</v>
      </c>
      <c r="K224" s="162" t="s">
        <v>192</v>
      </c>
      <c r="L224" s="248" t="s">
        <v>7033</v>
      </c>
      <c r="M224" s="162" t="s">
        <v>292</v>
      </c>
      <c r="N224" s="252" t="s">
        <v>148</v>
      </c>
      <c r="O224" s="44" t="s">
        <v>186</v>
      </c>
      <c r="P224" s="245" t="str">
        <f t="shared" si="4"/>
        <v>Owner</v>
      </c>
      <c r="Q224" s="245" t="str">
        <f t="shared" si="5"/>
        <v>Contiuous performance mgmt!!Owner</v>
      </c>
    </row>
    <row r="225" spans="1:17" outlineLevel="1" x14ac:dyDescent="0.25">
      <c r="A225" s="160" t="s">
        <v>179</v>
      </c>
      <c r="B225" s="232"/>
      <c r="C225" s="249" t="s">
        <v>7034</v>
      </c>
      <c r="D225" s="249" t="s">
        <v>7035</v>
      </c>
      <c r="E225" s="249" t="s">
        <v>7002</v>
      </c>
      <c r="F225" s="254"/>
      <c r="G225" s="249"/>
      <c r="H225" s="189"/>
      <c r="I225" s="162" t="s">
        <v>183</v>
      </c>
      <c r="J225" s="162" t="s">
        <v>186</v>
      </c>
      <c r="K225" s="162" t="s">
        <v>192</v>
      </c>
      <c r="L225" s="248" t="s">
        <v>7036</v>
      </c>
      <c r="M225" s="162" t="s">
        <v>292</v>
      </c>
      <c r="N225" s="252" t="s">
        <v>148</v>
      </c>
      <c r="O225" s="44" t="s">
        <v>186</v>
      </c>
      <c r="P225" s="245" t="str">
        <f t="shared" si="4"/>
        <v>Activity_Activity ID</v>
      </c>
      <c r="Q225" s="245" t="str">
        <f t="shared" si="5"/>
        <v>Contiuous performance mgmt!!Activity_Activity ID</v>
      </c>
    </row>
    <row r="226" spans="1:17" ht="45" outlineLevel="1" x14ac:dyDescent="0.25">
      <c r="A226" s="160" t="s">
        <v>179</v>
      </c>
      <c r="B226" s="232"/>
      <c r="C226" s="249" t="s">
        <v>7037</v>
      </c>
      <c r="D226" s="249" t="s">
        <v>7038</v>
      </c>
      <c r="E226" s="249" t="s">
        <v>6976</v>
      </c>
      <c r="F226" s="249">
        <v>128</v>
      </c>
      <c r="G226" s="249"/>
      <c r="H226" s="189"/>
      <c r="I226" s="162" t="s">
        <v>186</v>
      </c>
      <c r="J226" s="162" t="s">
        <v>186</v>
      </c>
      <c r="K226" s="162" t="s">
        <v>192</v>
      </c>
      <c r="L226" s="248" t="s">
        <v>7039</v>
      </c>
      <c r="M226" s="162" t="s">
        <v>292</v>
      </c>
      <c r="N226" s="252" t="s">
        <v>148</v>
      </c>
      <c r="O226" s="44" t="s">
        <v>186</v>
      </c>
      <c r="P226" s="245" t="str">
        <f t="shared" si="4"/>
        <v>Achievement</v>
      </c>
      <c r="Q226" s="245" t="str">
        <f t="shared" si="5"/>
        <v>Contiuous performance mgmt!!Achievement</v>
      </c>
    </row>
    <row r="227" spans="1:17" outlineLevel="1" x14ac:dyDescent="0.25">
      <c r="A227" s="160" t="s">
        <v>179</v>
      </c>
      <c r="B227" s="232"/>
      <c r="C227" s="249" t="s">
        <v>7040</v>
      </c>
      <c r="D227" s="249" t="s">
        <v>7041</v>
      </c>
      <c r="E227" s="249" t="s">
        <v>7002</v>
      </c>
      <c r="F227" s="254"/>
      <c r="G227" s="249"/>
      <c r="H227" s="189"/>
      <c r="I227" s="162" t="s">
        <v>186</v>
      </c>
      <c r="J227" s="162" t="s">
        <v>186</v>
      </c>
      <c r="K227" s="162" t="s">
        <v>192</v>
      </c>
      <c r="L227" s="248" t="s">
        <v>7036</v>
      </c>
      <c r="M227" s="162" t="s">
        <v>292</v>
      </c>
      <c r="N227" s="252" t="s">
        <v>148</v>
      </c>
      <c r="O227" s="44" t="s">
        <v>186</v>
      </c>
      <c r="P227" s="245" t="str">
        <f t="shared" si="4"/>
        <v>Update ID</v>
      </c>
      <c r="Q227" s="245" t="str">
        <f t="shared" si="5"/>
        <v>Contiuous performance mgmt!!Update ID</v>
      </c>
    </row>
    <row r="228" spans="1:17" ht="30" outlineLevel="1" x14ac:dyDescent="0.25">
      <c r="A228" s="160" t="s">
        <v>179</v>
      </c>
      <c r="B228" s="232"/>
      <c r="C228" s="249" t="s">
        <v>7042</v>
      </c>
      <c r="D228" s="249" t="s">
        <v>7043</v>
      </c>
      <c r="E228" s="249" t="s">
        <v>6976</v>
      </c>
      <c r="F228" s="249">
        <v>4000</v>
      </c>
      <c r="G228" s="249"/>
      <c r="H228" s="189"/>
      <c r="I228" s="162" t="s">
        <v>186</v>
      </c>
      <c r="J228" s="162" t="s">
        <v>186</v>
      </c>
      <c r="K228" s="162" t="s">
        <v>192</v>
      </c>
      <c r="L228" s="248" t="s">
        <v>7044</v>
      </c>
      <c r="M228" s="162" t="s">
        <v>292</v>
      </c>
      <c r="N228" s="252" t="s">
        <v>148</v>
      </c>
      <c r="O228" s="44" t="s">
        <v>186</v>
      </c>
      <c r="P228" s="245" t="str">
        <f t="shared" si="4"/>
        <v>Update</v>
      </c>
      <c r="Q228" s="245" t="str">
        <f t="shared" si="5"/>
        <v>Contiuous performance mgmt!!Update</v>
      </c>
    </row>
    <row r="229" spans="1:17" ht="30" outlineLevel="1" x14ac:dyDescent="0.25">
      <c r="A229" s="160" t="s">
        <v>179</v>
      </c>
      <c r="B229" s="232"/>
      <c r="C229" s="249" t="s">
        <v>3014</v>
      </c>
      <c r="D229" s="249" t="s">
        <v>3014</v>
      </c>
      <c r="E229" s="249" t="s">
        <v>6976</v>
      </c>
      <c r="F229" s="249">
        <v>255</v>
      </c>
      <c r="G229" s="249"/>
      <c r="H229" s="189"/>
      <c r="I229" s="162" t="s">
        <v>186</v>
      </c>
      <c r="J229" s="162" t="s">
        <v>186</v>
      </c>
      <c r="K229" s="162" t="s">
        <v>192</v>
      </c>
      <c r="L229" s="248" t="s">
        <v>7045</v>
      </c>
      <c r="M229" s="162" t="s">
        <v>292</v>
      </c>
      <c r="N229" s="252" t="s">
        <v>148</v>
      </c>
      <c r="O229" s="44" t="s">
        <v>186</v>
      </c>
      <c r="P229" s="245" t="str">
        <f t="shared" si="4"/>
        <v>createdBy</v>
      </c>
      <c r="Q229" s="245" t="str">
        <f t="shared" si="5"/>
        <v>Contiuous performance mgmt!!createdBy</v>
      </c>
    </row>
    <row r="230" spans="1:17" ht="30" outlineLevel="1" x14ac:dyDescent="0.25">
      <c r="A230" s="160" t="s">
        <v>179</v>
      </c>
      <c r="B230" s="232"/>
      <c r="C230" s="249" t="s">
        <v>6978</v>
      </c>
      <c r="D230" s="249" t="s">
        <v>3016</v>
      </c>
      <c r="E230" s="249" t="s">
        <v>7016</v>
      </c>
      <c r="F230" s="254"/>
      <c r="G230" s="249"/>
      <c r="H230" s="189"/>
      <c r="I230" s="162" t="s">
        <v>186</v>
      </c>
      <c r="J230" s="162" t="s">
        <v>186</v>
      </c>
      <c r="K230" s="162" t="s">
        <v>192</v>
      </c>
      <c r="L230" s="248" t="s">
        <v>7046</v>
      </c>
      <c r="M230" s="162" t="s">
        <v>292</v>
      </c>
      <c r="N230" s="252" t="s">
        <v>148</v>
      </c>
      <c r="O230" s="44" t="s">
        <v>186</v>
      </c>
      <c r="P230" s="245" t="str">
        <f t="shared" si="4"/>
        <v>createdDate</v>
      </c>
      <c r="Q230" s="245" t="str">
        <f t="shared" si="5"/>
        <v>Contiuous performance mgmt!!createdDate</v>
      </c>
    </row>
    <row r="231" spans="1:17" ht="30" outlineLevel="1" x14ac:dyDescent="0.25">
      <c r="A231" s="160" t="s">
        <v>179</v>
      </c>
      <c r="B231" s="232"/>
      <c r="C231" s="249" t="s">
        <v>3018</v>
      </c>
      <c r="D231" s="249" t="s">
        <v>3018</v>
      </c>
      <c r="E231" s="249" t="s">
        <v>6976</v>
      </c>
      <c r="F231" s="249">
        <v>255</v>
      </c>
      <c r="G231" s="249"/>
      <c r="H231" s="189"/>
      <c r="I231" s="162" t="s">
        <v>186</v>
      </c>
      <c r="J231" s="162" t="s">
        <v>186</v>
      </c>
      <c r="K231" s="162" t="s">
        <v>192</v>
      </c>
      <c r="L231" s="162" t="s">
        <v>7047</v>
      </c>
      <c r="M231" s="162" t="s">
        <v>292</v>
      </c>
      <c r="N231" s="252" t="s">
        <v>148</v>
      </c>
      <c r="O231" s="44" t="s">
        <v>186</v>
      </c>
      <c r="P231" s="245" t="str">
        <f t="shared" si="4"/>
        <v>lastModifiedBy</v>
      </c>
      <c r="Q231" s="245" t="str">
        <f t="shared" si="5"/>
        <v>Contiuous performance mgmt!!lastModifiedBy</v>
      </c>
    </row>
  </sheetData>
  <autoFilter ref="A2:Q207" xr:uid="{00000000-0009-0000-0000-00000B000000}"/>
  <mergeCells count="37">
    <mergeCell ref="B39:Q39"/>
    <mergeCell ref="B3:Q3"/>
    <mergeCell ref="B7:Q7"/>
    <mergeCell ref="B15:Q15"/>
    <mergeCell ref="B20:Q20"/>
    <mergeCell ref="B26:Q26"/>
    <mergeCell ref="B104:Q104"/>
    <mergeCell ref="B47:Q47"/>
    <mergeCell ref="B51:Q51"/>
    <mergeCell ref="B55:Q55"/>
    <mergeCell ref="B59:Q59"/>
    <mergeCell ref="B64:Q64"/>
    <mergeCell ref="B69:Q69"/>
    <mergeCell ref="B73:Q73"/>
    <mergeCell ref="B80:Q80"/>
    <mergeCell ref="B86:Q86"/>
    <mergeCell ref="B91:Q91"/>
    <mergeCell ref="B99:Q99"/>
    <mergeCell ref="B162:Q162"/>
    <mergeCell ref="B113:Q113"/>
    <mergeCell ref="B116:Q116"/>
    <mergeCell ref="B120:Q120"/>
    <mergeCell ref="B126:Q126"/>
    <mergeCell ref="B131:Q131"/>
    <mergeCell ref="B137:Q137"/>
    <mergeCell ref="B142:Q142"/>
    <mergeCell ref="B146:Q146"/>
    <mergeCell ref="B150:Q150"/>
    <mergeCell ref="B152:Q152"/>
    <mergeCell ref="B157:Q157"/>
    <mergeCell ref="B208:Q208"/>
    <mergeCell ref="B165:Q165"/>
    <mergeCell ref="B168:Q168"/>
    <mergeCell ref="B173:Q173"/>
    <mergeCell ref="B178:Q178"/>
    <mergeCell ref="B188:Q188"/>
    <mergeCell ref="B197:Q197"/>
  </mergeCells>
  <hyperlinks>
    <hyperlink ref="D201" r:id="rId1" display="javascript:void(0)" xr:uid="{00000000-0004-0000-0B00-000000000000}"/>
  </hyperlinks>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39997558519241921"/>
  </sheetPr>
  <dimension ref="A1:Q10"/>
  <sheetViews>
    <sheetView zoomScale="80" zoomScaleNormal="80" workbookViewId="0">
      <pane ySplit="1" topLeftCell="A2" activePane="bottomLeft" state="frozen"/>
      <selection pane="bottomLeft" activeCell="C7" sqref="C7"/>
    </sheetView>
  </sheetViews>
  <sheetFormatPr defaultColWidth="9.140625" defaultRowHeight="15" x14ac:dyDescent="0.25"/>
  <cols>
    <col min="1" max="1" width="9.140625" style="160"/>
    <col min="2" max="2" width="11.42578125" style="160" customWidth="1"/>
    <col min="3" max="3" width="25" style="160" customWidth="1"/>
    <col min="4" max="4" width="15.85546875" style="160" customWidth="1"/>
    <col min="5" max="6" width="11.140625" style="160" customWidth="1"/>
    <col min="7" max="7" width="9.140625" style="160"/>
    <col min="8" max="8" width="13.140625" style="160" customWidth="1"/>
    <col min="9" max="9" width="11.42578125" style="160" customWidth="1"/>
    <col min="10" max="10" width="13.140625" style="160" customWidth="1"/>
    <col min="11" max="11" width="14.42578125" style="160" customWidth="1"/>
    <col min="12" max="12" width="42.85546875" style="160" customWidth="1"/>
    <col min="13" max="13" width="21.140625" style="160" customWidth="1"/>
    <col min="14" max="14" width="12" style="160" bestFit="1" customWidth="1"/>
    <col min="15" max="15" width="11.5703125" style="160" customWidth="1"/>
    <col min="16" max="16" width="16.42578125" style="160" customWidth="1"/>
    <col min="17" max="17" width="27.42578125" style="160" customWidth="1"/>
    <col min="18" max="16384" width="9.140625" style="160"/>
  </cols>
  <sheetData>
    <row r="1" spans="1:17" ht="30" x14ac:dyDescent="0.25">
      <c r="A1" s="179" t="s">
        <v>152</v>
      </c>
      <c r="B1" s="167" t="s">
        <v>153</v>
      </c>
      <c r="C1" s="167" t="s">
        <v>154</v>
      </c>
      <c r="D1" s="167" t="s">
        <v>155</v>
      </c>
      <c r="E1" s="167" t="s">
        <v>156</v>
      </c>
      <c r="F1" s="167" t="s">
        <v>157</v>
      </c>
      <c r="G1" s="167" t="s">
        <v>158</v>
      </c>
      <c r="H1" s="167" t="s">
        <v>160</v>
      </c>
      <c r="I1" s="167" t="s">
        <v>161</v>
      </c>
      <c r="J1" s="167" t="s">
        <v>174</v>
      </c>
      <c r="K1" s="167" t="s">
        <v>164</v>
      </c>
      <c r="L1" s="167" t="s">
        <v>24</v>
      </c>
      <c r="M1" s="167" t="s">
        <v>166</v>
      </c>
      <c r="N1" s="167" t="s">
        <v>167</v>
      </c>
      <c r="O1" s="167" t="s">
        <v>168</v>
      </c>
      <c r="P1" s="167" t="s">
        <v>169</v>
      </c>
      <c r="Q1" s="167" t="s">
        <v>170</v>
      </c>
    </row>
    <row r="2" spans="1:17" x14ac:dyDescent="0.25">
      <c r="A2" s="174" t="s">
        <v>179</v>
      </c>
      <c r="B2" s="145"/>
      <c r="C2" s="189" t="s">
        <v>3051</v>
      </c>
      <c r="D2" s="189" t="s">
        <v>180</v>
      </c>
      <c r="E2" s="189" t="s">
        <v>182</v>
      </c>
      <c r="F2" s="189">
        <v>128</v>
      </c>
      <c r="G2" s="162" t="s">
        <v>183</v>
      </c>
      <c r="H2" s="162"/>
      <c r="I2" s="162" t="s">
        <v>183</v>
      </c>
      <c r="J2" s="162" t="s">
        <v>186</v>
      </c>
      <c r="K2" s="162"/>
      <c r="L2" s="43" t="s">
        <v>7048</v>
      </c>
      <c r="M2" s="161" t="s">
        <v>292</v>
      </c>
      <c r="N2" s="161" t="s">
        <v>149</v>
      </c>
      <c r="O2" s="161" t="s">
        <v>186</v>
      </c>
      <c r="P2" s="169" t="str">
        <f t="shared" ref="P2:P10" si="0">IF(H2="",D2,H2)</f>
        <v>externalCode</v>
      </c>
      <c r="Q2" s="169" t="str">
        <f>N2&amp;"!!"&amp;P2</f>
        <v>Talent Pool!!externalCode</v>
      </c>
    </row>
    <row r="3" spans="1:17" ht="30" x14ac:dyDescent="0.25">
      <c r="A3" s="174" t="s">
        <v>179</v>
      </c>
      <c r="B3" s="145"/>
      <c r="C3" s="189" t="s">
        <v>3053</v>
      </c>
      <c r="D3" s="189" t="s">
        <v>293</v>
      </c>
      <c r="E3" s="189" t="s">
        <v>344</v>
      </c>
      <c r="F3" s="189">
        <v>255</v>
      </c>
      <c r="G3" s="162" t="s">
        <v>183</v>
      </c>
      <c r="H3" s="162"/>
      <c r="I3" s="162" t="s">
        <v>186</v>
      </c>
      <c r="J3" s="162" t="s">
        <v>186</v>
      </c>
      <c r="K3" s="162"/>
      <c r="L3" s="43" t="s">
        <v>7049</v>
      </c>
      <c r="M3" s="161" t="s">
        <v>292</v>
      </c>
      <c r="N3" s="161" t="s">
        <v>149</v>
      </c>
      <c r="O3" s="161" t="s">
        <v>186</v>
      </c>
      <c r="P3" s="169" t="str">
        <f t="shared" si="0"/>
        <v>Name</v>
      </c>
      <c r="Q3" s="169" t="str">
        <f t="shared" ref="Q3:Q10" si="1">N3&amp;"!!"&amp;P3</f>
        <v>Talent Pool!!Name</v>
      </c>
    </row>
    <row r="4" spans="1:17" ht="45" x14ac:dyDescent="0.25">
      <c r="A4" s="174" t="s">
        <v>179</v>
      </c>
      <c r="B4" s="145"/>
      <c r="C4" s="189" t="s">
        <v>347</v>
      </c>
      <c r="D4" s="189" t="s">
        <v>3</v>
      </c>
      <c r="E4" s="189" t="s">
        <v>348</v>
      </c>
      <c r="F4" s="189">
        <v>255</v>
      </c>
      <c r="G4" s="162" t="s">
        <v>183</v>
      </c>
      <c r="H4" s="162"/>
      <c r="I4" s="162" t="s">
        <v>183</v>
      </c>
      <c r="J4" s="162" t="s">
        <v>7050</v>
      </c>
      <c r="K4" s="162"/>
      <c r="L4" s="45" t="s">
        <v>7051</v>
      </c>
      <c r="M4" s="161" t="s">
        <v>292</v>
      </c>
      <c r="N4" s="161" t="s">
        <v>149</v>
      </c>
      <c r="O4" s="161" t="s">
        <v>186</v>
      </c>
      <c r="P4" s="169" t="str">
        <f t="shared" si="0"/>
        <v>Status</v>
      </c>
      <c r="Q4" s="169" t="str">
        <f t="shared" si="1"/>
        <v>Talent Pool!!Status</v>
      </c>
    </row>
    <row r="5" spans="1:17" x14ac:dyDescent="0.25">
      <c r="A5" s="174" t="s">
        <v>179</v>
      </c>
      <c r="B5" s="145"/>
      <c r="C5" s="189" t="s">
        <v>350</v>
      </c>
      <c r="D5" s="189" t="s">
        <v>197</v>
      </c>
      <c r="E5" s="189" t="s">
        <v>4</v>
      </c>
      <c r="F5" s="189">
        <v>255</v>
      </c>
      <c r="G5" s="162" t="s">
        <v>183</v>
      </c>
      <c r="H5" s="162"/>
      <c r="I5" s="162" t="s">
        <v>183</v>
      </c>
      <c r="J5" s="162" t="s">
        <v>186</v>
      </c>
      <c r="K5" s="162"/>
      <c r="L5" s="45" t="s">
        <v>7052</v>
      </c>
      <c r="M5" s="161" t="s">
        <v>292</v>
      </c>
      <c r="N5" s="161" t="s">
        <v>149</v>
      </c>
      <c r="O5" s="161" t="s">
        <v>186</v>
      </c>
      <c r="P5" s="169" t="str">
        <f t="shared" si="0"/>
        <v>Start Date</v>
      </c>
      <c r="Q5" s="169" t="str">
        <f t="shared" si="1"/>
        <v>Talent Pool!!Start Date</v>
      </c>
    </row>
    <row r="6" spans="1:17" ht="30" x14ac:dyDescent="0.25">
      <c r="A6" s="174" t="s">
        <v>179</v>
      </c>
      <c r="B6" s="145"/>
      <c r="C6" s="189" t="s">
        <v>352</v>
      </c>
      <c r="D6" s="189" t="s">
        <v>201</v>
      </c>
      <c r="E6" s="189" t="s">
        <v>4</v>
      </c>
      <c r="F6" s="189">
        <v>255</v>
      </c>
      <c r="G6" s="162" t="s">
        <v>183</v>
      </c>
      <c r="H6" s="162"/>
      <c r="I6" s="162" t="s">
        <v>186</v>
      </c>
      <c r="J6" s="162" t="s">
        <v>186</v>
      </c>
      <c r="K6" s="162"/>
      <c r="L6" s="45" t="s">
        <v>7053</v>
      </c>
      <c r="M6" s="161" t="s">
        <v>292</v>
      </c>
      <c r="N6" s="161" t="s">
        <v>149</v>
      </c>
      <c r="O6" s="161" t="s">
        <v>186</v>
      </c>
      <c r="P6" s="169" t="str">
        <f t="shared" si="0"/>
        <v>End Date</v>
      </c>
      <c r="Q6" s="169" t="str">
        <f t="shared" si="1"/>
        <v>Talent Pool!!End Date</v>
      </c>
    </row>
    <row r="7" spans="1:17" ht="30" x14ac:dyDescent="0.25">
      <c r="A7" s="174" t="s">
        <v>179</v>
      </c>
      <c r="B7" s="145"/>
      <c r="C7" s="189" t="s">
        <v>2980</v>
      </c>
      <c r="D7" s="189" t="s">
        <v>21</v>
      </c>
      <c r="E7" s="189" t="s">
        <v>7054</v>
      </c>
      <c r="F7" s="189">
        <v>255</v>
      </c>
      <c r="G7" s="162" t="s">
        <v>183</v>
      </c>
      <c r="H7" s="162"/>
      <c r="I7" s="162" t="s">
        <v>186</v>
      </c>
      <c r="J7" s="162" t="s">
        <v>186</v>
      </c>
      <c r="K7" s="162"/>
      <c r="L7" s="45" t="s">
        <v>7055</v>
      </c>
      <c r="M7" s="161" t="s">
        <v>292</v>
      </c>
      <c r="N7" s="161" t="s">
        <v>149</v>
      </c>
      <c r="O7" s="161" t="s">
        <v>186</v>
      </c>
      <c r="P7" s="169" t="str">
        <f t="shared" si="0"/>
        <v>Description</v>
      </c>
      <c r="Q7" s="169" t="str">
        <f t="shared" si="1"/>
        <v>Talent Pool!!Description</v>
      </c>
    </row>
    <row r="8" spans="1:17" x14ac:dyDescent="0.25">
      <c r="A8" s="174" t="s">
        <v>179</v>
      </c>
      <c r="B8" s="145"/>
      <c r="C8" s="189" t="s">
        <v>2983</v>
      </c>
      <c r="D8" s="189" t="s">
        <v>7032</v>
      </c>
      <c r="E8" s="189" t="s">
        <v>100</v>
      </c>
      <c r="F8" s="189">
        <v>255</v>
      </c>
      <c r="G8" s="162" t="s">
        <v>183</v>
      </c>
      <c r="H8" s="162"/>
      <c r="I8" s="162" t="s">
        <v>186</v>
      </c>
      <c r="J8" s="162" t="s">
        <v>186</v>
      </c>
      <c r="K8" s="162"/>
      <c r="L8" s="45" t="s">
        <v>7056</v>
      </c>
      <c r="M8" s="161" t="s">
        <v>292</v>
      </c>
      <c r="N8" s="161" t="s">
        <v>149</v>
      </c>
      <c r="O8" s="161" t="s">
        <v>186</v>
      </c>
      <c r="P8" s="169" t="str">
        <f t="shared" si="0"/>
        <v>Owner</v>
      </c>
      <c r="Q8" s="169" t="str">
        <f t="shared" si="1"/>
        <v>Talent Pool!!Owner</v>
      </c>
    </row>
    <row r="9" spans="1:17" ht="45" x14ac:dyDescent="0.25">
      <c r="A9" s="174" t="s">
        <v>179</v>
      </c>
      <c r="B9" s="145"/>
      <c r="C9" s="189" t="s">
        <v>2994</v>
      </c>
      <c r="D9" s="189" t="s">
        <v>156</v>
      </c>
      <c r="E9" s="189" t="s">
        <v>174</v>
      </c>
      <c r="F9" s="189">
        <v>255</v>
      </c>
      <c r="G9" s="162" t="s">
        <v>183</v>
      </c>
      <c r="H9" s="162"/>
      <c r="I9" s="162" t="s">
        <v>186</v>
      </c>
      <c r="J9" s="162" t="s">
        <v>7057</v>
      </c>
      <c r="K9" s="162"/>
      <c r="L9" s="45" t="s">
        <v>7058</v>
      </c>
      <c r="M9" s="161" t="s">
        <v>292</v>
      </c>
      <c r="N9" s="161" t="s">
        <v>149</v>
      </c>
      <c r="O9" s="161" t="s">
        <v>186</v>
      </c>
      <c r="P9" s="169" t="str">
        <f t="shared" si="0"/>
        <v>Type</v>
      </c>
      <c r="Q9" s="169" t="str">
        <f t="shared" si="1"/>
        <v>Talent Pool!!Type</v>
      </c>
    </row>
    <row r="10" spans="1:17" ht="45" x14ac:dyDescent="0.25">
      <c r="A10" s="174" t="s">
        <v>179</v>
      </c>
      <c r="B10" s="145"/>
      <c r="C10" s="189" t="s">
        <v>2987</v>
      </c>
      <c r="D10" s="189" t="s">
        <v>7059</v>
      </c>
      <c r="E10" s="189" t="s">
        <v>7060</v>
      </c>
      <c r="F10" s="189">
        <v>255</v>
      </c>
      <c r="G10" s="162" t="s">
        <v>183</v>
      </c>
      <c r="H10" s="162"/>
      <c r="I10" s="162" t="s">
        <v>186</v>
      </c>
      <c r="J10" s="162" t="s">
        <v>7061</v>
      </c>
      <c r="K10" s="162"/>
      <c r="L10" s="45" t="s">
        <v>7062</v>
      </c>
      <c r="M10" s="161" t="s">
        <v>292</v>
      </c>
      <c r="N10" s="161" t="s">
        <v>149</v>
      </c>
      <c r="O10" s="161" t="s">
        <v>186</v>
      </c>
      <c r="P10" s="169" t="str">
        <f t="shared" si="0"/>
        <v>Enable Readiness</v>
      </c>
      <c r="Q10" s="169" t="str">
        <f t="shared" si="1"/>
        <v>Talent Pool!!Enable Readiness</v>
      </c>
    </row>
  </sheetData>
  <dataValidations count="1">
    <dataValidation type="list" allowBlank="1" showInputMessage="1" showErrorMessage="1" sqref="I2:I10" xr:uid="{00000000-0002-0000-0C00-000000000000}">
      <formula1>"Yes,No"</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Q60"/>
  <sheetViews>
    <sheetView workbookViewId="0">
      <pane ySplit="1" topLeftCell="A2" activePane="bottomLeft" state="frozen"/>
      <selection pane="bottomLeft" activeCell="C8" sqref="C8"/>
    </sheetView>
  </sheetViews>
  <sheetFormatPr defaultColWidth="9.140625" defaultRowHeight="15" x14ac:dyDescent="0.25"/>
  <cols>
    <col min="1" max="1" width="10" style="160" customWidth="1"/>
    <col min="2" max="2" width="9.85546875" style="160" customWidth="1"/>
    <col min="3" max="3" width="35.42578125" style="160" customWidth="1"/>
    <col min="4" max="4" width="16" style="160" customWidth="1"/>
    <col min="5" max="5" width="17.42578125" style="160" customWidth="1"/>
    <col min="6" max="6" width="11.28515625" style="277" bestFit="1" customWidth="1"/>
    <col min="7" max="7" width="9.85546875" style="160" customWidth="1"/>
    <col min="8" max="8" width="18.42578125" style="160" customWidth="1"/>
    <col min="9" max="9" width="10.7109375" style="160" bestFit="1" customWidth="1"/>
    <col min="10" max="10" width="13" style="160" customWidth="1"/>
    <col min="11" max="11" width="12.5703125" style="160" customWidth="1"/>
    <col min="12" max="12" width="14.42578125" style="160" customWidth="1"/>
    <col min="13" max="13" width="15.5703125" style="160" customWidth="1"/>
    <col min="14" max="14" width="21.85546875" style="160" bestFit="1" customWidth="1"/>
    <col min="15" max="15" width="12.5703125" style="160" customWidth="1"/>
    <col min="16" max="16" width="14.42578125" style="160" customWidth="1"/>
    <col min="17" max="17" width="27" style="160" bestFit="1" customWidth="1"/>
    <col min="18" max="16384" width="9.140625" style="160"/>
  </cols>
  <sheetData>
    <row r="1" spans="1:17" s="179" customFormat="1" ht="30" x14ac:dyDescent="0.25">
      <c r="A1" s="179" t="s">
        <v>152</v>
      </c>
      <c r="B1" s="173" t="s">
        <v>153</v>
      </c>
      <c r="C1" s="167" t="s">
        <v>154</v>
      </c>
      <c r="D1" s="167" t="s">
        <v>155</v>
      </c>
      <c r="E1" s="167" t="s">
        <v>156</v>
      </c>
      <c r="F1" s="272" t="s">
        <v>157</v>
      </c>
      <c r="G1" s="167" t="s">
        <v>158</v>
      </c>
      <c r="H1" s="167" t="s">
        <v>160</v>
      </c>
      <c r="I1" s="167" t="s">
        <v>161</v>
      </c>
      <c r="J1" s="167" t="s">
        <v>174</v>
      </c>
      <c r="K1" s="167" t="s">
        <v>164</v>
      </c>
      <c r="L1" s="167" t="s">
        <v>24</v>
      </c>
      <c r="M1" s="167" t="s">
        <v>166</v>
      </c>
      <c r="N1" s="167" t="s">
        <v>167</v>
      </c>
      <c r="O1" s="167" t="s">
        <v>168</v>
      </c>
      <c r="P1" s="167" t="s">
        <v>169</v>
      </c>
      <c r="Q1" s="167" t="s">
        <v>170</v>
      </c>
    </row>
    <row r="2" spans="1:17" x14ac:dyDescent="0.25">
      <c r="A2" s="161"/>
      <c r="B2" s="145"/>
      <c r="C2" s="189" t="s">
        <v>7063</v>
      </c>
      <c r="D2" s="189" t="s">
        <v>2187</v>
      </c>
      <c r="E2" s="189" t="s">
        <v>182</v>
      </c>
      <c r="F2" s="189"/>
      <c r="G2" s="162" t="s">
        <v>183</v>
      </c>
      <c r="H2" s="162"/>
      <c r="I2" s="162" t="s">
        <v>183</v>
      </c>
      <c r="J2" s="162"/>
      <c r="K2" s="162"/>
      <c r="L2" s="189"/>
      <c r="M2" s="169" t="s">
        <v>7064</v>
      </c>
      <c r="N2" s="161" t="s">
        <v>112</v>
      </c>
      <c r="O2" s="231" t="s">
        <v>183</v>
      </c>
      <c r="P2" s="161">
        <f t="shared" ref="P2:P33" si="0">IF(J2="",F2,J2)</f>
        <v>0</v>
      </c>
      <c r="Q2" s="161" t="str">
        <f>N2&amp;"!!"&amp;P2</f>
        <v>Employment Condition!!0</v>
      </c>
    </row>
    <row r="3" spans="1:17" ht="30" x14ac:dyDescent="0.25">
      <c r="A3" s="161"/>
      <c r="B3" s="145"/>
      <c r="C3" s="189" t="s">
        <v>7065</v>
      </c>
      <c r="D3" s="189" t="s">
        <v>7066</v>
      </c>
      <c r="E3" s="189" t="s">
        <v>182</v>
      </c>
      <c r="F3" s="189"/>
      <c r="G3" s="162" t="s">
        <v>183</v>
      </c>
      <c r="H3" s="162"/>
      <c r="I3" s="162" t="s">
        <v>183</v>
      </c>
      <c r="J3" s="162"/>
      <c r="K3" s="162"/>
      <c r="L3" s="189"/>
      <c r="M3" s="169" t="s">
        <v>7064</v>
      </c>
      <c r="N3" s="161" t="s">
        <v>112</v>
      </c>
      <c r="O3" s="231" t="s">
        <v>186</v>
      </c>
      <c r="P3" s="161">
        <f t="shared" si="0"/>
        <v>0</v>
      </c>
      <c r="Q3" s="161" t="str">
        <f t="shared" ref="Q3:Q60" si="1">N3&amp;"!!"&amp;P3</f>
        <v>Employment Condition!!0</v>
      </c>
    </row>
    <row r="4" spans="1:17" x14ac:dyDescent="0.25">
      <c r="A4" s="161"/>
      <c r="B4" s="145"/>
      <c r="C4" s="189" t="s">
        <v>213</v>
      </c>
      <c r="D4" s="189" t="s">
        <v>153</v>
      </c>
      <c r="E4" s="189" t="s">
        <v>182</v>
      </c>
      <c r="F4" s="189"/>
      <c r="G4" s="162" t="s">
        <v>183</v>
      </c>
      <c r="H4" s="162"/>
      <c r="I4" s="162" t="s">
        <v>183</v>
      </c>
      <c r="J4" s="162"/>
      <c r="K4" s="162"/>
      <c r="L4" s="189"/>
      <c r="M4" s="169" t="s">
        <v>7064</v>
      </c>
      <c r="N4" s="161" t="s">
        <v>112</v>
      </c>
      <c r="O4" s="231" t="s">
        <v>186</v>
      </c>
      <c r="P4" s="161">
        <f t="shared" si="0"/>
        <v>0</v>
      </c>
      <c r="Q4" s="161" t="str">
        <f t="shared" si="1"/>
        <v>Employment Condition!!0</v>
      </c>
    </row>
    <row r="5" spans="1:17" x14ac:dyDescent="0.25">
      <c r="A5" s="161"/>
      <c r="B5" s="145"/>
      <c r="C5" s="189" t="s">
        <v>7067</v>
      </c>
      <c r="D5" s="189" t="s">
        <v>2191</v>
      </c>
      <c r="E5" s="189" t="s">
        <v>4</v>
      </c>
      <c r="F5" s="189"/>
      <c r="G5" s="162" t="s">
        <v>183</v>
      </c>
      <c r="H5" s="162"/>
      <c r="I5" s="162" t="s">
        <v>183</v>
      </c>
      <c r="J5" s="162"/>
      <c r="K5" s="162"/>
      <c r="L5" s="189"/>
      <c r="M5" s="169" t="s">
        <v>7064</v>
      </c>
      <c r="N5" s="161" t="s">
        <v>112</v>
      </c>
      <c r="O5" s="231" t="s">
        <v>183</v>
      </c>
      <c r="P5" s="161">
        <f t="shared" si="0"/>
        <v>0</v>
      </c>
      <c r="Q5" s="161" t="str">
        <f t="shared" si="1"/>
        <v>Employment Condition!!0</v>
      </c>
    </row>
    <row r="6" spans="1:17" x14ac:dyDescent="0.25">
      <c r="A6" s="161"/>
      <c r="B6" s="145"/>
      <c r="C6" s="189" t="s">
        <v>4456</v>
      </c>
      <c r="D6" s="189" t="s">
        <v>791</v>
      </c>
      <c r="E6" s="189" t="s">
        <v>182</v>
      </c>
      <c r="F6" s="189"/>
      <c r="G6" s="162" t="s">
        <v>183</v>
      </c>
      <c r="H6" s="162"/>
      <c r="I6" s="162" t="s">
        <v>183</v>
      </c>
      <c r="J6" s="162"/>
      <c r="K6" s="162"/>
      <c r="L6" s="189"/>
      <c r="M6" s="169" t="s">
        <v>7064</v>
      </c>
      <c r="N6" s="161" t="s">
        <v>112</v>
      </c>
      <c r="O6" s="231" t="s">
        <v>183</v>
      </c>
      <c r="P6" s="161">
        <f t="shared" si="0"/>
        <v>0</v>
      </c>
      <c r="Q6" s="161" t="str">
        <f t="shared" si="1"/>
        <v>Employment Condition!!0</v>
      </c>
    </row>
    <row r="7" spans="1:17" ht="30" x14ac:dyDescent="0.25">
      <c r="A7" s="161"/>
      <c r="B7" s="145"/>
      <c r="C7" s="189" t="s">
        <v>7068</v>
      </c>
      <c r="D7" s="189" t="s">
        <v>7069</v>
      </c>
      <c r="E7" s="189" t="s">
        <v>182</v>
      </c>
      <c r="F7" s="189"/>
      <c r="G7" s="162" t="s">
        <v>183</v>
      </c>
      <c r="H7" s="162"/>
      <c r="I7" s="162" t="s">
        <v>183</v>
      </c>
      <c r="J7" s="162"/>
      <c r="K7" s="162"/>
      <c r="L7" s="189"/>
      <c r="M7" s="169" t="s">
        <v>7064</v>
      </c>
      <c r="N7" s="161" t="s">
        <v>113</v>
      </c>
      <c r="O7" s="231" t="s">
        <v>183</v>
      </c>
      <c r="P7" s="161">
        <f t="shared" si="0"/>
        <v>0</v>
      </c>
      <c r="Q7" s="161" t="str">
        <f t="shared" si="1"/>
        <v>Job Responsibility!!0</v>
      </c>
    </row>
    <row r="8" spans="1:17" ht="30" x14ac:dyDescent="0.25">
      <c r="A8" s="161"/>
      <c r="B8" s="145"/>
      <c r="C8" s="189" t="s">
        <v>7070</v>
      </c>
      <c r="D8" s="189" t="s">
        <v>7071</v>
      </c>
      <c r="E8" s="189" t="s">
        <v>182</v>
      </c>
      <c r="F8" s="189"/>
      <c r="G8" s="162" t="s">
        <v>183</v>
      </c>
      <c r="H8" s="162"/>
      <c r="I8" s="162" t="s">
        <v>183</v>
      </c>
      <c r="J8" s="162"/>
      <c r="K8" s="162"/>
      <c r="L8" s="189"/>
      <c r="M8" s="169" t="s">
        <v>7064</v>
      </c>
      <c r="N8" s="161" t="s">
        <v>113</v>
      </c>
      <c r="O8" s="231" t="s">
        <v>183</v>
      </c>
      <c r="P8" s="161">
        <f t="shared" si="0"/>
        <v>0</v>
      </c>
      <c r="Q8" s="161" t="str">
        <f t="shared" si="1"/>
        <v>Job Responsibility!!0</v>
      </c>
    </row>
    <row r="9" spans="1:17" x14ac:dyDescent="0.25">
      <c r="A9" s="161"/>
      <c r="B9" s="145"/>
      <c r="C9" s="189" t="s">
        <v>7072</v>
      </c>
      <c r="D9" s="189" t="s">
        <v>7073</v>
      </c>
      <c r="E9" s="189" t="s">
        <v>1094</v>
      </c>
      <c r="F9" s="189"/>
      <c r="G9" s="162" t="s">
        <v>183</v>
      </c>
      <c r="H9" s="162"/>
      <c r="I9" s="162" t="s">
        <v>183</v>
      </c>
      <c r="J9" s="162"/>
      <c r="K9" s="162"/>
      <c r="L9" s="189"/>
      <c r="M9" s="169" t="s">
        <v>7064</v>
      </c>
      <c r="N9" s="161" t="s">
        <v>113</v>
      </c>
      <c r="O9" s="231" t="s">
        <v>183</v>
      </c>
      <c r="P9" s="161">
        <f t="shared" si="0"/>
        <v>0</v>
      </c>
      <c r="Q9" s="161"/>
    </row>
    <row r="10" spans="1:17" ht="45" x14ac:dyDescent="0.25">
      <c r="A10" s="161"/>
      <c r="B10" s="145"/>
      <c r="C10" s="189" t="s">
        <v>7074</v>
      </c>
      <c r="D10" s="189" t="s">
        <v>7075</v>
      </c>
      <c r="E10" s="189" t="s">
        <v>1094</v>
      </c>
      <c r="F10" s="189"/>
      <c r="G10" s="162" t="s">
        <v>183</v>
      </c>
      <c r="H10" s="162"/>
      <c r="I10" s="162" t="s">
        <v>183</v>
      </c>
      <c r="J10" s="162"/>
      <c r="K10" s="162"/>
      <c r="L10" s="189"/>
      <c r="M10" s="169" t="s">
        <v>7064</v>
      </c>
      <c r="N10" s="161" t="s">
        <v>113</v>
      </c>
      <c r="O10" s="231" t="s">
        <v>183</v>
      </c>
      <c r="P10" s="161">
        <f t="shared" si="0"/>
        <v>0</v>
      </c>
      <c r="Q10" s="161"/>
    </row>
    <row r="11" spans="1:17" ht="30" x14ac:dyDescent="0.25">
      <c r="A11" s="161"/>
      <c r="B11" s="145"/>
      <c r="C11" s="189" t="s">
        <v>7076</v>
      </c>
      <c r="D11" s="189" t="s">
        <v>7077</v>
      </c>
      <c r="E11" s="189" t="s">
        <v>3008</v>
      </c>
      <c r="F11" s="189"/>
      <c r="G11" s="162" t="s">
        <v>183</v>
      </c>
      <c r="H11" s="162"/>
      <c r="I11" s="162" t="s">
        <v>183</v>
      </c>
      <c r="J11" s="162"/>
      <c r="K11" s="162"/>
      <c r="L11" s="189"/>
      <c r="M11" s="169" t="s">
        <v>7064</v>
      </c>
      <c r="N11" s="161" t="s">
        <v>113</v>
      </c>
      <c r="O11" s="231" t="s">
        <v>183</v>
      </c>
      <c r="P11" s="161">
        <f t="shared" si="0"/>
        <v>0</v>
      </c>
      <c r="Q11" s="161"/>
    </row>
    <row r="12" spans="1:17" ht="30" x14ac:dyDescent="0.25">
      <c r="A12" s="161"/>
      <c r="B12" s="145"/>
      <c r="C12" s="189" t="s">
        <v>7078</v>
      </c>
      <c r="D12" s="189" t="s">
        <v>7079</v>
      </c>
      <c r="E12" s="189" t="s">
        <v>3008</v>
      </c>
      <c r="F12" s="189"/>
      <c r="G12" s="162" t="s">
        <v>183</v>
      </c>
      <c r="H12" s="162"/>
      <c r="I12" s="162" t="s">
        <v>183</v>
      </c>
      <c r="J12" s="162"/>
      <c r="K12" s="162"/>
      <c r="L12" s="189"/>
      <c r="M12" s="169" t="s">
        <v>7064</v>
      </c>
      <c r="N12" s="161" t="s">
        <v>113</v>
      </c>
      <c r="O12" s="231" t="s">
        <v>183</v>
      </c>
      <c r="P12" s="161">
        <f t="shared" si="0"/>
        <v>0</v>
      </c>
      <c r="Q12" s="161"/>
    </row>
    <row r="13" spans="1:17" ht="30" x14ac:dyDescent="0.25">
      <c r="A13" s="161"/>
      <c r="B13" s="145"/>
      <c r="C13" s="189" t="s">
        <v>7080</v>
      </c>
      <c r="D13" s="189" t="s">
        <v>7081</v>
      </c>
      <c r="E13" s="189" t="s">
        <v>1094</v>
      </c>
      <c r="F13" s="189"/>
      <c r="G13" s="162" t="s">
        <v>183</v>
      </c>
      <c r="H13" s="162"/>
      <c r="I13" s="162" t="s">
        <v>183</v>
      </c>
      <c r="J13" s="162"/>
      <c r="K13" s="162"/>
      <c r="L13" s="189"/>
      <c r="M13" s="169" t="s">
        <v>7064</v>
      </c>
      <c r="N13" s="161" t="s">
        <v>113</v>
      </c>
      <c r="O13" s="231" t="s">
        <v>183</v>
      </c>
      <c r="P13" s="161">
        <f t="shared" si="0"/>
        <v>0</v>
      </c>
      <c r="Q13" s="161"/>
    </row>
    <row r="14" spans="1:17" ht="45" x14ac:dyDescent="0.25">
      <c r="A14" s="161"/>
      <c r="B14" s="145"/>
      <c r="C14" s="189" t="s">
        <v>7082</v>
      </c>
      <c r="D14" s="189" t="s">
        <v>7083</v>
      </c>
      <c r="E14" s="189" t="s">
        <v>1094</v>
      </c>
      <c r="F14" s="189"/>
      <c r="G14" s="162" t="s">
        <v>183</v>
      </c>
      <c r="H14" s="162"/>
      <c r="I14" s="162" t="s">
        <v>183</v>
      </c>
      <c r="J14" s="162"/>
      <c r="K14" s="162"/>
      <c r="L14" s="189"/>
      <c r="M14" s="169" t="s">
        <v>7064</v>
      </c>
      <c r="N14" s="161" t="s">
        <v>113</v>
      </c>
      <c r="O14" s="231" t="s">
        <v>183</v>
      </c>
      <c r="P14" s="161">
        <f t="shared" si="0"/>
        <v>0</v>
      </c>
      <c r="Q14" s="161"/>
    </row>
    <row r="15" spans="1:17" ht="30" x14ac:dyDescent="0.25">
      <c r="A15" s="161"/>
      <c r="B15" s="145"/>
      <c r="C15" s="189" t="s">
        <v>7084</v>
      </c>
      <c r="D15" s="189" t="s">
        <v>7085</v>
      </c>
      <c r="E15" s="189" t="s">
        <v>3008</v>
      </c>
      <c r="F15" s="189"/>
      <c r="G15" s="162" t="s">
        <v>183</v>
      </c>
      <c r="H15" s="162"/>
      <c r="I15" s="162" t="s">
        <v>183</v>
      </c>
      <c r="J15" s="162"/>
      <c r="K15" s="162"/>
      <c r="L15" s="189"/>
      <c r="M15" s="169" t="s">
        <v>7064</v>
      </c>
      <c r="N15" s="161" t="s">
        <v>113</v>
      </c>
      <c r="O15" s="231" t="s">
        <v>183</v>
      </c>
      <c r="P15" s="161">
        <f t="shared" si="0"/>
        <v>0</v>
      </c>
      <c r="Q15" s="161"/>
    </row>
    <row r="16" spans="1:17" x14ac:dyDescent="0.25">
      <c r="A16" s="161"/>
      <c r="B16" s="145"/>
      <c r="C16" s="189" t="s">
        <v>7086</v>
      </c>
      <c r="D16" s="352" t="s">
        <v>7087</v>
      </c>
      <c r="E16" s="189" t="s">
        <v>182</v>
      </c>
      <c r="F16" s="189"/>
      <c r="G16" s="162" t="s">
        <v>183</v>
      </c>
      <c r="H16" s="162"/>
      <c r="I16" s="162" t="s">
        <v>183</v>
      </c>
      <c r="J16" s="162"/>
      <c r="K16" s="162"/>
      <c r="L16" s="189"/>
      <c r="M16" s="169" t="s">
        <v>7064</v>
      </c>
      <c r="N16" s="161" t="s">
        <v>113</v>
      </c>
      <c r="O16" s="231" t="s">
        <v>183</v>
      </c>
      <c r="P16" s="161">
        <f t="shared" si="0"/>
        <v>0</v>
      </c>
      <c r="Q16" s="161"/>
    </row>
    <row r="17" spans="1:17" ht="30" x14ac:dyDescent="0.25">
      <c r="A17" s="161"/>
      <c r="B17" s="145"/>
      <c r="C17" s="161" t="s">
        <v>7088</v>
      </c>
      <c r="D17" s="189" t="s">
        <v>7089</v>
      </c>
      <c r="E17" s="189" t="s">
        <v>3008</v>
      </c>
      <c r="F17" s="189"/>
      <c r="G17" s="162" t="s">
        <v>183</v>
      </c>
      <c r="H17" s="162"/>
      <c r="I17" s="162" t="s">
        <v>183</v>
      </c>
      <c r="J17" s="162"/>
      <c r="K17" s="162"/>
      <c r="L17" s="189"/>
      <c r="M17" s="169" t="s">
        <v>7064</v>
      </c>
      <c r="N17" s="161" t="s">
        <v>113</v>
      </c>
      <c r="O17" s="231" t="s">
        <v>183</v>
      </c>
      <c r="P17" s="161">
        <f t="shared" si="0"/>
        <v>0</v>
      </c>
      <c r="Q17" s="161"/>
    </row>
    <row r="18" spans="1:17" ht="30" x14ac:dyDescent="0.25">
      <c r="A18" s="161"/>
      <c r="B18" s="145"/>
      <c r="C18" s="161" t="s">
        <v>7090</v>
      </c>
      <c r="D18" s="189" t="s">
        <v>7091</v>
      </c>
      <c r="E18" s="189" t="s">
        <v>1094</v>
      </c>
      <c r="F18" s="189"/>
      <c r="G18" s="162" t="s">
        <v>183</v>
      </c>
      <c r="H18" s="162"/>
      <c r="I18" s="162" t="s">
        <v>183</v>
      </c>
      <c r="J18" s="162"/>
      <c r="K18" s="162"/>
      <c r="L18" s="189"/>
      <c r="M18" s="169" t="s">
        <v>7064</v>
      </c>
      <c r="N18" s="161" t="s">
        <v>113</v>
      </c>
      <c r="O18" s="231" t="s">
        <v>183</v>
      </c>
      <c r="P18" s="161">
        <f t="shared" si="0"/>
        <v>0</v>
      </c>
      <c r="Q18" s="161"/>
    </row>
    <row r="19" spans="1:17" ht="30" x14ac:dyDescent="0.25">
      <c r="A19" s="161"/>
      <c r="B19" s="145"/>
      <c r="C19" s="161" t="s">
        <v>7092</v>
      </c>
      <c r="D19" s="189" t="s">
        <v>7093</v>
      </c>
      <c r="E19" s="189" t="s">
        <v>182</v>
      </c>
      <c r="F19" s="189"/>
      <c r="G19" s="162" t="s">
        <v>183</v>
      </c>
      <c r="H19" s="162"/>
      <c r="I19" s="162" t="s">
        <v>183</v>
      </c>
      <c r="J19" s="162"/>
      <c r="K19" s="162"/>
      <c r="L19" s="189"/>
      <c r="M19" s="169" t="s">
        <v>7064</v>
      </c>
      <c r="N19" s="161" t="s">
        <v>113</v>
      </c>
      <c r="O19" s="231" t="s">
        <v>183</v>
      </c>
      <c r="P19" s="161">
        <f t="shared" si="0"/>
        <v>0</v>
      </c>
      <c r="Q19" s="161"/>
    </row>
    <row r="20" spans="1:17" ht="30" x14ac:dyDescent="0.25">
      <c r="A20" s="161"/>
      <c r="B20" s="145"/>
      <c r="C20" s="161" t="s">
        <v>7094</v>
      </c>
      <c r="D20" s="189" t="s">
        <v>7095</v>
      </c>
      <c r="E20" s="189" t="s">
        <v>3008</v>
      </c>
      <c r="F20" s="189"/>
      <c r="G20" s="162" t="s">
        <v>183</v>
      </c>
      <c r="H20" s="162"/>
      <c r="I20" s="162" t="s">
        <v>183</v>
      </c>
      <c r="J20" s="162"/>
      <c r="K20" s="162"/>
      <c r="L20" s="189"/>
      <c r="M20" s="169" t="s">
        <v>7064</v>
      </c>
      <c r="N20" s="161" t="s">
        <v>113</v>
      </c>
      <c r="O20" s="231" t="s">
        <v>183</v>
      </c>
      <c r="P20" s="161">
        <f t="shared" si="0"/>
        <v>0</v>
      </c>
      <c r="Q20" s="161"/>
    </row>
    <row r="21" spans="1:17" ht="30" x14ac:dyDescent="0.25">
      <c r="A21" s="161"/>
      <c r="B21" s="145"/>
      <c r="C21" s="161" t="s">
        <v>7096</v>
      </c>
      <c r="D21" s="189" t="s">
        <v>7097</v>
      </c>
      <c r="E21" s="189" t="s">
        <v>1094</v>
      </c>
      <c r="F21" s="189"/>
      <c r="G21" s="162" t="s">
        <v>183</v>
      </c>
      <c r="H21" s="162"/>
      <c r="I21" s="162" t="s">
        <v>183</v>
      </c>
      <c r="J21" s="162"/>
      <c r="K21" s="162"/>
      <c r="L21" s="189"/>
      <c r="M21" s="169" t="s">
        <v>7064</v>
      </c>
      <c r="N21" s="161" t="s">
        <v>113</v>
      </c>
      <c r="O21" s="231" t="s">
        <v>183</v>
      </c>
      <c r="P21" s="161">
        <f t="shared" si="0"/>
        <v>0</v>
      </c>
      <c r="Q21" s="161"/>
    </row>
    <row r="22" spans="1:17" ht="30" x14ac:dyDescent="0.25">
      <c r="A22" s="161"/>
      <c r="B22" s="145"/>
      <c r="C22" s="161" t="s">
        <v>7098</v>
      </c>
      <c r="D22" s="189" t="s">
        <v>7099</v>
      </c>
      <c r="E22" s="189" t="s">
        <v>3008</v>
      </c>
      <c r="F22" s="189"/>
      <c r="G22" s="162" t="s">
        <v>183</v>
      </c>
      <c r="H22" s="162"/>
      <c r="I22" s="162" t="s">
        <v>183</v>
      </c>
      <c r="J22" s="162"/>
      <c r="K22" s="162"/>
      <c r="L22" s="189"/>
      <c r="M22" s="169" t="s">
        <v>7064</v>
      </c>
      <c r="N22" s="161" t="s">
        <v>113</v>
      </c>
      <c r="O22" s="231" t="s">
        <v>183</v>
      </c>
      <c r="P22" s="161">
        <f t="shared" si="0"/>
        <v>0</v>
      </c>
      <c r="Q22" s="161"/>
    </row>
    <row r="23" spans="1:17" ht="45" x14ac:dyDescent="0.25">
      <c r="A23" s="161"/>
      <c r="B23" s="145"/>
      <c r="C23" s="161" t="s">
        <v>7100</v>
      </c>
      <c r="D23" s="189" t="s">
        <v>7101</v>
      </c>
      <c r="E23" s="189" t="s">
        <v>3008</v>
      </c>
      <c r="F23" s="189"/>
      <c r="G23" s="162" t="s">
        <v>183</v>
      </c>
      <c r="H23" s="162"/>
      <c r="I23" s="162" t="s">
        <v>183</v>
      </c>
      <c r="J23" s="162"/>
      <c r="K23" s="162"/>
      <c r="L23" s="189"/>
      <c r="M23" s="169" t="s">
        <v>7064</v>
      </c>
      <c r="N23" s="161" t="s">
        <v>113</v>
      </c>
      <c r="O23" s="231" t="s">
        <v>183</v>
      </c>
      <c r="P23" s="161">
        <f t="shared" si="0"/>
        <v>0</v>
      </c>
      <c r="Q23" s="161"/>
    </row>
    <row r="24" spans="1:17" ht="30" x14ac:dyDescent="0.25">
      <c r="A24" s="161"/>
      <c r="B24" s="145"/>
      <c r="C24" s="161" t="s">
        <v>7102</v>
      </c>
      <c r="D24" s="189" t="s">
        <v>7103</v>
      </c>
      <c r="E24" s="189" t="s">
        <v>1094</v>
      </c>
      <c r="F24" s="189"/>
      <c r="G24" s="162" t="s">
        <v>183</v>
      </c>
      <c r="H24" s="162"/>
      <c r="I24" s="162" t="s">
        <v>183</v>
      </c>
      <c r="J24" s="162"/>
      <c r="K24" s="162"/>
      <c r="L24" s="189"/>
      <c r="M24" s="169" t="s">
        <v>7064</v>
      </c>
      <c r="N24" s="161" t="s">
        <v>113</v>
      </c>
      <c r="O24" s="231" t="s">
        <v>183</v>
      </c>
      <c r="P24" s="161">
        <f t="shared" si="0"/>
        <v>0</v>
      </c>
      <c r="Q24" s="161"/>
    </row>
    <row r="25" spans="1:17" x14ac:dyDescent="0.25">
      <c r="A25" s="161"/>
      <c r="B25" s="145"/>
      <c r="C25" s="161" t="s">
        <v>3091</v>
      </c>
      <c r="D25" s="189" t="s">
        <v>718</v>
      </c>
      <c r="E25" s="189" t="s">
        <v>182</v>
      </c>
      <c r="F25" s="189"/>
      <c r="G25" s="162" t="s">
        <v>183</v>
      </c>
      <c r="H25" s="162"/>
      <c r="I25" s="162" t="s">
        <v>183</v>
      </c>
      <c r="J25" s="162"/>
      <c r="K25" s="162"/>
      <c r="L25" s="189"/>
      <c r="M25" s="169" t="s">
        <v>7064</v>
      </c>
      <c r="N25" s="161" t="s">
        <v>115</v>
      </c>
      <c r="O25" s="231" t="s">
        <v>186</v>
      </c>
      <c r="P25" s="161">
        <f t="shared" si="0"/>
        <v>0</v>
      </c>
      <c r="Q25" s="161" t="str">
        <f t="shared" si="1"/>
        <v>Job Role!!0</v>
      </c>
    </row>
    <row r="26" spans="1:17" x14ac:dyDescent="0.25">
      <c r="A26" s="161"/>
      <c r="B26" s="145"/>
      <c r="C26" s="161" t="s">
        <v>4240</v>
      </c>
      <c r="D26" s="189" t="s">
        <v>3064</v>
      </c>
      <c r="E26" s="189" t="s">
        <v>182</v>
      </c>
      <c r="F26" s="189"/>
      <c r="G26" s="162" t="s">
        <v>183</v>
      </c>
      <c r="H26" s="162"/>
      <c r="I26" s="162" t="s">
        <v>183</v>
      </c>
      <c r="J26" s="162"/>
      <c r="K26" s="162"/>
      <c r="L26" s="189"/>
      <c r="M26" s="169" t="s">
        <v>7064</v>
      </c>
      <c r="N26" s="161" t="s">
        <v>115</v>
      </c>
      <c r="O26" s="231" t="s">
        <v>186</v>
      </c>
      <c r="P26" s="161">
        <f t="shared" si="0"/>
        <v>0</v>
      </c>
      <c r="Q26" s="161" t="str">
        <f t="shared" si="1"/>
        <v>Job Role!!0</v>
      </c>
    </row>
    <row r="27" spans="1:17" x14ac:dyDescent="0.25">
      <c r="A27" s="161"/>
      <c r="B27" s="145"/>
      <c r="C27" s="161" t="s">
        <v>7104</v>
      </c>
      <c r="D27" s="189" t="s">
        <v>7105</v>
      </c>
      <c r="E27" s="189" t="s">
        <v>182</v>
      </c>
      <c r="F27" s="189"/>
      <c r="G27" s="162" t="s">
        <v>183</v>
      </c>
      <c r="H27" s="162"/>
      <c r="I27" s="162" t="s">
        <v>183</v>
      </c>
      <c r="J27" s="162"/>
      <c r="K27" s="162"/>
      <c r="L27" s="189"/>
      <c r="M27" s="169" t="s">
        <v>7064</v>
      </c>
      <c r="N27" s="161" t="s">
        <v>112</v>
      </c>
      <c r="O27" s="231" t="s">
        <v>186</v>
      </c>
      <c r="P27" s="161">
        <f t="shared" si="0"/>
        <v>0</v>
      </c>
      <c r="Q27" s="161" t="str">
        <f t="shared" si="1"/>
        <v>Employment Condition!!0</v>
      </c>
    </row>
    <row r="28" spans="1:17" ht="30" x14ac:dyDescent="0.25">
      <c r="A28" s="161"/>
      <c r="B28" s="145"/>
      <c r="C28" s="161" t="s">
        <v>7106</v>
      </c>
      <c r="D28" s="189" t="s">
        <v>7107</v>
      </c>
      <c r="E28" s="189" t="s">
        <v>3008</v>
      </c>
      <c r="F28" s="189"/>
      <c r="G28" s="162" t="s">
        <v>183</v>
      </c>
      <c r="H28" s="162"/>
      <c r="I28" s="162" t="s">
        <v>183</v>
      </c>
      <c r="J28" s="162"/>
      <c r="K28" s="162"/>
      <c r="L28" s="189"/>
      <c r="M28" s="169" t="s">
        <v>7064</v>
      </c>
      <c r="N28" s="161" t="s">
        <v>113</v>
      </c>
      <c r="O28" s="231" t="s">
        <v>183</v>
      </c>
      <c r="P28" s="161">
        <f t="shared" si="0"/>
        <v>0</v>
      </c>
      <c r="Q28" s="161"/>
    </row>
    <row r="29" spans="1:17" ht="30" x14ac:dyDescent="0.25">
      <c r="A29" s="161"/>
      <c r="B29" s="145"/>
      <c r="C29" s="353" t="s">
        <v>7108</v>
      </c>
      <c r="D29" s="189" t="s">
        <v>7109</v>
      </c>
      <c r="E29" s="189" t="s">
        <v>3008</v>
      </c>
      <c r="F29" s="189"/>
      <c r="G29" s="162" t="s">
        <v>183</v>
      </c>
      <c r="H29" s="162"/>
      <c r="I29" s="162" t="s">
        <v>183</v>
      </c>
      <c r="J29" s="162"/>
      <c r="K29" s="162"/>
      <c r="L29" s="189"/>
      <c r="M29" s="169" t="s">
        <v>7064</v>
      </c>
      <c r="N29" s="161" t="s">
        <v>113</v>
      </c>
      <c r="O29" s="231" t="s">
        <v>183</v>
      </c>
      <c r="P29" s="161">
        <f t="shared" si="0"/>
        <v>0</v>
      </c>
      <c r="Q29" s="161"/>
    </row>
    <row r="30" spans="1:17" x14ac:dyDescent="0.25">
      <c r="A30" s="161"/>
      <c r="B30" s="145"/>
      <c r="C30" s="353" t="s">
        <v>7110</v>
      </c>
      <c r="D30" s="189" t="s">
        <v>7111</v>
      </c>
      <c r="E30" s="189" t="s">
        <v>3008</v>
      </c>
      <c r="F30" s="189"/>
      <c r="G30" s="162" t="s">
        <v>183</v>
      </c>
      <c r="H30" s="162"/>
      <c r="I30" s="162" t="s">
        <v>183</v>
      </c>
      <c r="J30" s="162"/>
      <c r="K30" s="162"/>
      <c r="L30" s="189"/>
      <c r="M30" s="169" t="s">
        <v>7064</v>
      </c>
      <c r="N30" s="161" t="s">
        <v>113</v>
      </c>
      <c r="O30" s="231" t="s">
        <v>183</v>
      </c>
      <c r="P30" s="161">
        <f t="shared" si="0"/>
        <v>0</v>
      </c>
      <c r="Q30" s="161"/>
    </row>
    <row r="31" spans="1:17" ht="30" x14ac:dyDescent="0.25">
      <c r="A31" s="161"/>
      <c r="B31" s="145"/>
      <c r="C31" s="353" t="s">
        <v>7112</v>
      </c>
      <c r="D31" s="189" t="s">
        <v>7113</v>
      </c>
      <c r="E31" s="189" t="s">
        <v>3008</v>
      </c>
      <c r="F31" s="189"/>
      <c r="G31" s="162" t="s">
        <v>183</v>
      </c>
      <c r="H31" s="162"/>
      <c r="I31" s="162" t="s">
        <v>183</v>
      </c>
      <c r="J31" s="162"/>
      <c r="K31" s="162"/>
      <c r="L31" s="189"/>
      <c r="M31" s="169" t="s">
        <v>7064</v>
      </c>
      <c r="N31" s="161" t="s">
        <v>113</v>
      </c>
      <c r="O31" s="231" t="s">
        <v>183</v>
      </c>
      <c r="P31" s="161">
        <f t="shared" si="0"/>
        <v>0</v>
      </c>
      <c r="Q31" s="161"/>
    </row>
    <row r="32" spans="1:17" ht="30" x14ac:dyDescent="0.25">
      <c r="A32" s="161"/>
      <c r="B32" s="145"/>
      <c r="C32" s="353" t="s">
        <v>7114</v>
      </c>
      <c r="D32" s="189" t="s">
        <v>7115</v>
      </c>
      <c r="E32" s="189" t="s">
        <v>3008</v>
      </c>
      <c r="F32" s="189"/>
      <c r="G32" s="162" t="s">
        <v>183</v>
      </c>
      <c r="H32" s="162"/>
      <c r="I32" s="162" t="s">
        <v>183</v>
      </c>
      <c r="J32" s="162"/>
      <c r="K32" s="162"/>
      <c r="L32" s="189"/>
      <c r="M32" s="169" t="s">
        <v>7064</v>
      </c>
      <c r="N32" s="161" t="s">
        <v>113</v>
      </c>
      <c r="O32" s="231" t="s">
        <v>183</v>
      </c>
      <c r="P32" s="161">
        <f t="shared" si="0"/>
        <v>0</v>
      </c>
      <c r="Q32" s="161"/>
    </row>
    <row r="33" spans="1:17" x14ac:dyDescent="0.25">
      <c r="A33" s="161"/>
      <c r="B33" s="145"/>
      <c r="C33" s="353" t="s">
        <v>2374</v>
      </c>
      <c r="D33" s="189" t="s">
        <v>2375</v>
      </c>
      <c r="E33" s="189" t="s">
        <v>182</v>
      </c>
      <c r="F33" s="189"/>
      <c r="G33" s="162" t="s">
        <v>183</v>
      </c>
      <c r="H33" s="162"/>
      <c r="I33" s="162" t="s">
        <v>183</v>
      </c>
      <c r="J33" s="162"/>
      <c r="K33" s="162"/>
      <c r="L33" s="189"/>
      <c r="M33" s="169" t="s">
        <v>7064</v>
      </c>
      <c r="N33" s="161" t="s">
        <v>115</v>
      </c>
      <c r="O33" s="231" t="s">
        <v>186</v>
      </c>
      <c r="P33" s="161">
        <f t="shared" si="0"/>
        <v>0</v>
      </c>
      <c r="Q33" s="161" t="str">
        <f t="shared" si="1"/>
        <v>Job Role!!0</v>
      </c>
    </row>
    <row r="34" spans="1:17" x14ac:dyDescent="0.25">
      <c r="A34" s="161"/>
      <c r="B34" s="145"/>
      <c r="C34" s="353" t="s">
        <v>3100</v>
      </c>
      <c r="D34" s="189" t="s">
        <v>59</v>
      </c>
      <c r="E34" s="189" t="s">
        <v>182</v>
      </c>
      <c r="F34" s="189"/>
      <c r="G34" s="162" t="s">
        <v>183</v>
      </c>
      <c r="H34" s="162"/>
      <c r="I34" s="162" t="s">
        <v>183</v>
      </c>
      <c r="J34" s="162"/>
      <c r="K34" s="162"/>
      <c r="L34" s="189"/>
      <c r="M34" s="169" t="s">
        <v>7064</v>
      </c>
      <c r="N34" s="161" t="s">
        <v>115</v>
      </c>
      <c r="O34" s="231" t="s">
        <v>186</v>
      </c>
      <c r="P34" s="161">
        <f t="shared" ref="P34:P60" si="2">IF(J34="",F34,J34)</f>
        <v>0</v>
      </c>
      <c r="Q34" s="161" t="str">
        <f t="shared" si="1"/>
        <v>Job Role!!0</v>
      </c>
    </row>
    <row r="35" spans="1:17" ht="30" x14ac:dyDescent="0.25">
      <c r="A35" s="161"/>
      <c r="B35" s="145"/>
      <c r="C35" s="353" t="s">
        <v>7116</v>
      </c>
      <c r="D35" s="189" t="s">
        <v>7117</v>
      </c>
      <c r="E35" s="189" t="s">
        <v>1094</v>
      </c>
      <c r="F35" s="189"/>
      <c r="G35" s="162" t="s">
        <v>183</v>
      </c>
      <c r="H35" s="162"/>
      <c r="I35" s="162" t="s">
        <v>183</v>
      </c>
      <c r="J35" s="162"/>
      <c r="K35" s="162"/>
      <c r="L35" s="189"/>
      <c r="M35" s="169" t="s">
        <v>7064</v>
      </c>
      <c r="N35" s="161" t="s">
        <v>112</v>
      </c>
      <c r="O35" s="231" t="s">
        <v>186</v>
      </c>
      <c r="P35" s="161">
        <f t="shared" si="2"/>
        <v>0</v>
      </c>
      <c r="Q35" s="161" t="str">
        <f t="shared" si="1"/>
        <v>Employment Condition!!0</v>
      </c>
    </row>
    <row r="36" spans="1:17" ht="30" x14ac:dyDescent="0.25">
      <c r="A36" s="161"/>
      <c r="B36" s="145"/>
      <c r="C36" s="353" t="s">
        <v>7118</v>
      </c>
      <c r="D36" s="189" t="s">
        <v>7119</v>
      </c>
      <c r="E36" s="189" t="s">
        <v>1094</v>
      </c>
      <c r="F36" s="189"/>
      <c r="G36" s="162" t="s">
        <v>183</v>
      </c>
      <c r="H36" s="162"/>
      <c r="I36" s="162" t="s">
        <v>183</v>
      </c>
      <c r="J36" s="162"/>
      <c r="K36" s="162"/>
      <c r="L36" s="189"/>
      <c r="M36" s="169" t="s">
        <v>7064</v>
      </c>
      <c r="N36" s="161" t="s">
        <v>113</v>
      </c>
      <c r="O36" s="231" t="s">
        <v>183</v>
      </c>
      <c r="P36" s="161">
        <f t="shared" si="2"/>
        <v>0</v>
      </c>
      <c r="Q36" s="161"/>
    </row>
    <row r="37" spans="1:17" ht="30" x14ac:dyDescent="0.25">
      <c r="A37" s="161"/>
      <c r="B37" s="145"/>
      <c r="C37" s="353" t="s">
        <v>7120</v>
      </c>
      <c r="D37" s="189" t="s">
        <v>7121</v>
      </c>
      <c r="E37" s="189" t="s">
        <v>1094</v>
      </c>
      <c r="F37" s="189"/>
      <c r="G37" s="162" t="s">
        <v>183</v>
      </c>
      <c r="H37" s="162"/>
      <c r="I37" s="162" t="s">
        <v>183</v>
      </c>
      <c r="J37" s="162"/>
      <c r="K37" s="162"/>
      <c r="L37" s="189"/>
      <c r="M37" s="169" t="s">
        <v>7064</v>
      </c>
      <c r="N37" s="161" t="s">
        <v>113</v>
      </c>
      <c r="O37" s="231" t="s">
        <v>186</v>
      </c>
      <c r="P37" s="161">
        <f t="shared" si="2"/>
        <v>0</v>
      </c>
      <c r="Q37" s="161"/>
    </row>
    <row r="38" spans="1:17" ht="30" x14ac:dyDescent="0.25">
      <c r="A38" s="161"/>
      <c r="B38" s="145"/>
      <c r="C38" s="353" t="s">
        <v>7122</v>
      </c>
      <c r="D38" s="189" t="s">
        <v>7123</v>
      </c>
      <c r="E38" s="189" t="s">
        <v>1094</v>
      </c>
      <c r="F38" s="189"/>
      <c r="G38" s="162" t="s">
        <v>183</v>
      </c>
      <c r="H38" s="162"/>
      <c r="I38" s="162" t="s">
        <v>183</v>
      </c>
      <c r="J38" s="162"/>
      <c r="K38" s="162"/>
      <c r="L38" s="189"/>
      <c r="M38" s="169" t="s">
        <v>7064</v>
      </c>
      <c r="N38" s="161" t="s">
        <v>113</v>
      </c>
      <c r="O38" s="231" t="s">
        <v>186</v>
      </c>
      <c r="P38" s="161">
        <f t="shared" si="2"/>
        <v>0</v>
      </c>
      <c r="Q38" s="161"/>
    </row>
    <row r="39" spans="1:17" ht="30" x14ac:dyDescent="0.25">
      <c r="A39" s="161"/>
      <c r="B39" s="145"/>
      <c r="C39" s="353" t="s">
        <v>7124</v>
      </c>
      <c r="D39" s="189" t="s">
        <v>7125</v>
      </c>
      <c r="E39" s="189" t="s">
        <v>1094</v>
      </c>
      <c r="F39" s="189"/>
      <c r="G39" s="162" t="s">
        <v>183</v>
      </c>
      <c r="H39" s="162"/>
      <c r="I39" s="162" t="s">
        <v>183</v>
      </c>
      <c r="J39" s="162"/>
      <c r="K39" s="162"/>
      <c r="L39" s="189"/>
      <c r="M39" s="169" t="s">
        <v>7064</v>
      </c>
      <c r="N39" s="161" t="s">
        <v>113</v>
      </c>
      <c r="O39" s="231" t="s">
        <v>186</v>
      </c>
      <c r="P39" s="161">
        <f t="shared" si="2"/>
        <v>0</v>
      </c>
      <c r="Q39" s="161"/>
    </row>
    <row r="40" spans="1:17" ht="30" x14ac:dyDescent="0.25">
      <c r="A40" s="161"/>
      <c r="B40" s="145"/>
      <c r="C40" s="353" t="s">
        <v>7126</v>
      </c>
      <c r="D40" s="189" t="s">
        <v>7127</v>
      </c>
      <c r="E40" s="189" t="s">
        <v>3008</v>
      </c>
      <c r="F40" s="189"/>
      <c r="G40" s="162" t="s">
        <v>183</v>
      </c>
      <c r="H40" s="162"/>
      <c r="I40" s="162" t="s">
        <v>183</v>
      </c>
      <c r="J40" s="162"/>
      <c r="K40" s="162"/>
      <c r="L40" s="189"/>
      <c r="M40" s="169" t="s">
        <v>7064</v>
      </c>
      <c r="N40" s="161" t="s">
        <v>113</v>
      </c>
      <c r="O40" s="231" t="s">
        <v>183</v>
      </c>
      <c r="P40" s="161">
        <f t="shared" si="2"/>
        <v>0</v>
      </c>
      <c r="Q40" s="161"/>
    </row>
    <row r="41" spans="1:17" ht="30" x14ac:dyDescent="0.25">
      <c r="A41" s="161"/>
      <c r="B41" s="145"/>
      <c r="C41" s="353" t="s">
        <v>7128</v>
      </c>
      <c r="D41" s="189" t="s">
        <v>7129</v>
      </c>
      <c r="E41" s="189" t="s">
        <v>1094</v>
      </c>
      <c r="F41" s="189"/>
      <c r="G41" s="162" t="s">
        <v>183</v>
      </c>
      <c r="H41" s="162"/>
      <c r="I41" s="162" t="s">
        <v>183</v>
      </c>
      <c r="J41" s="162"/>
      <c r="K41" s="162"/>
      <c r="L41" s="189"/>
      <c r="M41" s="169" t="s">
        <v>7064</v>
      </c>
      <c r="N41" s="161" t="s">
        <v>113</v>
      </c>
      <c r="O41" s="231" t="s">
        <v>183</v>
      </c>
      <c r="P41" s="161">
        <f t="shared" si="2"/>
        <v>0</v>
      </c>
      <c r="Q41" s="161"/>
    </row>
    <row r="42" spans="1:17" ht="45" x14ac:dyDescent="0.25">
      <c r="A42" s="161"/>
      <c r="B42" s="145"/>
      <c r="C42" s="353" t="s">
        <v>7130</v>
      </c>
      <c r="D42" s="189" t="s">
        <v>7131</v>
      </c>
      <c r="E42" s="189" t="s">
        <v>1094</v>
      </c>
      <c r="F42" s="189"/>
      <c r="G42" s="162" t="s">
        <v>183</v>
      </c>
      <c r="H42" s="162"/>
      <c r="I42" s="162" t="s">
        <v>183</v>
      </c>
      <c r="J42" s="162"/>
      <c r="K42" s="162"/>
      <c r="L42" s="189"/>
      <c r="M42" s="169" t="s">
        <v>7064</v>
      </c>
      <c r="N42" s="161" t="s">
        <v>113</v>
      </c>
      <c r="O42" s="231" t="s">
        <v>186</v>
      </c>
      <c r="P42" s="161">
        <f t="shared" si="2"/>
        <v>0</v>
      </c>
      <c r="Q42" s="161"/>
    </row>
    <row r="43" spans="1:17" ht="30" x14ac:dyDescent="0.25">
      <c r="A43" s="161"/>
      <c r="B43" s="145"/>
      <c r="C43" s="353" t="s">
        <v>7132</v>
      </c>
      <c r="D43" s="189" t="s">
        <v>7133</v>
      </c>
      <c r="E43" s="189" t="s">
        <v>1094</v>
      </c>
      <c r="F43" s="189"/>
      <c r="G43" s="162" t="s">
        <v>183</v>
      </c>
      <c r="H43" s="162"/>
      <c r="I43" s="162" t="s">
        <v>183</v>
      </c>
      <c r="J43" s="162"/>
      <c r="K43" s="162"/>
      <c r="L43" s="189"/>
      <c r="M43" s="169" t="s">
        <v>7064</v>
      </c>
      <c r="N43" s="161" t="s">
        <v>113</v>
      </c>
      <c r="O43" s="231" t="s">
        <v>183</v>
      </c>
      <c r="P43" s="161">
        <f t="shared" si="2"/>
        <v>0</v>
      </c>
      <c r="Q43" s="161"/>
    </row>
    <row r="44" spans="1:17" ht="45" x14ac:dyDescent="0.25">
      <c r="A44" s="161"/>
      <c r="B44" s="145"/>
      <c r="C44" s="353" t="s">
        <v>7134</v>
      </c>
      <c r="D44" s="189" t="s">
        <v>7135</v>
      </c>
      <c r="E44" s="189" t="s">
        <v>3008</v>
      </c>
      <c r="F44" s="189"/>
      <c r="G44" s="162" t="s">
        <v>183</v>
      </c>
      <c r="H44" s="162"/>
      <c r="I44" s="162" t="s">
        <v>183</v>
      </c>
      <c r="J44" s="162"/>
      <c r="K44" s="162"/>
      <c r="L44" s="189"/>
      <c r="M44" s="169" t="s">
        <v>7064</v>
      </c>
      <c r="N44" s="161" t="s">
        <v>113</v>
      </c>
      <c r="O44" s="231" t="s">
        <v>186</v>
      </c>
      <c r="P44" s="161">
        <f t="shared" si="2"/>
        <v>0</v>
      </c>
      <c r="Q44" s="161"/>
    </row>
    <row r="45" spans="1:17" ht="45" x14ac:dyDescent="0.25">
      <c r="A45" s="161"/>
      <c r="B45" s="145"/>
      <c r="C45" s="353" t="s">
        <v>7136</v>
      </c>
      <c r="D45" s="189" t="s">
        <v>7137</v>
      </c>
      <c r="E45" s="189" t="s">
        <v>1094</v>
      </c>
      <c r="F45" s="189"/>
      <c r="G45" s="162" t="s">
        <v>183</v>
      </c>
      <c r="H45" s="162"/>
      <c r="I45" s="162" t="s">
        <v>183</v>
      </c>
      <c r="J45" s="162"/>
      <c r="K45" s="162"/>
      <c r="L45" s="189"/>
      <c r="M45" s="169" t="s">
        <v>7064</v>
      </c>
      <c r="N45" s="161" t="s">
        <v>113</v>
      </c>
      <c r="O45" s="231" t="s">
        <v>183</v>
      </c>
      <c r="P45" s="161">
        <f t="shared" si="2"/>
        <v>0</v>
      </c>
      <c r="Q45" s="161"/>
    </row>
    <row r="46" spans="1:17" x14ac:dyDescent="0.25">
      <c r="A46" s="161"/>
      <c r="B46" s="145"/>
      <c r="C46" s="353" t="s">
        <v>7138</v>
      </c>
      <c r="D46" s="189" t="s">
        <v>7139</v>
      </c>
      <c r="E46" s="189" t="s">
        <v>1094</v>
      </c>
      <c r="F46" s="189"/>
      <c r="G46" s="162" t="s">
        <v>183</v>
      </c>
      <c r="H46" s="162"/>
      <c r="I46" s="162" t="s">
        <v>183</v>
      </c>
      <c r="J46" s="162"/>
      <c r="K46" s="162"/>
      <c r="L46" s="189"/>
      <c r="M46" s="169" t="s">
        <v>7064</v>
      </c>
      <c r="N46" s="161" t="s">
        <v>113</v>
      </c>
      <c r="O46" s="231" t="s">
        <v>186</v>
      </c>
      <c r="P46" s="161">
        <f t="shared" si="2"/>
        <v>0</v>
      </c>
      <c r="Q46" s="161"/>
    </row>
    <row r="47" spans="1:17" ht="30" x14ac:dyDescent="0.25">
      <c r="A47" s="161"/>
      <c r="B47" s="145"/>
      <c r="C47" s="353" t="s">
        <v>7140</v>
      </c>
      <c r="D47" s="189" t="s">
        <v>7141</v>
      </c>
      <c r="E47" s="189" t="s">
        <v>1094</v>
      </c>
      <c r="F47" s="189"/>
      <c r="G47" s="162" t="s">
        <v>183</v>
      </c>
      <c r="H47" s="162"/>
      <c r="I47" s="162" t="s">
        <v>183</v>
      </c>
      <c r="J47" s="162"/>
      <c r="K47" s="162"/>
      <c r="L47" s="189"/>
      <c r="M47" s="169" t="s">
        <v>7064</v>
      </c>
      <c r="N47" s="161" t="s">
        <v>113</v>
      </c>
      <c r="O47" s="231" t="s">
        <v>186</v>
      </c>
      <c r="P47" s="161">
        <f t="shared" si="2"/>
        <v>0</v>
      </c>
      <c r="Q47" s="161"/>
    </row>
    <row r="48" spans="1:17" ht="30" x14ac:dyDescent="0.25">
      <c r="A48" s="161"/>
      <c r="B48" s="145"/>
      <c r="C48" s="353" t="s">
        <v>7142</v>
      </c>
      <c r="D48" s="189" t="s">
        <v>7143</v>
      </c>
      <c r="E48" s="189" t="s">
        <v>1094</v>
      </c>
      <c r="F48" s="189"/>
      <c r="G48" s="162" t="s">
        <v>183</v>
      </c>
      <c r="H48" s="162"/>
      <c r="I48" s="162" t="s">
        <v>183</v>
      </c>
      <c r="J48" s="162"/>
      <c r="K48" s="162"/>
      <c r="L48" s="189"/>
      <c r="M48" s="169" t="s">
        <v>7064</v>
      </c>
      <c r="N48" s="161" t="s">
        <v>113</v>
      </c>
      <c r="O48" s="231" t="s">
        <v>183</v>
      </c>
      <c r="P48" s="161">
        <f t="shared" si="2"/>
        <v>0</v>
      </c>
      <c r="Q48" s="161"/>
    </row>
    <row r="49" spans="1:17" ht="30" x14ac:dyDescent="0.25">
      <c r="A49" s="161"/>
      <c r="B49" s="145"/>
      <c r="C49" s="353" t="s">
        <v>7144</v>
      </c>
      <c r="D49" s="189" t="s">
        <v>7145</v>
      </c>
      <c r="E49" s="189" t="s">
        <v>1094</v>
      </c>
      <c r="F49" s="189"/>
      <c r="G49" s="162" t="s">
        <v>183</v>
      </c>
      <c r="H49" s="162"/>
      <c r="I49" s="162" t="s">
        <v>183</v>
      </c>
      <c r="J49" s="162"/>
      <c r="K49" s="162"/>
      <c r="L49" s="189"/>
      <c r="M49" s="169" t="s">
        <v>7064</v>
      </c>
      <c r="N49" s="161" t="s">
        <v>113</v>
      </c>
      <c r="O49" s="231" t="s">
        <v>186</v>
      </c>
      <c r="P49" s="161">
        <f t="shared" si="2"/>
        <v>0</v>
      </c>
      <c r="Q49" s="161"/>
    </row>
    <row r="50" spans="1:17" x14ac:dyDescent="0.25">
      <c r="A50" s="161"/>
      <c r="B50" s="145"/>
      <c r="C50" s="353" t="s">
        <v>7146</v>
      </c>
      <c r="D50" s="189" t="s">
        <v>114</v>
      </c>
      <c r="E50" s="189" t="s">
        <v>182</v>
      </c>
      <c r="F50" s="189"/>
      <c r="G50" s="162" t="s">
        <v>183</v>
      </c>
      <c r="H50" s="162"/>
      <c r="I50" s="162" t="s">
        <v>183</v>
      </c>
      <c r="J50" s="162"/>
      <c r="K50" s="162"/>
      <c r="L50" s="189"/>
      <c r="M50" s="169" t="s">
        <v>7064</v>
      </c>
      <c r="N50" s="161" t="s">
        <v>113</v>
      </c>
      <c r="O50" s="231" t="s">
        <v>183</v>
      </c>
      <c r="P50" s="161">
        <f t="shared" si="2"/>
        <v>0</v>
      </c>
      <c r="Q50" s="161"/>
    </row>
    <row r="51" spans="1:17" x14ac:dyDescent="0.25">
      <c r="A51" s="161"/>
      <c r="B51" s="145"/>
      <c r="C51" s="189" t="s">
        <v>65</v>
      </c>
      <c r="D51" s="189" t="s">
        <v>65</v>
      </c>
      <c r="E51" s="189" t="s">
        <v>182</v>
      </c>
      <c r="F51" s="189"/>
      <c r="G51" s="162" t="s">
        <v>183</v>
      </c>
      <c r="H51" s="162"/>
      <c r="I51" s="162" t="s">
        <v>183</v>
      </c>
      <c r="J51" s="162"/>
      <c r="K51" s="162"/>
      <c r="L51" s="189"/>
      <c r="M51" s="169" t="s">
        <v>7064</v>
      </c>
      <c r="N51" s="161" t="s">
        <v>115</v>
      </c>
      <c r="O51" s="231" t="s">
        <v>186</v>
      </c>
      <c r="P51" s="161">
        <f t="shared" si="2"/>
        <v>0</v>
      </c>
      <c r="Q51" s="161" t="str">
        <f t="shared" si="1"/>
        <v>Job Role!!0</v>
      </c>
    </row>
    <row r="52" spans="1:17" ht="30" x14ac:dyDescent="0.25">
      <c r="A52" s="161"/>
      <c r="B52" s="145"/>
      <c r="C52" s="189" t="s">
        <v>7147</v>
      </c>
      <c r="D52" s="189" t="s">
        <v>7148</v>
      </c>
      <c r="E52" s="189" t="s">
        <v>182</v>
      </c>
      <c r="F52" s="189"/>
      <c r="G52" s="162" t="s">
        <v>183</v>
      </c>
      <c r="H52" s="162"/>
      <c r="I52" s="162" t="s">
        <v>183</v>
      </c>
      <c r="J52" s="162"/>
      <c r="K52" s="162"/>
      <c r="L52" s="189"/>
      <c r="M52" s="169" t="s">
        <v>7064</v>
      </c>
      <c r="N52" s="161" t="s">
        <v>112</v>
      </c>
      <c r="O52" s="231" t="s">
        <v>183</v>
      </c>
      <c r="P52" s="161">
        <f t="shared" si="2"/>
        <v>0</v>
      </c>
      <c r="Q52" s="161" t="str">
        <f t="shared" si="1"/>
        <v>Employment Condition!!0</v>
      </c>
    </row>
    <row r="53" spans="1:17" ht="30" x14ac:dyDescent="0.25">
      <c r="A53" s="161"/>
      <c r="B53" s="145"/>
      <c r="C53" s="189" t="s">
        <v>7149</v>
      </c>
      <c r="D53" s="189" t="s">
        <v>7150</v>
      </c>
      <c r="E53" s="189" t="s">
        <v>4</v>
      </c>
      <c r="F53" s="189"/>
      <c r="G53" s="162" t="s">
        <v>183</v>
      </c>
      <c r="H53" s="162"/>
      <c r="I53" s="162" t="s">
        <v>183</v>
      </c>
      <c r="J53" s="162"/>
      <c r="K53" s="162"/>
      <c r="L53" s="189"/>
      <c r="M53" s="169" t="s">
        <v>7064</v>
      </c>
      <c r="N53" s="161" t="s">
        <v>112</v>
      </c>
      <c r="O53" s="231" t="s">
        <v>183</v>
      </c>
      <c r="P53" s="161">
        <f t="shared" si="2"/>
        <v>0</v>
      </c>
      <c r="Q53" s="161" t="str">
        <f t="shared" si="1"/>
        <v>Employment Condition!!0</v>
      </c>
    </row>
    <row r="54" spans="1:17" ht="30" x14ac:dyDescent="0.25">
      <c r="A54" s="161"/>
      <c r="B54" s="145"/>
      <c r="C54" s="189" t="s">
        <v>7151</v>
      </c>
      <c r="D54" s="189" t="s">
        <v>7152</v>
      </c>
      <c r="E54" s="189" t="s">
        <v>3008</v>
      </c>
      <c r="F54" s="189"/>
      <c r="G54" s="162" t="s">
        <v>183</v>
      </c>
      <c r="H54" s="162"/>
      <c r="I54" s="162" t="s">
        <v>183</v>
      </c>
      <c r="J54" s="162"/>
      <c r="K54" s="162"/>
      <c r="L54" s="189"/>
      <c r="M54" s="169" t="s">
        <v>7064</v>
      </c>
      <c r="N54" s="161" t="s">
        <v>112</v>
      </c>
      <c r="O54" s="231" t="s">
        <v>183</v>
      </c>
      <c r="P54" s="161">
        <f t="shared" si="2"/>
        <v>0</v>
      </c>
      <c r="Q54" s="161" t="str">
        <f t="shared" si="1"/>
        <v>Employment Condition!!0</v>
      </c>
    </row>
    <row r="55" spans="1:17" ht="45" x14ac:dyDescent="0.25">
      <c r="A55" s="161"/>
      <c r="B55" s="145"/>
      <c r="C55" s="189" t="s">
        <v>7153</v>
      </c>
      <c r="D55" s="189" t="s">
        <v>7154</v>
      </c>
      <c r="E55" s="189" t="s">
        <v>1094</v>
      </c>
      <c r="F55" s="189"/>
      <c r="G55" s="162" t="s">
        <v>183</v>
      </c>
      <c r="H55" s="162"/>
      <c r="I55" s="162" t="s">
        <v>183</v>
      </c>
      <c r="J55" s="162"/>
      <c r="K55" s="162"/>
      <c r="L55" s="189"/>
      <c r="M55" s="169" t="s">
        <v>7064</v>
      </c>
      <c r="N55" s="161" t="s">
        <v>112</v>
      </c>
      <c r="O55" s="231" t="s">
        <v>186</v>
      </c>
      <c r="P55" s="161">
        <f t="shared" si="2"/>
        <v>0</v>
      </c>
      <c r="Q55" s="161" t="str">
        <f t="shared" si="1"/>
        <v>Employment Condition!!0</v>
      </c>
    </row>
    <row r="56" spans="1:17" ht="30" x14ac:dyDescent="0.25">
      <c r="A56" s="161"/>
      <c r="B56" s="145"/>
      <c r="C56" s="189" t="s">
        <v>2192</v>
      </c>
      <c r="D56" s="189" t="s">
        <v>7155</v>
      </c>
      <c r="E56" s="189" t="s">
        <v>4</v>
      </c>
      <c r="F56" s="189"/>
      <c r="G56" s="162" t="s">
        <v>183</v>
      </c>
      <c r="H56" s="162"/>
      <c r="I56" s="162" t="s">
        <v>183</v>
      </c>
      <c r="J56" s="162"/>
      <c r="K56" s="162"/>
      <c r="L56" s="189"/>
      <c r="M56" s="169" t="s">
        <v>7064</v>
      </c>
      <c r="N56" s="161" t="s">
        <v>112</v>
      </c>
      <c r="O56" s="231" t="s">
        <v>183</v>
      </c>
      <c r="P56" s="161">
        <f t="shared" si="2"/>
        <v>0</v>
      </c>
      <c r="Q56" s="161" t="str">
        <f t="shared" si="1"/>
        <v>Employment Condition!!0</v>
      </c>
    </row>
    <row r="57" spans="1:17" x14ac:dyDescent="0.25">
      <c r="A57" s="161"/>
      <c r="B57" s="145"/>
      <c r="C57" s="189" t="s">
        <v>2339</v>
      </c>
      <c r="D57" s="189" t="s">
        <v>7156</v>
      </c>
      <c r="E57" s="189" t="s">
        <v>182</v>
      </c>
      <c r="F57" s="189"/>
      <c r="G57" s="162" t="s">
        <v>183</v>
      </c>
      <c r="H57" s="162"/>
      <c r="I57" s="162" t="s">
        <v>183</v>
      </c>
      <c r="J57" s="162"/>
      <c r="K57" s="162"/>
      <c r="L57" s="189"/>
      <c r="M57" s="169" t="s">
        <v>7064</v>
      </c>
      <c r="N57" s="161" t="s">
        <v>112</v>
      </c>
      <c r="O57" s="231" t="s">
        <v>183</v>
      </c>
      <c r="P57" s="161">
        <f t="shared" si="2"/>
        <v>0</v>
      </c>
      <c r="Q57" s="161" t="str">
        <f t="shared" si="1"/>
        <v>Employment Condition!!0</v>
      </c>
    </row>
    <row r="58" spans="1:17" x14ac:dyDescent="0.25">
      <c r="A58" s="161"/>
      <c r="B58" s="145"/>
      <c r="C58" s="189" t="s">
        <v>743</v>
      </c>
      <c r="D58" s="189" t="s">
        <v>7157</v>
      </c>
      <c r="E58" s="189" t="s">
        <v>182</v>
      </c>
      <c r="F58" s="189"/>
      <c r="G58" s="162" t="s">
        <v>183</v>
      </c>
      <c r="H58" s="162"/>
      <c r="I58" s="162" t="s">
        <v>183</v>
      </c>
      <c r="J58" s="162"/>
      <c r="K58" s="162"/>
      <c r="L58" s="189"/>
      <c r="M58" s="169" t="s">
        <v>7064</v>
      </c>
      <c r="N58" s="161" t="s">
        <v>112</v>
      </c>
      <c r="O58" s="231" t="s">
        <v>186</v>
      </c>
      <c r="P58" s="161">
        <f t="shared" si="2"/>
        <v>0</v>
      </c>
      <c r="Q58" s="161" t="str">
        <f t="shared" si="1"/>
        <v>Employment Condition!!0</v>
      </c>
    </row>
    <row r="59" spans="1:17" x14ac:dyDescent="0.25">
      <c r="A59" s="161"/>
      <c r="B59" s="145"/>
      <c r="C59" s="189" t="s">
        <v>2634</v>
      </c>
      <c r="D59" s="189" t="s">
        <v>2633</v>
      </c>
      <c r="E59" s="189" t="s">
        <v>182</v>
      </c>
      <c r="F59" s="189"/>
      <c r="G59" s="162" t="s">
        <v>183</v>
      </c>
      <c r="H59" s="162"/>
      <c r="I59" s="162" t="s">
        <v>183</v>
      </c>
      <c r="J59" s="162"/>
      <c r="K59" s="162"/>
      <c r="L59" s="189"/>
      <c r="M59" s="169" t="s">
        <v>7064</v>
      </c>
      <c r="N59" s="161" t="s">
        <v>112</v>
      </c>
      <c r="O59" s="231" t="s">
        <v>186</v>
      </c>
      <c r="P59" s="161">
        <f t="shared" si="2"/>
        <v>0</v>
      </c>
      <c r="Q59" s="161" t="str">
        <f t="shared" si="1"/>
        <v>Employment Condition!!0</v>
      </c>
    </row>
    <row r="60" spans="1:17" x14ac:dyDescent="0.25">
      <c r="A60" s="161"/>
      <c r="B60" s="145"/>
      <c r="C60" s="189" t="s">
        <v>7158</v>
      </c>
      <c r="D60" s="189" t="s">
        <v>7159</v>
      </c>
      <c r="E60" s="189" t="s">
        <v>182</v>
      </c>
      <c r="F60" s="189"/>
      <c r="G60" s="162" t="s">
        <v>183</v>
      </c>
      <c r="H60" s="162"/>
      <c r="I60" s="162" t="s">
        <v>183</v>
      </c>
      <c r="J60" s="162"/>
      <c r="K60" s="162"/>
      <c r="L60" s="189"/>
      <c r="M60" s="169" t="s">
        <v>7064</v>
      </c>
      <c r="N60" s="161" t="s">
        <v>112</v>
      </c>
      <c r="O60" s="231" t="s">
        <v>186</v>
      </c>
      <c r="P60" s="161">
        <f t="shared" si="2"/>
        <v>0</v>
      </c>
      <c r="Q60" s="161" t="str">
        <f t="shared" si="1"/>
        <v>Employment Condition!!0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tabColor theme="9" tint="0.39997558519241921"/>
  </sheetPr>
  <dimension ref="B1:H377"/>
  <sheetViews>
    <sheetView tabSelected="1" zoomScale="115" zoomScaleNormal="115" workbookViewId="0">
      <pane xSplit="1" ySplit="1" topLeftCell="B335" activePane="bottomRight" state="frozen"/>
      <selection pane="topRight" activeCell="B1" sqref="B1"/>
      <selection pane="bottomLeft" activeCell="A3" sqref="A3"/>
      <selection pane="bottomRight" activeCell="B349" sqref="B349:H351"/>
    </sheetView>
  </sheetViews>
  <sheetFormatPr defaultRowHeight="15" x14ac:dyDescent="0.25"/>
  <cols>
    <col min="2" max="2" width="35.5703125" customWidth="1"/>
    <col min="3" max="3" width="28.42578125" customWidth="1"/>
    <col min="4" max="4" width="39.85546875" style="7" hidden="1" customWidth="1"/>
    <col min="5" max="5" width="14.85546875" customWidth="1"/>
    <col min="6" max="6" width="10" bestFit="1" customWidth="1"/>
    <col min="7" max="7" width="12.85546875" style="35" customWidth="1"/>
    <col min="8" max="8" width="34.140625" bestFit="1" customWidth="1"/>
  </cols>
  <sheetData>
    <row r="1" spans="2:8" x14ac:dyDescent="0.25">
      <c r="B1" s="101" t="s">
        <v>167</v>
      </c>
      <c r="C1" s="101" t="s">
        <v>155</v>
      </c>
      <c r="D1" s="108"/>
      <c r="E1" s="101" t="s">
        <v>7160</v>
      </c>
      <c r="F1" s="101" t="s">
        <v>7161</v>
      </c>
      <c r="G1" s="101" t="s">
        <v>7162</v>
      </c>
      <c r="H1" s="101" t="s">
        <v>7163</v>
      </c>
    </row>
    <row r="2" spans="2:8" hidden="1" x14ac:dyDescent="0.25">
      <c r="B2" s="102" t="s">
        <v>7164</v>
      </c>
      <c r="C2" s="176" t="s">
        <v>7165</v>
      </c>
      <c r="D2" s="107" t="str">
        <f>B2&amp;"@"&amp;C2</f>
        <v>Biographical Info@user-id</v>
      </c>
      <c r="E2" s="160" t="s">
        <v>7166</v>
      </c>
      <c r="F2" s="160" t="s">
        <v>7167</v>
      </c>
      <c r="G2" s="160">
        <v>2</v>
      </c>
      <c r="H2" s="160" t="s">
        <v>7168</v>
      </c>
    </row>
    <row r="3" spans="2:8" hidden="1" x14ac:dyDescent="0.25">
      <c r="B3" s="103" t="s">
        <v>7164</v>
      </c>
      <c r="C3" s="176" t="s">
        <v>1146</v>
      </c>
      <c r="D3" s="107" t="str">
        <f t="shared" ref="D3:D66" si="0">B3&amp;"@"&amp;C3</f>
        <v>Biographical Info@date-of-birth</v>
      </c>
      <c r="E3" s="160" t="s">
        <v>7166</v>
      </c>
      <c r="F3" s="160" t="s">
        <v>7167</v>
      </c>
      <c r="G3" s="160">
        <v>2</v>
      </c>
      <c r="H3" s="160" t="s">
        <v>7168</v>
      </c>
    </row>
    <row r="4" spans="2:8" hidden="1" x14ac:dyDescent="0.25">
      <c r="B4" s="103" t="s">
        <v>7169</v>
      </c>
      <c r="C4" s="166" t="s">
        <v>1182</v>
      </c>
      <c r="D4" s="107" t="str">
        <f t="shared" si="0"/>
        <v>Personal Info@first-name</v>
      </c>
      <c r="E4" s="160" t="s">
        <v>7166</v>
      </c>
      <c r="F4" s="160" t="s">
        <v>7167</v>
      </c>
      <c r="G4" s="160">
        <v>2</v>
      </c>
      <c r="H4" s="160" t="s">
        <v>7168</v>
      </c>
    </row>
    <row r="5" spans="2:8" hidden="1" x14ac:dyDescent="0.25">
      <c r="B5" s="103" t="s">
        <v>7169</v>
      </c>
      <c r="C5" s="166" t="s">
        <v>1185</v>
      </c>
      <c r="D5" s="107" t="str">
        <f t="shared" si="0"/>
        <v>Personal Info@last-name</v>
      </c>
      <c r="E5" s="160" t="s">
        <v>7166</v>
      </c>
      <c r="F5" s="160" t="s">
        <v>7167</v>
      </c>
      <c r="G5" s="160">
        <v>2</v>
      </c>
      <c r="H5" s="160" t="s">
        <v>7168</v>
      </c>
    </row>
    <row r="6" spans="2:8" hidden="1" x14ac:dyDescent="0.25">
      <c r="B6" s="103" t="s">
        <v>7169</v>
      </c>
      <c r="C6" s="166" t="s">
        <v>1190</v>
      </c>
      <c r="D6" s="107" t="str">
        <f t="shared" si="0"/>
        <v>Personal Info@middle-name</v>
      </c>
      <c r="E6" s="160" t="s">
        <v>7166</v>
      </c>
      <c r="F6" s="160" t="s">
        <v>7167</v>
      </c>
      <c r="G6" s="160">
        <v>2</v>
      </c>
      <c r="H6" s="160" t="s">
        <v>7168</v>
      </c>
    </row>
    <row r="7" spans="2:8" hidden="1" x14ac:dyDescent="0.25">
      <c r="B7" s="103" t="s">
        <v>7169</v>
      </c>
      <c r="C7" s="166" t="s">
        <v>1193</v>
      </c>
      <c r="D7" s="107" t="str">
        <f t="shared" si="0"/>
        <v>Personal Info@suffix</v>
      </c>
      <c r="E7" s="160" t="s">
        <v>7166</v>
      </c>
      <c r="F7" s="160" t="s">
        <v>7167</v>
      </c>
      <c r="G7" s="160">
        <v>2</v>
      </c>
      <c r="H7" s="160" t="s">
        <v>7168</v>
      </c>
    </row>
    <row r="8" spans="2:8" hidden="1" x14ac:dyDescent="0.25">
      <c r="B8" s="103" t="s">
        <v>7169</v>
      </c>
      <c r="C8" s="166" t="s">
        <v>1234</v>
      </c>
      <c r="D8" s="107" t="str">
        <f t="shared" si="0"/>
        <v>Personal Info@preferred-name</v>
      </c>
      <c r="E8" s="160" t="s">
        <v>7166</v>
      </c>
      <c r="F8" s="160" t="s">
        <v>7167</v>
      </c>
      <c r="G8" s="160">
        <v>2</v>
      </c>
      <c r="H8" s="160" t="s">
        <v>7168</v>
      </c>
    </row>
    <row r="9" spans="2:8" hidden="1" x14ac:dyDescent="0.25">
      <c r="B9" s="103" t="s">
        <v>7169</v>
      </c>
      <c r="C9" s="166" t="s">
        <v>1262</v>
      </c>
      <c r="D9" s="107" t="str">
        <f t="shared" si="0"/>
        <v>Personal Info@gender</v>
      </c>
      <c r="E9" s="160" t="s">
        <v>7166</v>
      </c>
      <c r="F9" s="160" t="s">
        <v>7167</v>
      </c>
      <c r="G9" s="160">
        <v>2</v>
      </c>
      <c r="H9" s="160" t="s">
        <v>7168</v>
      </c>
    </row>
    <row r="10" spans="2:8" hidden="1" x14ac:dyDescent="0.25">
      <c r="B10" s="103" t="s">
        <v>7169</v>
      </c>
      <c r="C10" s="166" t="s">
        <v>1265</v>
      </c>
      <c r="D10" s="107" t="str">
        <f t="shared" si="0"/>
        <v>Personal Info@marital-status</v>
      </c>
      <c r="E10" s="160" t="s">
        <v>7166</v>
      </c>
      <c r="F10" s="160" t="s">
        <v>7167</v>
      </c>
      <c r="G10" s="160">
        <v>2</v>
      </c>
      <c r="H10" s="160" t="s">
        <v>7168</v>
      </c>
    </row>
    <row r="11" spans="2:8" hidden="1" x14ac:dyDescent="0.25">
      <c r="B11" s="103" t="s">
        <v>7169</v>
      </c>
      <c r="C11" s="166" t="s">
        <v>1272</v>
      </c>
      <c r="D11" s="107" t="str">
        <f t="shared" si="0"/>
        <v>Personal Info@nationality</v>
      </c>
      <c r="E11" s="160" t="s">
        <v>7166</v>
      </c>
      <c r="F11" s="160" t="s">
        <v>7167</v>
      </c>
      <c r="G11" s="160">
        <v>2</v>
      </c>
      <c r="H11" s="160" t="s">
        <v>7168</v>
      </c>
    </row>
    <row r="12" spans="2:8" hidden="1" x14ac:dyDescent="0.25">
      <c r="B12" s="82" t="s">
        <v>2014</v>
      </c>
      <c r="C12" s="185" t="s">
        <v>2009</v>
      </c>
      <c r="D12" s="107" t="str">
        <f t="shared" si="0"/>
        <v>National ID@card-type</v>
      </c>
      <c r="E12" s="160" t="s">
        <v>7166</v>
      </c>
      <c r="F12" s="160" t="s">
        <v>7167</v>
      </c>
      <c r="G12" s="160">
        <v>2</v>
      </c>
      <c r="H12" s="160" t="s">
        <v>7168</v>
      </c>
    </row>
    <row r="13" spans="2:8" hidden="1" x14ac:dyDescent="0.25">
      <c r="B13" s="82" t="s">
        <v>2014</v>
      </c>
      <c r="C13" s="185" t="s">
        <v>2013</v>
      </c>
      <c r="D13" s="107" t="str">
        <f t="shared" si="0"/>
        <v>National ID@national-id</v>
      </c>
      <c r="E13" s="160" t="s">
        <v>7166</v>
      </c>
      <c r="F13" s="160" t="s">
        <v>7167</v>
      </c>
      <c r="G13" s="160">
        <v>2</v>
      </c>
      <c r="H13" s="160" t="s">
        <v>7168</v>
      </c>
    </row>
    <row r="14" spans="2:8" hidden="1" x14ac:dyDescent="0.25">
      <c r="B14" s="82" t="s">
        <v>7170</v>
      </c>
      <c r="C14" s="186" t="s">
        <v>2020</v>
      </c>
      <c r="D14" s="107" t="str">
        <f t="shared" si="0"/>
        <v>Email Info@email-type</v>
      </c>
      <c r="E14" s="160" t="s">
        <v>7166</v>
      </c>
      <c r="F14" s="160" t="s">
        <v>7167</v>
      </c>
      <c r="G14" s="160">
        <v>2</v>
      </c>
      <c r="H14" s="160" t="s">
        <v>7168</v>
      </c>
    </row>
    <row r="15" spans="2:8" hidden="1" x14ac:dyDescent="0.25">
      <c r="B15" s="82" t="s">
        <v>7170</v>
      </c>
      <c r="C15" s="186" t="s">
        <v>2024</v>
      </c>
      <c r="D15" s="107" t="str">
        <f t="shared" si="0"/>
        <v>Email Info@email-address</v>
      </c>
      <c r="E15" s="160" t="s">
        <v>7166</v>
      </c>
      <c r="F15" s="160" t="s">
        <v>7167</v>
      </c>
      <c r="G15" s="160">
        <v>2</v>
      </c>
      <c r="H15" s="160" t="s">
        <v>7168</v>
      </c>
    </row>
    <row r="16" spans="2:8" hidden="1" x14ac:dyDescent="0.25">
      <c r="B16" s="82" t="s">
        <v>79</v>
      </c>
      <c r="C16" s="174" t="s">
        <v>379</v>
      </c>
      <c r="D16" s="107" t="str">
        <f t="shared" si="0"/>
        <v>Home Address@custom-string1</v>
      </c>
      <c r="E16" s="160" t="s">
        <v>7166</v>
      </c>
      <c r="F16" s="160" t="s">
        <v>7167</v>
      </c>
      <c r="G16" s="160">
        <v>2</v>
      </c>
      <c r="H16" s="160" t="s">
        <v>7168</v>
      </c>
    </row>
    <row r="17" spans="2:8" hidden="1" x14ac:dyDescent="0.25">
      <c r="B17" s="82" t="s">
        <v>79</v>
      </c>
      <c r="C17" s="174"/>
      <c r="D17" s="107" t="str">
        <f t="shared" si="0"/>
        <v>Home Address@</v>
      </c>
      <c r="E17" s="160" t="s">
        <v>7166</v>
      </c>
      <c r="F17" s="160" t="s">
        <v>7167</v>
      </c>
      <c r="G17" s="160">
        <v>2</v>
      </c>
      <c r="H17" s="160" t="s">
        <v>7168</v>
      </c>
    </row>
    <row r="18" spans="2:8" hidden="1" x14ac:dyDescent="0.25">
      <c r="B18" s="82" t="s">
        <v>79</v>
      </c>
      <c r="C18" s="174" t="s">
        <v>405</v>
      </c>
      <c r="D18" s="107" t="str">
        <f t="shared" si="0"/>
        <v>Home Address@address1</v>
      </c>
      <c r="E18" s="160" t="s">
        <v>7166</v>
      </c>
      <c r="F18" s="160" t="s">
        <v>7167</v>
      </c>
      <c r="G18" s="160">
        <v>2</v>
      </c>
      <c r="H18" s="160" t="s">
        <v>7168</v>
      </c>
    </row>
    <row r="19" spans="2:8" hidden="1" x14ac:dyDescent="0.25">
      <c r="B19" s="82" t="s">
        <v>79</v>
      </c>
      <c r="C19" s="174" t="s">
        <v>408</v>
      </c>
      <c r="D19" s="107" t="str">
        <f t="shared" si="0"/>
        <v>Home Address@address2</v>
      </c>
      <c r="E19" s="160" t="s">
        <v>7166</v>
      </c>
      <c r="F19" s="160" t="s">
        <v>7167</v>
      </c>
      <c r="G19" s="160">
        <v>2</v>
      </c>
      <c r="H19" s="160" t="s">
        <v>7168</v>
      </c>
    </row>
    <row r="20" spans="2:8" hidden="1" x14ac:dyDescent="0.25">
      <c r="B20" s="82" t="s">
        <v>79</v>
      </c>
      <c r="C20" s="174" t="s">
        <v>414</v>
      </c>
      <c r="D20" s="107" t="str">
        <f t="shared" si="0"/>
        <v>Home Address@city</v>
      </c>
      <c r="E20" s="160" t="s">
        <v>7166</v>
      </c>
      <c r="F20" s="160" t="s">
        <v>7167</v>
      </c>
      <c r="G20" s="160">
        <v>2</v>
      </c>
      <c r="H20" s="160" t="s">
        <v>7168</v>
      </c>
    </row>
    <row r="21" spans="2:8" hidden="1" x14ac:dyDescent="0.25">
      <c r="B21" s="82" t="s">
        <v>79</v>
      </c>
      <c r="C21" s="174" t="s">
        <v>213</v>
      </c>
      <c r="D21" s="107" t="str">
        <f t="shared" si="0"/>
        <v>Home Address@country</v>
      </c>
      <c r="E21" s="160" t="s">
        <v>7166</v>
      </c>
      <c r="F21" s="160" t="s">
        <v>7167</v>
      </c>
      <c r="G21" s="160">
        <v>2</v>
      </c>
      <c r="H21" s="160" t="s">
        <v>7168</v>
      </c>
    </row>
    <row r="22" spans="2:8" hidden="1" x14ac:dyDescent="0.25">
      <c r="B22" s="82" t="s">
        <v>79</v>
      </c>
      <c r="C22" s="174" t="s">
        <v>426</v>
      </c>
      <c r="D22" s="107" t="str">
        <f t="shared" si="0"/>
        <v>Home Address@zip-code</v>
      </c>
      <c r="E22" s="160" t="s">
        <v>7166</v>
      </c>
      <c r="F22" s="160" t="s">
        <v>7167</v>
      </c>
      <c r="G22" s="160">
        <v>2</v>
      </c>
      <c r="H22" s="160" t="s">
        <v>7168</v>
      </c>
    </row>
    <row r="23" spans="2:8" hidden="1" x14ac:dyDescent="0.25">
      <c r="B23" s="38" t="s">
        <v>82</v>
      </c>
      <c r="C23" s="190" t="s">
        <v>196</v>
      </c>
      <c r="D23" s="107" t="str">
        <f t="shared" si="0"/>
        <v>Employment Details@start-date</v>
      </c>
      <c r="E23" s="160" t="s">
        <v>7166</v>
      </c>
      <c r="F23" s="160" t="s">
        <v>7167</v>
      </c>
      <c r="G23" s="160">
        <v>2</v>
      </c>
      <c r="H23" s="160" t="s">
        <v>7168</v>
      </c>
    </row>
    <row r="24" spans="2:8" hidden="1" x14ac:dyDescent="0.25">
      <c r="B24" s="38" t="s">
        <v>82</v>
      </c>
      <c r="C24" s="171" t="s">
        <v>2197</v>
      </c>
      <c r="D24" s="107" t="str">
        <f t="shared" si="0"/>
        <v>Employment Details@originalStartDate</v>
      </c>
      <c r="E24" s="160" t="s">
        <v>7166</v>
      </c>
      <c r="F24" s="160" t="s">
        <v>7167</v>
      </c>
      <c r="G24" s="160">
        <v>2</v>
      </c>
      <c r="H24" s="160" t="s">
        <v>7168</v>
      </c>
    </row>
    <row r="25" spans="2:8" hidden="1" x14ac:dyDescent="0.25">
      <c r="B25" s="38" t="s">
        <v>82</v>
      </c>
      <c r="C25" s="188" t="s">
        <v>2221</v>
      </c>
      <c r="D25" s="107" t="str">
        <f t="shared" si="0"/>
        <v>Employment Details@serviceDate</v>
      </c>
      <c r="E25" s="160" t="s">
        <v>7166</v>
      </c>
      <c r="F25" s="160" t="s">
        <v>7167</v>
      </c>
      <c r="G25" s="160">
        <v>2</v>
      </c>
      <c r="H25" s="160" t="s">
        <v>7168</v>
      </c>
    </row>
    <row r="26" spans="2:8" hidden="1" x14ac:dyDescent="0.25">
      <c r="B26" s="38" t="s">
        <v>82</v>
      </c>
      <c r="C26" s="184" t="s">
        <v>2246</v>
      </c>
      <c r="D26" s="107" t="str">
        <f t="shared" si="0"/>
        <v>Employment Details@isContingentWorker</v>
      </c>
      <c r="E26" s="160" t="s">
        <v>7166</v>
      </c>
      <c r="F26" s="160" t="s">
        <v>7167</v>
      </c>
      <c r="G26" s="160">
        <v>2</v>
      </c>
      <c r="H26" s="160" t="s">
        <v>7168</v>
      </c>
    </row>
    <row r="27" spans="2:8" hidden="1" x14ac:dyDescent="0.25">
      <c r="B27" s="38" t="s">
        <v>7171</v>
      </c>
      <c r="C27" s="175" t="s">
        <v>200</v>
      </c>
      <c r="D27" s="107" t="str">
        <f t="shared" si="0"/>
        <v>Employment Info - At Term@end-date</v>
      </c>
      <c r="E27" s="160" t="s">
        <v>7166</v>
      </c>
      <c r="F27" s="160" t="s">
        <v>7167</v>
      </c>
      <c r="G27" s="160">
        <v>2</v>
      </c>
      <c r="H27" s="160" t="s">
        <v>7168</v>
      </c>
    </row>
    <row r="28" spans="2:8" hidden="1" x14ac:dyDescent="0.25">
      <c r="B28" s="38" t="s">
        <v>7171</v>
      </c>
      <c r="C28" s="161" t="s">
        <v>2265</v>
      </c>
      <c r="D28" s="107" t="str">
        <f t="shared" si="0"/>
        <v>Employment Info - At Term@change-reason</v>
      </c>
      <c r="E28" s="160" t="s">
        <v>7166</v>
      </c>
      <c r="F28" s="160" t="s">
        <v>7167</v>
      </c>
      <c r="G28" s="160">
        <v>2</v>
      </c>
      <c r="H28" s="160" t="s">
        <v>7168</v>
      </c>
    </row>
    <row r="29" spans="2:8" hidden="1" x14ac:dyDescent="0.25">
      <c r="B29" s="38" t="s">
        <v>7171</v>
      </c>
      <c r="C29" s="175" t="s">
        <v>2271</v>
      </c>
      <c r="D29" s="107" t="str">
        <f t="shared" si="0"/>
        <v>Employment Info - At Term@lastDateWorked</v>
      </c>
      <c r="E29" s="160" t="s">
        <v>7166</v>
      </c>
      <c r="F29" s="160" t="s">
        <v>7167</v>
      </c>
      <c r="G29" s="160">
        <v>2</v>
      </c>
      <c r="H29" s="160" t="s">
        <v>7168</v>
      </c>
    </row>
    <row r="30" spans="2:8" hidden="1" x14ac:dyDescent="0.25">
      <c r="B30" s="38" t="s">
        <v>7171</v>
      </c>
      <c r="C30" s="132" t="s">
        <v>2289</v>
      </c>
      <c r="D30" s="107" t="str">
        <f t="shared" si="0"/>
        <v>Employment Info - At Term@custom-date9</v>
      </c>
      <c r="E30" s="160" t="s">
        <v>7166</v>
      </c>
      <c r="F30" s="160" t="s">
        <v>7167</v>
      </c>
      <c r="G30" s="160">
        <v>2</v>
      </c>
      <c r="H30" s="160" t="s">
        <v>7168</v>
      </c>
    </row>
    <row r="31" spans="2:8" hidden="1" x14ac:dyDescent="0.25">
      <c r="B31" s="38" t="s">
        <v>7171</v>
      </c>
      <c r="C31" s="41" t="s">
        <v>763</v>
      </c>
      <c r="D31" s="107" t="str">
        <f t="shared" si="0"/>
        <v>Employment Info - At Term@custom-string2</v>
      </c>
      <c r="E31" s="160" t="s">
        <v>7166</v>
      </c>
      <c r="F31" s="160" t="s">
        <v>7167</v>
      </c>
      <c r="G31" s="160">
        <v>2</v>
      </c>
      <c r="H31" s="160" t="s">
        <v>7168</v>
      </c>
    </row>
    <row r="32" spans="2:8" hidden="1" x14ac:dyDescent="0.25">
      <c r="B32" s="38" t="s">
        <v>7172</v>
      </c>
      <c r="C32" s="178" t="s">
        <v>2302</v>
      </c>
      <c r="D32" s="107" t="str">
        <f t="shared" si="0"/>
        <v>Job Info@position</v>
      </c>
      <c r="E32" s="160" t="s">
        <v>7166</v>
      </c>
      <c r="F32" s="160" t="s">
        <v>7167</v>
      </c>
      <c r="G32" s="160">
        <v>2</v>
      </c>
      <c r="H32" s="160" t="s">
        <v>7168</v>
      </c>
    </row>
    <row r="33" spans="2:8" hidden="1" x14ac:dyDescent="0.25">
      <c r="B33" s="38" t="s">
        <v>7172</v>
      </c>
      <c r="C33" s="178" t="s">
        <v>2305</v>
      </c>
      <c r="D33" s="107" t="str">
        <f t="shared" si="0"/>
        <v>Job Info@positionEntryDate</v>
      </c>
      <c r="E33" s="160" t="s">
        <v>7166</v>
      </c>
      <c r="F33" s="160" t="s">
        <v>7167</v>
      </c>
      <c r="G33" s="160">
        <v>2</v>
      </c>
      <c r="H33" s="160" t="s">
        <v>7168</v>
      </c>
    </row>
    <row r="34" spans="2:8" hidden="1" x14ac:dyDescent="0.25">
      <c r="B34" s="38" t="s">
        <v>7172</v>
      </c>
      <c r="C34" s="178" t="s">
        <v>2243</v>
      </c>
      <c r="D34" s="107" t="str">
        <f t="shared" si="0"/>
        <v>Job Info@company</v>
      </c>
      <c r="E34" s="160" t="s">
        <v>7166</v>
      </c>
      <c r="F34" s="160" t="s">
        <v>7167</v>
      </c>
      <c r="G34" s="160">
        <v>2</v>
      </c>
      <c r="H34" s="160" t="s">
        <v>7168</v>
      </c>
    </row>
    <row r="35" spans="2:8" hidden="1" x14ac:dyDescent="0.25">
      <c r="B35" s="38" t="s">
        <v>7172</v>
      </c>
      <c r="C35" s="178" t="s">
        <v>2317</v>
      </c>
      <c r="D35" s="107" t="str">
        <f t="shared" si="0"/>
        <v>Job Info@country-of-company</v>
      </c>
      <c r="E35" s="160" t="s">
        <v>7166</v>
      </c>
      <c r="F35" s="160" t="s">
        <v>7167</v>
      </c>
      <c r="G35" s="160">
        <v>2</v>
      </c>
      <c r="H35" s="160" t="s">
        <v>7168</v>
      </c>
    </row>
    <row r="36" spans="2:8" hidden="1" x14ac:dyDescent="0.25">
      <c r="B36" s="38" t="s">
        <v>7172</v>
      </c>
      <c r="C36" s="178" t="s">
        <v>2325</v>
      </c>
      <c r="D36" s="107" t="str">
        <f t="shared" si="0"/>
        <v>Job Info@cost-center</v>
      </c>
      <c r="E36" s="160" t="s">
        <v>7166</v>
      </c>
      <c r="F36" s="160" t="s">
        <v>7167</v>
      </c>
      <c r="G36" s="160">
        <v>2</v>
      </c>
      <c r="H36" s="160" t="s">
        <v>7168</v>
      </c>
    </row>
    <row r="37" spans="2:8" hidden="1" x14ac:dyDescent="0.25">
      <c r="B37" s="38" t="s">
        <v>7172</v>
      </c>
      <c r="C37" s="178" t="s">
        <v>2327</v>
      </c>
      <c r="D37" s="107" t="str">
        <f t="shared" si="0"/>
        <v>Job Info@location</v>
      </c>
      <c r="E37" s="160" t="s">
        <v>7166</v>
      </c>
      <c r="F37" s="160" t="s">
        <v>7167</v>
      </c>
      <c r="G37" s="160">
        <v>2</v>
      </c>
      <c r="H37" s="160" t="s">
        <v>7168</v>
      </c>
    </row>
    <row r="38" spans="2:8" hidden="1" x14ac:dyDescent="0.25">
      <c r="B38" s="38" t="s">
        <v>7172</v>
      </c>
      <c r="C38" s="116" t="s">
        <v>2356</v>
      </c>
      <c r="D38" s="107" t="str">
        <f t="shared" si="0"/>
        <v>Job Info@pay-grade</v>
      </c>
      <c r="E38" s="160" t="s">
        <v>7166</v>
      </c>
      <c r="F38" s="160" t="s">
        <v>7167</v>
      </c>
      <c r="G38" s="160">
        <v>2</v>
      </c>
      <c r="H38" s="160" t="s">
        <v>7168</v>
      </c>
    </row>
    <row r="39" spans="2:8" hidden="1" x14ac:dyDescent="0.25">
      <c r="B39" s="38" t="s">
        <v>7172</v>
      </c>
      <c r="C39" s="116" t="s">
        <v>379</v>
      </c>
      <c r="D39" s="107" t="str">
        <f t="shared" si="0"/>
        <v>Job Info@custom-string1</v>
      </c>
      <c r="E39" s="160" t="s">
        <v>7166</v>
      </c>
      <c r="F39" s="160" t="s">
        <v>7167</v>
      </c>
      <c r="G39" s="160">
        <v>2</v>
      </c>
      <c r="H39" s="160" t="s">
        <v>7168</v>
      </c>
    </row>
    <row r="40" spans="2:8" hidden="1" x14ac:dyDescent="0.25">
      <c r="B40" s="38" t="s">
        <v>7172</v>
      </c>
      <c r="C40" s="116" t="s">
        <v>2360</v>
      </c>
      <c r="D40" s="107" t="str">
        <f t="shared" si="0"/>
        <v>Job Info@employee-class</v>
      </c>
      <c r="E40" s="160" t="s">
        <v>7166</v>
      </c>
      <c r="F40" s="160" t="s">
        <v>7167</v>
      </c>
      <c r="G40" s="160">
        <v>2</v>
      </c>
      <c r="H40" s="160" t="s">
        <v>7168</v>
      </c>
    </row>
    <row r="41" spans="2:8" hidden="1" x14ac:dyDescent="0.25">
      <c r="B41" s="38" t="s">
        <v>7172</v>
      </c>
      <c r="C41" s="174" t="s">
        <v>2363</v>
      </c>
      <c r="D41" s="107" t="str">
        <f t="shared" si="0"/>
        <v>Job Info@employment-type</v>
      </c>
      <c r="E41" s="160" t="s">
        <v>7166</v>
      </c>
      <c r="F41" s="160" t="s">
        <v>7167</v>
      </c>
      <c r="G41" s="160">
        <v>2</v>
      </c>
      <c r="H41" s="160" t="s">
        <v>7168</v>
      </c>
    </row>
    <row r="42" spans="2:8" hidden="1" x14ac:dyDescent="0.25">
      <c r="B42" s="38" t="s">
        <v>7172</v>
      </c>
      <c r="C42" s="116" t="s">
        <v>1361</v>
      </c>
      <c r="D42" s="107" t="str">
        <f t="shared" si="0"/>
        <v>Job Info@custom-string8</v>
      </c>
      <c r="E42" s="160" t="s">
        <v>7166</v>
      </c>
      <c r="F42" s="160" t="s">
        <v>7167</v>
      </c>
      <c r="G42" s="160">
        <v>2</v>
      </c>
      <c r="H42" s="160" t="s">
        <v>7168</v>
      </c>
    </row>
    <row r="43" spans="2:8" hidden="1" x14ac:dyDescent="0.25">
      <c r="B43" s="38" t="s">
        <v>7172</v>
      </c>
      <c r="C43" s="116" t="s">
        <v>2367</v>
      </c>
      <c r="D43" s="107" t="str">
        <f t="shared" si="0"/>
        <v>Job Info@regular-temp</v>
      </c>
      <c r="E43" s="160" t="s">
        <v>7166</v>
      </c>
      <c r="F43" s="160" t="s">
        <v>7167</v>
      </c>
      <c r="G43" s="160">
        <v>2</v>
      </c>
      <c r="H43" s="160" t="s">
        <v>7168</v>
      </c>
    </row>
    <row r="44" spans="2:8" hidden="1" x14ac:dyDescent="0.25">
      <c r="B44" s="38" t="s">
        <v>7172</v>
      </c>
      <c r="C44" s="116" t="s">
        <v>768</v>
      </c>
      <c r="D44" s="107" t="str">
        <f t="shared" si="0"/>
        <v>Job Info@custom-string4</v>
      </c>
      <c r="E44" s="160" t="s">
        <v>7166</v>
      </c>
      <c r="F44" s="160" t="s">
        <v>7167</v>
      </c>
      <c r="G44" s="160">
        <v>2</v>
      </c>
      <c r="H44" s="160" t="s">
        <v>7168</v>
      </c>
    </row>
    <row r="45" spans="2:8" hidden="1" x14ac:dyDescent="0.25">
      <c r="B45" s="38" t="s">
        <v>7172</v>
      </c>
      <c r="C45" s="116" t="s">
        <v>2378</v>
      </c>
      <c r="D45" s="107" t="str">
        <f t="shared" si="0"/>
        <v>Job Info@is-fulltime-employee</v>
      </c>
      <c r="E45" s="160" t="s">
        <v>7166</v>
      </c>
      <c r="F45" s="160" t="s">
        <v>7167</v>
      </c>
      <c r="G45" s="160">
        <v>2</v>
      </c>
      <c r="H45" s="160" t="s">
        <v>7168</v>
      </c>
    </row>
    <row r="46" spans="2:8" hidden="1" x14ac:dyDescent="0.25">
      <c r="B46" s="38" t="s">
        <v>7172</v>
      </c>
      <c r="C46" s="116" t="s">
        <v>2381</v>
      </c>
      <c r="D46" s="107" t="str">
        <f t="shared" si="0"/>
        <v>Job Info@is-shift-employee</v>
      </c>
      <c r="E46" s="160" t="s">
        <v>7166</v>
      </c>
      <c r="F46" s="160" t="s">
        <v>7167</v>
      </c>
      <c r="G46" s="160">
        <v>2</v>
      </c>
      <c r="H46" s="160" t="s">
        <v>7168</v>
      </c>
    </row>
    <row r="47" spans="2:8" hidden="1" x14ac:dyDescent="0.25">
      <c r="B47" s="38" t="s">
        <v>7172</v>
      </c>
      <c r="C47" s="116" t="s">
        <v>2387</v>
      </c>
      <c r="D47" s="107" t="str">
        <f t="shared" si="0"/>
        <v>Job Info@jobEntryDate</v>
      </c>
      <c r="E47" s="160" t="s">
        <v>7166</v>
      </c>
      <c r="F47" s="160" t="s">
        <v>7167</v>
      </c>
      <c r="G47" s="160">
        <v>2</v>
      </c>
      <c r="H47" s="160" t="s">
        <v>7168</v>
      </c>
    </row>
    <row r="48" spans="2:8" hidden="1" x14ac:dyDescent="0.25">
      <c r="B48" s="38" t="s">
        <v>7172</v>
      </c>
      <c r="C48" s="116" t="s">
        <v>1818</v>
      </c>
      <c r="D48" s="107" t="str">
        <f t="shared" si="0"/>
        <v>Job Info@custom-date2</v>
      </c>
      <c r="E48" s="160" t="s">
        <v>7166</v>
      </c>
      <c r="F48" s="160" t="s">
        <v>7167</v>
      </c>
      <c r="G48" s="160">
        <v>2</v>
      </c>
      <c r="H48" s="160" t="s">
        <v>7168</v>
      </c>
    </row>
    <row r="49" spans="2:8" hidden="1" x14ac:dyDescent="0.25">
      <c r="B49" s="38" t="s">
        <v>7172</v>
      </c>
      <c r="C49" s="116" t="s">
        <v>1816</v>
      </c>
      <c r="D49" s="107" t="str">
        <f t="shared" si="0"/>
        <v>Job Info@custom-date1</v>
      </c>
      <c r="E49" s="160" t="s">
        <v>7166</v>
      </c>
      <c r="F49" s="160" t="s">
        <v>7167</v>
      </c>
      <c r="G49" s="160">
        <v>2</v>
      </c>
      <c r="H49" s="160" t="s">
        <v>7168</v>
      </c>
    </row>
    <row r="50" spans="2:8" hidden="1" x14ac:dyDescent="0.25">
      <c r="B50" s="38" t="s">
        <v>7172</v>
      </c>
      <c r="C50" s="174" t="s">
        <v>2443</v>
      </c>
      <c r="D50" s="107" t="str">
        <f t="shared" si="0"/>
        <v>Job Info@pay-group</v>
      </c>
      <c r="E50" s="160" t="s">
        <v>7166</v>
      </c>
      <c r="F50" s="160" t="s">
        <v>7167</v>
      </c>
      <c r="G50" s="160">
        <v>2</v>
      </c>
      <c r="H50" s="160" t="s">
        <v>7168</v>
      </c>
    </row>
    <row r="51" spans="2:8" hidden="1" x14ac:dyDescent="0.25">
      <c r="B51" s="38" t="s">
        <v>7172</v>
      </c>
      <c r="C51" s="174" t="s">
        <v>1085</v>
      </c>
      <c r="D51" s="107" t="str">
        <f t="shared" si="0"/>
        <v>Job Info@payScaleArea</v>
      </c>
      <c r="E51" s="160" t="s">
        <v>7166</v>
      </c>
      <c r="F51" s="160" t="s">
        <v>7167</v>
      </c>
      <c r="G51" s="160">
        <v>2</v>
      </c>
      <c r="H51" s="160" t="s">
        <v>7168</v>
      </c>
    </row>
    <row r="52" spans="2:8" hidden="1" x14ac:dyDescent="0.25">
      <c r="B52" s="38" t="s">
        <v>7172</v>
      </c>
      <c r="C52" s="174" t="s">
        <v>1086</v>
      </c>
      <c r="D52" s="107" t="str">
        <f t="shared" si="0"/>
        <v>Job Info@payScaleType</v>
      </c>
      <c r="E52" s="160" t="s">
        <v>7166</v>
      </c>
      <c r="F52" s="160" t="s">
        <v>7167</v>
      </c>
      <c r="G52" s="160">
        <v>2</v>
      </c>
      <c r="H52" s="160" t="s">
        <v>7168</v>
      </c>
    </row>
    <row r="53" spans="2:8" hidden="1" x14ac:dyDescent="0.25">
      <c r="B53" s="38" t="s">
        <v>7172</v>
      </c>
      <c r="C53" s="174" t="s">
        <v>1090</v>
      </c>
      <c r="D53" s="107" t="str">
        <f t="shared" si="0"/>
        <v>Job Info@payScaleGroup</v>
      </c>
      <c r="E53" s="160" t="s">
        <v>7166</v>
      </c>
      <c r="F53" s="160" t="s">
        <v>7167</v>
      </c>
      <c r="G53" s="160">
        <v>2</v>
      </c>
      <c r="H53" s="160" t="s">
        <v>7168</v>
      </c>
    </row>
    <row r="54" spans="2:8" hidden="1" x14ac:dyDescent="0.25">
      <c r="B54" s="38" t="s">
        <v>7172</v>
      </c>
      <c r="C54" s="174" t="s">
        <v>2469</v>
      </c>
      <c r="D54" s="107" t="str">
        <f t="shared" si="0"/>
        <v>Job Info@payScaleLevel</v>
      </c>
      <c r="E54" s="160" t="s">
        <v>7166</v>
      </c>
      <c r="F54" s="160" t="s">
        <v>7167</v>
      </c>
      <c r="G54" s="160">
        <v>2</v>
      </c>
      <c r="H54" s="160" t="s">
        <v>7168</v>
      </c>
    </row>
    <row r="55" spans="2:8" hidden="1" x14ac:dyDescent="0.25">
      <c r="B55" s="38" t="s">
        <v>7172</v>
      </c>
      <c r="C55" s="117" t="s">
        <v>1166</v>
      </c>
      <c r="D55" s="107" t="str">
        <f t="shared" si="0"/>
        <v>Job Info@attachment-id</v>
      </c>
      <c r="E55" s="160" t="s">
        <v>7166</v>
      </c>
      <c r="F55" s="160" t="s">
        <v>7167</v>
      </c>
      <c r="G55" s="160">
        <v>2</v>
      </c>
      <c r="H55" s="160" t="s">
        <v>7168</v>
      </c>
    </row>
    <row r="56" spans="2:8" hidden="1" x14ac:dyDescent="0.25">
      <c r="B56" s="104" t="s">
        <v>7173</v>
      </c>
      <c r="C56" s="105" t="s">
        <v>2857</v>
      </c>
      <c r="D56" s="107" t="str">
        <f t="shared" si="0"/>
        <v>Global Assignment@assignment-type</v>
      </c>
      <c r="E56" s="160" t="s">
        <v>7166</v>
      </c>
      <c r="F56" s="160" t="s">
        <v>7167</v>
      </c>
      <c r="G56" s="160">
        <v>2</v>
      </c>
      <c r="H56" s="160" t="s">
        <v>7168</v>
      </c>
    </row>
    <row r="57" spans="2:8" hidden="1" x14ac:dyDescent="0.25">
      <c r="B57" s="125" t="s">
        <v>7173</v>
      </c>
      <c r="C57" s="194" t="s">
        <v>196</v>
      </c>
      <c r="D57" s="107" t="str">
        <f t="shared" si="0"/>
        <v>Global Assignment@start-date</v>
      </c>
      <c r="E57" s="160" t="s">
        <v>7166</v>
      </c>
      <c r="F57" s="160" t="s">
        <v>7167</v>
      </c>
      <c r="G57" s="160">
        <v>2</v>
      </c>
      <c r="H57" s="160" t="s">
        <v>7168</v>
      </c>
    </row>
    <row r="58" spans="2:8" hidden="1" x14ac:dyDescent="0.25">
      <c r="B58" s="125" t="s">
        <v>7173</v>
      </c>
      <c r="C58" s="194" t="s">
        <v>2862</v>
      </c>
      <c r="D58" s="107" t="str">
        <f t="shared" si="0"/>
        <v>Global Assignment@planned-end-date</v>
      </c>
      <c r="E58" s="160" t="s">
        <v>7166</v>
      </c>
      <c r="F58" s="160" t="s">
        <v>7167</v>
      </c>
      <c r="G58" s="160">
        <v>2</v>
      </c>
      <c r="H58" s="160" t="s">
        <v>7168</v>
      </c>
    </row>
    <row r="59" spans="2:8" hidden="1" x14ac:dyDescent="0.25">
      <c r="B59" s="125" t="s">
        <v>7173</v>
      </c>
      <c r="C59" s="194" t="s">
        <v>2243</v>
      </c>
      <c r="D59" s="107" t="str">
        <f t="shared" si="0"/>
        <v>Global Assignment@company</v>
      </c>
      <c r="E59" s="160" t="s">
        <v>7166</v>
      </c>
      <c r="F59" s="160" t="s">
        <v>7167</v>
      </c>
      <c r="G59" s="160">
        <v>2</v>
      </c>
      <c r="H59" s="160" t="s">
        <v>7168</v>
      </c>
    </row>
    <row r="60" spans="2:8" hidden="1" x14ac:dyDescent="0.25">
      <c r="B60" s="125" t="s">
        <v>7173</v>
      </c>
      <c r="C60" s="194" t="s">
        <v>200</v>
      </c>
      <c r="D60" s="107" t="str">
        <f t="shared" si="0"/>
        <v>Global Assignment@end-date</v>
      </c>
      <c r="E60" s="160" t="s">
        <v>7166</v>
      </c>
      <c r="F60" s="160" t="s">
        <v>7167</v>
      </c>
      <c r="G60" s="160">
        <v>2</v>
      </c>
      <c r="H60" s="160" t="s">
        <v>7168</v>
      </c>
    </row>
    <row r="61" spans="2:8" hidden="1" x14ac:dyDescent="0.25">
      <c r="B61" s="38" t="s">
        <v>7174</v>
      </c>
      <c r="C61" s="171" t="s">
        <v>2955</v>
      </c>
      <c r="D61" s="107" t="str">
        <f t="shared" si="0"/>
        <v>Payment Info@payType</v>
      </c>
      <c r="E61" s="160" t="s">
        <v>7166</v>
      </c>
      <c r="F61" s="160" t="s">
        <v>7167</v>
      </c>
      <c r="G61" s="160">
        <v>2</v>
      </c>
      <c r="H61" s="160" t="s">
        <v>7168</v>
      </c>
    </row>
    <row r="62" spans="2:8" hidden="1" x14ac:dyDescent="0.25">
      <c r="B62" s="38" t="s">
        <v>7174</v>
      </c>
      <c r="C62" s="171" t="s">
        <v>2971</v>
      </c>
      <c r="D62" s="107" t="str">
        <f t="shared" si="0"/>
        <v>Payment Info@bank</v>
      </c>
      <c r="E62" s="160" t="s">
        <v>7166</v>
      </c>
      <c r="F62" s="160" t="s">
        <v>7167</v>
      </c>
      <c r="G62" s="160">
        <v>2</v>
      </c>
      <c r="H62" s="160" t="s">
        <v>7168</v>
      </c>
    </row>
    <row r="63" spans="2:8" hidden="1" x14ac:dyDescent="0.25">
      <c r="B63" s="38" t="s">
        <v>7174</v>
      </c>
      <c r="C63" s="171" t="s">
        <v>2986</v>
      </c>
      <c r="D63" s="107" t="str">
        <f t="shared" si="0"/>
        <v>Payment Info@accountNumber</v>
      </c>
      <c r="E63" s="160" t="s">
        <v>7166</v>
      </c>
      <c r="F63" s="160" t="s">
        <v>7167</v>
      </c>
      <c r="G63" s="160">
        <v>2</v>
      </c>
      <c r="H63" s="160" t="s">
        <v>7168</v>
      </c>
    </row>
    <row r="64" spans="2:8" hidden="1" x14ac:dyDescent="0.25">
      <c r="B64" s="38" t="s">
        <v>7174</v>
      </c>
      <c r="C64" s="171" t="s">
        <v>1133</v>
      </c>
      <c r="D64" s="107" t="str">
        <f t="shared" si="0"/>
        <v>Payment Info@routingNumber</v>
      </c>
      <c r="E64" s="160" t="s">
        <v>7166</v>
      </c>
      <c r="F64" s="160" t="s">
        <v>7167</v>
      </c>
      <c r="G64" s="160">
        <v>2</v>
      </c>
      <c r="H64" s="160" t="s">
        <v>7168</v>
      </c>
    </row>
    <row r="65" spans="2:8" hidden="1" x14ac:dyDescent="0.25">
      <c r="B65" s="38" t="s">
        <v>7174</v>
      </c>
      <c r="C65" s="171" t="s">
        <v>3002</v>
      </c>
      <c r="D65" s="107" t="str">
        <f t="shared" si="0"/>
        <v>Payment Info@amount</v>
      </c>
      <c r="E65" s="160" t="s">
        <v>7166</v>
      </c>
      <c r="F65" s="160" t="s">
        <v>7167</v>
      </c>
      <c r="G65" s="160">
        <v>2</v>
      </c>
      <c r="H65" s="160" t="s">
        <v>7168</v>
      </c>
    </row>
    <row r="66" spans="2:8" hidden="1" x14ac:dyDescent="0.25">
      <c r="B66" s="38" t="s">
        <v>7174</v>
      </c>
      <c r="C66" s="171"/>
      <c r="D66" s="107" t="str">
        <f t="shared" si="0"/>
        <v>Payment Info@</v>
      </c>
      <c r="E66" s="160" t="s">
        <v>7166</v>
      </c>
      <c r="F66" s="160" t="s">
        <v>7167</v>
      </c>
      <c r="G66" s="160">
        <v>2</v>
      </c>
      <c r="H66" s="160" t="s">
        <v>7168</v>
      </c>
    </row>
    <row r="67" spans="2:8" hidden="1" x14ac:dyDescent="0.25">
      <c r="B67" s="38" t="s">
        <v>7174</v>
      </c>
      <c r="C67" s="171" t="s">
        <v>3006</v>
      </c>
      <c r="D67" s="107" t="str">
        <f t="shared" ref="D67:D77" si="1">B67&amp;"@"&amp;C67</f>
        <v>Payment Info@percent</v>
      </c>
      <c r="E67" s="160" t="s">
        <v>7166</v>
      </c>
      <c r="F67" s="160" t="s">
        <v>7167</v>
      </c>
      <c r="G67" s="160">
        <v>2</v>
      </c>
      <c r="H67" s="160" t="s">
        <v>7168</v>
      </c>
    </row>
    <row r="68" spans="2:8" hidden="1" x14ac:dyDescent="0.25">
      <c r="B68" s="38" t="s">
        <v>7175</v>
      </c>
      <c r="C68" s="186" t="s">
        <v>2886</v>
      </c>
      <c r="D68" s="107" t="str">
        <f t="shared" si="1"/>
        <v>Comp Info@payroll-id</v>
      </c>
      <c r="E68" s="160" t="s">
        <v>7166</v>
      </c>
      <c r="F68" s="160" t="s">
        <v>7167</v>
      </c>
      <c r="G68" s="160">
        <v>2</v>
      </c>
      <c r="H68" s="160" t="s">
        <v>7168</v>
      </c>
    </row>
    <row r="69" spans="2:8" hidden="1" x14ac:dyDescent="0.25">
      <c r="B69" s="38" t="s">
        <v>7175</v>
      </c>
      <c r="C69" s="42" t="s">
        <v>2892</v>
      </c>
      <c r="D69" s="107" t="str">
        <f t="shared" si="1"/>
        <v>Comp Info@pensionable-salary</v>
      </c>
      <c r="E69" s="160" t="s">
        <v>7166</v>
      </c>
      <c r="F69" s="160" t="s">
        <v>7167</v>
      </c>
      <c r="G69" s="160">
        <v>2</v>
      </c>
      <c r="H69" s="160" t="s">
        <v>7168</v>
      </c>
    </row>
    <row r="70" spans="2:8" hidden="1" x14ac:dyDescent="0.25">
      <c r="B70" s="38" t="s">
        <v>7175</v>
      </c>
      <c r="C70" s="132" t="s">
        <v>379</v>
      </c>
      <c r="D70" s="107" t="str">
        <f t="shared" si="1"/>
        <v>Comp Info@custom-string1</v>
      </c>
      <c r="E70" s="160" t="s">
        <v>7166</v>
      </c>
      <c r="F70" s="160" t="s">
        <v>7167</v>
      </c>
      <c r="G70" s="160">
        <v>2</v>
      </c>
      <c r="H70" s="160" t="s">
        <v>7168</v>
      </c>
    </row>
    <row r="71" spans="2:8" hidden="1" x14ac:dyDescent="0.25">
      <c r="B71" s="125" t="s">
        <v>7176</v>
      </c>
      <c r="C71" s="171" t="s">
        <v>2913</v>
      </c>
      <c r="D71" s="107" t="str">
        <f t="shared" si="1"/>
        <v>Pay Component - Compensation@pay-component</v>
      </c>
      <c r="E71" s="160" t="s">
        <v>7166</v>
      </c>
      <c r="F71" s="160" t="s">
        <v>7167</v>
      </c>
      <c r="G71" s="160">
        <v>2</v>
      </c>
      <c r="H71" s="160" t="s">
        <v>7168</v>
      </c>
    </row>
    <row r="72" spans="2:8" hidden="1" x14ac:dyDescent="0.25">
      <c r="B72" s="125" t="s">
        <v>7176</v>
      </c>
      <c r="C72" s="171" t="s">
        <v>2918</v>
      </c>
      <c r="D72" s="107" t="str">
        <f t="shared" si="1"/>
        <v>Pay Component - Compensation@paycompvalue</v>
      </c>
      <c r="E72" s="160" t="s">
        <v>7166</v>
      </c>
      <c r="F72" s="160" t="s">
        <v>7167</v>
      </c>
      <c r="G72" s="160">
        <v>2</v>
      </c>
      <c r="H72" s="160" t="s">
        <v>7168</v>
      </c>
    </row>
    <row r="73" spans="2:8" hidden="1" x14ac:dyDescent="0.25">
      <c r="B73" s="125" t="s">
        <v>7177</v>
      </c>
      <c r="C73" s="171" t="s">
        <v>2940</v>
      </c>
      <c r="D73" s="107" t="str">
        <f t="shared" si="1"/>
        <v>Pay Component - Spot Bonus@pay-date</v>
      </c>
      <c r="E73" s="160" t="s">
        <v>7166</v>
      </c>
      <c r="F73" s="160" t="s">
        <v>7167</v>
      </c>
      <c r="G73" s="160">
        <v>2</v>
      </c>
      <c r="H73" s="160" t="s">
        <v>7168</v>
      </c>
    </row>
    <row r="74" spans="2:8" hidden="1" x14ac:dyDescent="0.25">
      <c r="B74" s="125" t="s">
        <v>7177</v>
      </c>
      <c r="C74" s="171" t="s">
        <v>2941</v>
      </c>
      <c r="D74" s="107" t="str">
        <f t="shared" si="1"/>
        <v>Pay Component - Spot Bonus@value</v>
      </c>
      <c r="E74" s="160" t="s">
        <v>7166</v>
      </c>
      <c r="F74" s="160" t="s">
        <v>7167</v>
      </c>
      <c r="G74" s="160">
        <v>2</v>
      </c>
      <c r="H74" s="160" t="s">
        <v>7168</v>
      </c>
    </row>
    <row r="75" spans="2:8" hidden="1" x14ac:dyDescent="0.25">
      <c r="B75" s="125" t="s">
        <v>7177</v>
      </c>
      <c r="C75" s="171" t="s">
        <v>2943</v>
      </c>
      <c r="D75" s="107" t="str">
        <f t="shared" si="1"/>
        <v>Pay Component - Spot Bonus@pay-component-code</v>
      </c>
      <c r="E75" s="160" t="s">
        <v>7166</v>
      </c>
      <c r="F75" s="160" t="s">
        <v>7167</v>
      </c>
      <c r="G75" s="160">
        <v>2</v>
      </c>
      <c r="H75" s="160" t="s">
        <v>7168</v>
      </c>
    </row>
    <row r="76" spans="2:8" hidden="1" x14ac:dyDescent="0.25">
      <c r="B76" s="38" t="s">
        <v>55</v>
      </c>
      <c r="C76" s="189" t="s">
        <v>857</v>
      </c>
      <c r="D76" s="107" t="str">
        <f t="shared" si="1"/>
        <v>Work Order@endDate</v>
      </c>
      <c r="E76" s="160" t="s">
        <v>7166</v>
      </c>
      <c r="F76" s="160" t="s">
        <v>7167</v>
      </c>
      <c r="G76" s="160">
        <v>2</v>
      </c>
      <c r="H76" s="160" t="s">
        <v>7168</v>
      </c>
    </row>
    <row r="77" spans="2:8" hidden="1" x14ac:dyDescent="0.25">
      <c r="B77" s="38" t="s">
        <v>55</v>
      </c>
      <c r="C77" s="189" t="s">
        <v>352</v>
      </c>
      <c r="D77" s="107" t="str">
        <f t="shared" si="1"/>
        <v>Work Order@effectiveEndDate</v>
      </c>
      <c r="E77" s="160" t="s">
        <v>7166</v>
      </c>
      <c r="F77" s="160" t="s">
        <v>7167</v>
      </c>
      <c r="G77" s="160">
        <v>2</v>
      </c>
      <c r="H77" s="160" t="s">
        <v>7168</v>
      </c>
    </row>
    <row r="78" spans="2:8" hidden="1" x14ac:dyDescent="0.25">
      <c r="B78" s="103" t="s">
        <v>45</v>
      </c>
      <c r="C78" s="189" t="s">
        <v>180</v>
      </c>
      <c r="D78" s="107" t="str">
        <f t="shared" ref="D78:D118" si="2">B78&amp;"@"&amp;C78</f>
        <v>Cost Center@externalCode</v>
      </c>
      <c r="E78" s="160" t="s">
        <v>7166</v>
      </c>
      <c r="F78" s="160" t="s">
        <v>7178</v>
      </c>
      <c r="G78" s="160">
        <v>8</v>
      </c>
      <c r="H78" s="160" t="s">
        <v>7179</v>
      </c>
    </row>
    <row r="79" spans="2:8" hidden="1" x14ac:dyDescent="0.25">
      <c r="B79" s="103" t="s">
        <v>45</v>
      </c>
      <c r="C79" s="133" t="s">
        <v>7180</v>
      </c>
      <c r="D79" s="107" t="str">
        <f t="shared" si="2"/>
        <v>Cost Center@name.en_GB</v>
      </c>
      <c r="E79" s="160" t="s">
        <v>7166</v>
      </c>
      <c r="F79" s="160" t="s">
        <v>7178</v>
      </c>
      <c r="G79" s="160">
        <v>8</v>
      </c>
      <c r="H79" s="160" t="s">
        <v>7179</v>
      </c>
    </row>
    <row r="80" spans="2:8" hidden="1" x14ac:dyDescent="0.25">
      <c r="B80" s="103" t="s">
        <v>45</v>
      </c>
      <c r="C80" s="133" t="s">
        <v>7181</v>
      </c>
      <c r="D80" s="107" t="str">
        <f t="shared" si="2"/>
        <v>Cost Center@description.en_GB</v>
      </c>
      <c r="E80" s="160" t="s">
        <v>7166</v>
      </c>
      <c r="F80" s="160" t="s">
        <v>7178</v>
      </c>
      <c r="G80" s="160">
        <v>8</v>
      </c>
      <c r="H80" s="160" t="s">
        <v>7179</v>
      </c>
    </row>
    <row r="81" spans="2:8" hidden="1" x14ac:dyDescent="0.25">
      <c r="B81" s="103" t="s">
        <v>45</v>
      </c>
      <c r="C81" s="189" t="s">
        <v>347</v>
      </c>
      <c r="D81" s="107" t="str">
        <f t="shared" si="2"/>
        <v>Cost Center@effectiveStatus</v>
      </c>
      <c r="E81" s="160" t="s">
        <v>7166</v>
      </c>
      <c r="F81" s="160" t="s">
        <v>7178</v>
      </c>
      <c r="G81" s="160">
        <v>8</v>
      </c>
      <c r="H81" s="160" t="s">
        <v>7179</v>
      </c>
    </row>
    <row r="82" spans="2:8" hidden="1" x14ac:dyDescent="0.25">
      <c r="B82" s="103" t="s">
        <v>45</v>
      </c>
      <c r="C82" s="189" t="s">
        <v>350</v>
      </c>
      <c r="D82" s="107" t="str">
        <f t="shared" si="2"/>
        <v>Cost Center@effectiveStartDate</v>
      </c>
      <c r="E82" s="160" t="s">
        <v>7166</v>
      </c>
      <c r="F82" s="160" t="s">
        <v>7178</v>
      </c>
      <c r="G82" s="160">
        <v>8</v>
      </c>
      <c r="H82" s="160" t="s">
        <v>7179</v>
      </c>
    </row>
    <row r="83" spans="2:8" hidden="1" x14ac:dyDescent="0.25">
      <c r="B83" s="103" t="s">
        <v>45</v>
      </c>
      <c r="C83" s="189" t="s">
        <v>354</v>
      </c>
      <c r="D83" s="107" t="str">
        <f t="shared" si="2"/>
        <v>Cost Center@glStatementCode</v>
      </c>
      <c r="E83" s="160" t="s">
        <v>7166</v>
      </c>
      <c r="F83" s="160" t="s">
        <v>7178</v>
      </c>
      <c r="G83" s="160">
        <v>8</v>
      </c>
      <c r="H83" s="160" t="s">
        <v>7179</v>
      </c>
    </row>
    <row r="84" spans="2:8" hidden="1" x14ac:dyDescent="0.25">
      <c r="B84" s="103" t="s">
        <v>45</v>
      </c>
      <c r="C84" s="133" t="s">
        <v>7182</v>
      </c>
      <c r="D84" s="107" t="str">
        <f t="shared" si="2"/>
        <v>Cost Center@cust_toLegalEntity.externalCode</v>
      </c>
      <c r="E84" s="160" t="s">
        <v>7166</v>
      </c>
      <c r="F84" s="160" t="s">
        <v>7178</v>
      </c>
      <c r="G84" s="160">
        <v>8</v>
      </c>
      <c r="H84" s="160" t="s">
        <v>7179</v>
      </c>
    </row>
    <row r="85" spans="2:8" hidden="1" x14ac:dyDescent="0.25">
      <c r="B85" s="82" t="s">
        <v>47</v>
      </c>
      <c r="C85" s="169" t="s">
        <v>180</v>
      </c>
      <c r="D85" s="107" t="str">
        <f t="shared" si="2"/>
        <v>Location@externalCode</v>
      </c>
      <c r="E85" s="160" t="s">
        <v>7166</v>
      </c>
      <c r="F85" s="160" t="s">
        <v>7167</v>
      </c>
      <c r="G85" s="160">
        <v>6</v>
      </c>
      <c r="H85" s="160" t="s">
        <v>7183</v>
      </c>
    </row>
    <row r="86" spans="2:8" hidden="1" x14ac:dyDescent="0.25">
      <c r="B86" s="82" t="s">
        <v>47</v>
      </c>
      <c r="C86" s="169" t="s">
        <v>187</v>
      </c>
      <c r="D86" s="107" t="str">
        <f t="shared" si="2"/>
        <v>Location@name</v>
      </c>
      <c r="E86" s="160" t="s">
        <v>7166</v>
      </c>
      <c r="F86" s="160" t="s">
        <v>7167</v>
      </c>
      <c r="G86" s="160">
        <v>6</v>
      </c>
      <c r="H86" s="160" t="s">
        <v>7183</v>
      </c>
    </row>
    <row r="87" spans="2:8" hidden="1" x14ac:dyDescent="0.25">
      <c r="B87" s="82" t="s">
        <v>47</v>
      </c>
      <c r="C87" s="169" t="s">
        <v>193</v>
      </c>
      <c r="D87" s="107" t="str">
        <f t="shared" si="2"/>
        <v>Location@status</v>
      </c>
      <c r="E87" s="160" t="s">
        <v>7166</v>
      </c>
      <c r="F87" s="160" t="s">
        <v>7167</v>
      </c>
      <c r="G87" s="160">
        <v>6</v>
      </c>
      <c r="H87" s="160" t="s">
        <v>7183</v>
      </c>
    </row>
    <row r="88" spans="2:8" hidden="1" x14ac:dyDescent="0.25">
      <c r="B88" s="82" t="s">
        <v>47</v>
      </c>
      <c r="C88" s="169" t="s">
        <v>196</v>
      </c>
      <c r="D88" s="107" t="str">
        <f t="shared" si="2"/>
        <v>Location@start-date</v>
      </c>
      <c r="E88" s="160" t="s">
        <v>7166</v>
      </c>
      <c r="F88" s="160" t="s">
        <v>7167</v>
      </c>
      <c r="G88" s="160">
        <v>6</v>
      </c>
      <c r="H88" s="160" t="s">
        <v>7183</v>
      </c>
    </row>
    <row r="89" spans="2:8" hidden="1" x14ac:dyDescent="0.25">
      <c r="B89" s="82" t="s">
        <v>47</v>
      </c>
      <c r="C89" s="169" t="s">
        <v>387</v>
      </c>
      <c r="D89" s="107" t="str">
        <f t="shared" si="2"/>
        <v>Location@locationGroup</v>
      </c>
      <c r="E89" s="160" t="s">
        <v>7166</v>
      </c>
      <c r="F89" s="160" t="s">
        <v>7167</v>
      </c>
      <c r="G89" s="160">
        <v>6</v>
      </c>
      <c r="H89" s="160" t="s">
        <v>7183</v>
      </c>
    </row>
    <row r="90" spans="2:8" hidden="1" x14ac:dyDescent="0.25">
      <c r="B90" s="82" t="s">
        <v>47</v>
      </c>
      <c r="C90" s="169" t="s">
        <v>390</v>
      </c>
      <c r="D90" s="107" t="str">
        <f t="shared" si="2"/>
        <v>Location@timezone</v>
      </c>
      <c r="E90" s="160" t="s">
        <v>7166</v>
      </c>
      <c r="F90" s="160" t="s">
        <v>7167</v>
      </c>
      <c r="G90" s="160">
        <v>6</v>
      </c>
      <c r="H90" s="160" t="s">
        <v>7183</v>
      </c>
    </row>
    <row r="91" spans="2:8" hidden="1" x14ac:dyDescent="0.25">
      <c r="B91" s="82" t="s">
        <v>47</v>
      </c>
      <c r="C91" s="169" t="s">
        <v>153</v>
      </c>
      <c r="D91" s="107" t="str">
        <f t="shared" si="2"/>
        <v>Location@Country</v>
      </c>
      <c r="E91" s="160" t="s">
        <v>7166</v>
      </c>
      <c r="F91" s="160" t="s">
        <v>7167</v>
      </c>
      <c r="G91" s="160">
        <v>6</v>
      </c>
      <c r="H91" s="160" t="s">
        <v>7183</v>
      </c>
    </row>
    <row r="92" spans="2:8" hidden="1" x14ac:dyDescent="0.25">
      <c r="B92" s="82" t="s">
        <v>47</v>
      </c>
      <c r="C92" s="169" t="s">
        <v>379</v>
      </c>
      <c r="D92" s="107" t="str">
        <f t="shared" si="2"/>
        <v>Location@custom-string1</v>
      </c>
      <c r="E92" s="160" t="s">
        <v>7166</v>
      </c>
      <c r="F92" s="160" t="s">
        <v>7167</v>
      </c>
      <c r="G92" s="160">
        <v>6</v>
      </c>
      <c r="H92" s="160" t="s">
        <v>7183</v>
      </c>
    </row>
    <row r="93" spans="2:8" hidden="1" x14ac:dyDescent="0.25">
      <c r="B93" s="82" t="s">
        <v>47</v>
      </c>
      <c r="C93" s="161" t="s">
        <v>7184</v>
      </c>
      <c r="D93" s="107" t="str">
        <f t="shared" si="2"/>
        <v>Location@LegalEntity.externalCode</v>
      </c>
      <c r="E93" s="160" t="s">
        <v>7166</v>
      </c>
      <c r="F93" s="160" t="s">
        <v>7167</v>
      </c>
      <c r="G93" s="160">
        <v>6</v>
      </c>
      <c r="H93" s="160" t="s">
        <v>7183</v>
      </c>
    </row>
    <row r="94" spans="2:8" hidden="1" x14ac:dyDescent="0.25">
      <c r="B94" s="82" t="s">
        <v>47</v>
      </c>
      <c r="C94" s="133" t="s">
        <v>7185</v>
      </c>
      <c r="D94" s="107" t="str">
        <f t="shared" si="2"/>
        <v>Location@address.city</v>
      </c>
      <c r="E94" s="160" t="s">
        <v>7166</v>
      </c>
      <c r="F94" s="160" t="s">
        <v>7167</v>
      </c>
      <c r="G94" s="160">
        <v>6</v>
      </c>
      <c r="H94" s="160" t="s">
        <v>7183</v>
      </c>
    </row>
    <row r="95" spans="2:8" hidden="1" x14ac:dyDescent="0.25">
      <c r="B95" s="82" t="s">
        <v>47</v>
      </c>
      <c r="C95" s="133" t="s">
        <v>7186</v>
      </c>
      <c r="D95" s="107" t="str">
        <f t="shared" si="2"/>
        <v>Location@address.country</v>
      </c>
      <c r="E95" s="160" t="s">
        <v>7166</v>
      </c>
      <c r="F95" s="160" t="s">
        <v>7167</v>
      </c>
      <c r="G95" s="160">
        <v>6</v>
      </c>
      <c r="H95" s="160" t="s">
        <v>7183</v>
      </c>
    </row>
    <row r="96" spans="2:8" hidden="1" x14ac:dyDescent="0.25">
      <c r="B96" s="82" t="s">
        <v>47</v>
      </c>
      <c r="C96" s="133" t="s">
        <v>7187</v>
      </c>
      <c r="D96" s="107" t="str">
        <f t="shared" si="2"/>
        <v>Location@address.address1</v>
      </c>
      <c r="E96" s="160" t="s">
        <v>7166</v>
      </c>
      <c r="F96" s="160" t="s">
        <v>7167</v>
      </c>
      <c r="G96" s="160">
        <v>6</v>
      </c>
      <c r="H96" s="160" t="s">
        <v>7183</v>
      </c>
    </row>
    <row r="97" spans="2:8" hidden="1" x14ac:dyDescent="0.25">
      <c r="B97" s="82" t="s">
        <v>47</v>
      </c>
      <c r="C97" s="133" t="s">
        <v>7188</v>
      </c>
      <c r="D97" s="107" t="str">
        <f t="shared" si="2"/>
        <v>Location@address.address2</v>
      </c>
      <c r="E97" s="160" t="s">
        <v>7166</v>
      </c>
      <c r="F97" s="160" t="s">
        <v>7167</v>
      </c>
      <c r="G97" s="160">
        <v>6</v>
      </c>
      <c r="H97" s="160" t="s">
        <v>7183</v>
      </c>
    </row>
    <row r="98" spans="2:8" hidden="1" x14ac:dyDescent="0.25">
      <c r="B98" s="82" t="s">
        <v>47</v>
      </c>
      <c r="C98" s="133" t="s">
        <v>7189</v>
      </c>
      <c r="D98" s="107" t="str">
        <f t="shared" si="2"/>
        <v>Location@address.state</v>
      </c>
      <c r="E98" s="160" t="s">
        <v>7166</v>
      </c>
      <c r="F98" s="160" t="s">
        <v>7167</v>
      </c>
      <c r="G98" s="160">
        <v>6</v>
      </c>
      <c r="H98" s="160" t="s">
        <v>7183</v>
      </c>
    </row>
    <row r="99" spans="2:8" hidden="1" x14ac:dyDescent="0.25">
      <c r="B99" s="82" t="s">
        <v>47</v>
      </c>
      <c r="C99" s="133" t="s">
        <v>7190</v>
      </c>
      <c r="D99" s="107" t="str">
        <f t="shared" si="2"/>
        <v>Location@address.zip-code</v>
      </c>
      <c r="E99" s="160" t="s">
        <v>7166</v>
      </c>
      <c r="F99" s="160" t="s">
        <v>7167</v>
      </c>
      <c r="G99" s="160">
        <v>6</v>
      </c>
      <c r="H99" s="160" t="s">
        <v>7183</v>
      </c>
    </row>
    <row r="100" spans="2:8" hidden="1" x14ac:dyDescent="0.25">
      <c r="B100" s="82" t="s">
        <v>47</v>
      </c>
      <c r="C100" s="133" t="s">
        <v>7191</v>
      </c>
      <c r="D100" s="107" t="str">
        <f t="shared" si="2"/>
        <v>Location@address.county</v>
      </c>
      <c r="E100" s="160" t="s">
        <v>7166</v>
      </c>
      <c r="F100" s="160" t="s">
        <v>7167</v>
      </c>
      <c r="G100" s="160">
        <v>6</v>
      </c>
      <c r="H100" s="160" t="s">
        <v>7183</v>
      </c>
    </row>
    <row r="101" spans="2:8" hidden="1" x14ac:dyDescent="0.25">
      <c r="B101" s="82" t="s">
        <v>47</v>
      </c>
      <c r="C101" s="133" t="s">
        <v>7192</v>
      </c>
      <c r="D101" s="107" t="str">
        <f t="shared" si="2"/>
        <v>Location@address.address4</v>
      </c>
      <c r="E101" s="160" t="s">
        <v>7166</v>
      </c>
      <c r="F101" s="160" t="s">
        <v>7167</v>
      </c>
      <c r="G101" s="160">
        <v>6</v>
      </c>
      <c r="H101" s="160" t="s">
        <v>7183</v>
      </c>
    </row>
    <row r="102" spans="2:8" hidden="1" x14ac:dyDescent="0.25">
      <c r="B102" s="82" t="s">
        <v>47</v>
      </c>
      <c r="C102" s="133" t="s">
        <v>7193</v>
      </c>
      <c r="D102" s="107" t="str">
        <f t="shared" si="2"/>
        <v>Location@address.address5</v>
      </c>
      <c r="E102" s="160" t="s">
        <v>7166</v>
      </c>
      <c r="F102" s="160" t="s">
        <v>7167</v>
      </c>
      <c r="G102" s="160">
        <v>6</v>
      </c>
      <c r="H102" s="160" t="s">
        <v>7183</v>
      </c>
    </row>
    <row r="103" spans="2:8" hidden="1" x14ac:dyDescent="0.25">
      <c r="B103" s="82" t="s">
        <v>47</v>
      </c>
      <c r="C103" s="133" t="s">
        <v>7194</v>
      </c>
      <c r="D103" s="107" t="str">
        <f t="shared" si="2"/>
        <v>Location@address.address6</v>
      </c>
      <c r="E103" s="160" t="s">
        <v>7166</v>
      </c>
      <c r="F103" s="160" t="s">
        <v>7167</v>
      </c>
      <c r="G103" s="160">
        <v>6</v>
      </c>
      <c r="H103" s="160" t="s">
        <v>7183</v>
      </c>
    </row>
    <row r="104" spans="2:8" hidden="1" x14ac:dyDescent="0.25">
      <c r="B104" s="82" t="s">
        <v>47</v>
      </c>
      <c r="C104" s="133" t="s">
        <v>7195</v>
      </c>
      <c r="D104" s="107" t="str">
        <f t="shared" si="2"/>
        <v>Location@address.address7</v>
      </c>
      <c r="E104" s="160" t="s">
        <v>7166</v>
      </c>
      <c r="F104" s="160" t="s">
        <v>7167</v>
      </c>
      <c r="G104" s="160">
        <v>6</v>
      </c>
      <c r="H104" s="160" t="s">
        <v>7183</v>
      </c>
    </row>
    <row r="105" spans="2:8" hidden="1" x14ac:dyDescent="0.25">
      <c r="B105" s="82" t="s">
        <v>47</v>
      </c>
      <c r="C105" s="133" t="s">
        <v>7196</v>
      </c>
      <c r="D105" s="107" t="str">
        <f t="shared" si="2"/>
        <v>Location@address.address8</v>
      </c>
      <c r="E105" s="160" t="s">
        <v>7166</v>
      </c>
      <c r="F105" s="160" t="s">
        <v>7167</v>
      </c>
      <c r="G105" s="160">
        <v>6</v>
      </c>
      <c r="H105" s="160" t="s">
        <v>7183</v>
      </c>
    </row>
    <row r="106" spans="2:8" hidden="1" x14ac:dyDescent="0.25">
      <c r="B106" s="82" t="s">
        <v>47</v>
      </c>
      <c r="C106" s="133" t="s">
        <v>7197</v>
      </c>
      <c r="D106" s="107" t="str">
        <f t="shared" si="2"/>
        <v>Location@address.address9</v>
      </c>
      <c r="E106" s="160" t="s">
        <v>7166</v>
      </c>
      <c r="F106" s="160" t="s">
        <v>7167</v>
      </c>
      <c r="G106" s="160">
        <v>6</v>
      </c>
      <c r="H106" s="160" t="s">
        <v>7183</v>
      </c>
    </row>
    <row r="107" spans="2:8" hidden="1" x14ac:dyDescent="0.25">
      <c r="B107" s="82" t="s">
        <v>47</v>
      </c>
      <c r="C107" s="133" t="s">
        <v>7198</v>
      </c>
      <c r="D107" s="107" t="str">
        <f t="shared" si="2"/>
        <v>Location@address.address10</v>
      </c>
      <c r="E107" s="160" t="s">
        <v>7166</v>
      </c>
      <c r="F107" s="160" t="s">
        <v>7167</v>
      </c>
      <c r="G107" s="160">
        <v>6</v>
      </c>
      <c r="H107" s="160" t="s">
        <v>7183</v>
      </c>
    </row>
    <row r="108" spans="2:8" hidden="1" x14ac:dyDescent="0.25">
      <c r="B108" s="82" t="s">
        <v>47</v>
      </c>
      <c r="C108" s="133" t="s">
        <v>7199</v>
      </c>
      <c r="D108" s="107" t="str">
        <f t="shared" si="2"/>
        <v>Location@address.address11</v>
      </c>
      <c r="E108" s="160" t="s">
        <v>7166</v>
      </c>
      <c r="F108" s="160" t="s">
        <v>7167</v>
      </c>
      <c r="G108" s="160">
        <v>6</v>
      </c>
      <c r="H108" s="160" t="s">
        <v>7183</v>
      </c>
    </row>
    <row r="109" spans="2:8" hidden="1" x14ac:dyDescent="0.25">
      <c r="B109" s="128" t="s">
        <v>2303</v>
      </c>
      <c r="C109" s="176" t="s">
        <v>3051</v>
      </c>
      <c r="D109" s="107" t="str">
        <f t="shared" si="2"/>
        <v>Position@code</v>
      </c>
      <c r="E109" s="160" t="s">
        <v>7166</v>
      </c>
      <c r="F109" s="160" t="s">
        <v>7167</v>
      </c>
      <c r="G109" s="160">
        <v>6</v>
      </c>
      <c r="H109" s="160" t="s">
        <v>7183</v>
      </c>
    </row>
    <row r="110" spans="2:8" hidden="1" x14ac:dyDescent="0.25">
      <c r="B110" s="128" t="s">
        <v>2303</v>
      </c>
      <c r="C110" s="176" t="s">
        <v>3053</v>
      </c>
      <c r="D110" s="107" t="str">
        <f t="shared" si="2"/>
        <v>Position@externalName</v>
      </c>
      <c r="E110" s="160" t="s">
        <v>7166</v>
      </c>
      <c r="F110" s="160" t="s">
        <v>7167</v>
      </c>
      <c r="G110" s="160">
        <v>6</v>
      </c>
      <c r="H110" s="160" t="s">
        <v>7183</v>
      </c>
    </row>
    <row r="111" spans="2:8" hidden="1" x14ac:dyDescent="0.25">
      <c r="B111" s="128" t="s">
        <v>2303</v>
      </c>
      <c r="C111" s="176" t="s">
        <v>350</v>
      </c>
      <c r="D111" s="107" t="str">
        <f t="shared" si="2"/>
        <v>Position@effectiveStartDate</v>
      </c>
      <c r="E111" s="160" t="s">
        <v>7166</v>
      </c>
      <c r="F111" s="160" t="s">
        <v>7167</v>
      </c>
      <c r="G111" s="160">
        <v>6</v>
      </c>
      <c r="H111" s="160" t="s">
        <v>7183</v>
      </c>
    </row>
    <row r="112" spans="2:8" hidden="1" x14ac:dyDescent="0.25">
      <c r="B112" s="128" t="s">
        <v>2303</v>
      </c>
      <c r="C112" s="176" t="s">
        <v>352</v>
      </c>
      <c r="D112" s="107" t="str">
        <f t="shared" si="2"/>
        <v>Position@effectiveEndDate</v>
      </c>
      <c r="E112" s="160" t="s">
        <v>7166</v>
      </c>
      <c r="F112" s="160" t="s">
        <v>7167</v>
      </c>
      <c r="G112" s="160">
        <v>6</v>
      </c>
      <c r="H112" s="160" t="s">
        <v>7183</v>
      </c>
    </row>
    <row r="113" spans="2:8" hidden="1" x14ac:dyDescent="0.25">
      <c r="B113" s="128" t="s">
        <v>2303</v>
      </c>
      <c r="C113" s="176" t="s">
        <v>3063</v>
      </c>
      <c r="D113" s="107" t="str">
        <f t="shared" si="2"/>
        <v>Position@positionTitle</v>
      </c>
      <c r="E113" s="160" t="s">
        <v>7166</v>
      </c>
      <c r="F113" s="160" t="s">
        <v>7167</v>
      </c>
      <c r="G113" s="160">
        <v>6</v>
      </c>
      <c r="H113" s="160" t="s">
        <v>7183</v>
      </c>
    </row>
    <row r="114" spans="2:8" hidden="1" x14ac:dyDescent="0.25">
      <c r="B114" s="128" t="s">
        <v>2303</v>
      </c>
      <c r="C114" s="176" t="s">
        <v>190</v>
      </c>
      <c r="D114" s="107" t="str">
        <f t="shared" si="2"/>
        <v>Position@description</v>
      </c>
      <c r="E114" s="160" t="s">
        <v>7166</v>
      </c>
      <c r="F114" s="160" t="s">
        <v>7167</v>
      </c>
      <c r="G114" s="160">
        <v>6</v>
      </c>
      <c r="H114" s="160" t="s">
        <v>7183</v>
      </c>
    </row>
    <row r="115" spans="2:8" hidden="1" x14ac:dyDescent="0.25">
      <c r="B115" s="110" t="s">
        <v>2303</v>
      </c>
      <c r="C115" s="106" t="s">
        <v>3100</v>
      </c>
      <c r="D115" s="107" t="str">
        <f t="shared" si="2"/>
        <v>Position@payGrade</v>
      </c>
      <c r="E115" s="160" t="s">
        <v>7166</v>
      </c>
      <c r="F115" s="160" t="s">
        <v>7167</v>
      </c>
      <c r="G115" s="160">
        <v>6</v>
      </c>
      <c r="H115" s="160" t="s">
        <v>7183</v>
      </c>
    </row>
    <row r="116" spans="2:8" hidden="1" x14ac:dyDescent="0.25">
      <c r="B116" s="128" t="s">
        <v>2303</v>
      </c>
      <c r="C116" s="176" t="s">
        <v>320</v>
      </c>
      <c r="D116" s="107" t="str">
        <f t="shared" si="2"/>
        <v>Position@costCenter</v>
      </c>
      <c r="E116" s="160" t="s">
        <v>7166</v>
      </c>
      <c r="F116" s="160" t="s">
        <v>7167</v>
      </c>
      <c r="G116" s="160">
        <v>6</v>
      </c>
      <c r="H116" s="160" t="s">
        <v>7183</v>
      </c>
    </row>
    <row r="117" spans="2:8" hidden="1" x14ac:dyDescent="0.25">
      <c r="B117" s="128" t="s">
        <v>2303</v>
      </c>
      <c r="C117" s="176" t="s">
        <v>3014</v>
      </c>
      <c r="D117" s="107" t="str">
        <f t="shared" si="2"/>
        <v>Position@createdBy</v>
      </c>
      <c r="E117" s="160" t="s">
        <v>7166</v>
      </c>
      <c r="F117" s="160" t="s">
        <v>7167</v>
      </c>
      <c r="G117" s="160">
        <v>6</v>
      </c>
      <c r="H117" s="160" t="s">
        <v>7183</v>
      </c>
    </row>
    <row r="118" spans="2:8" hidden="1" x14ac:dyDescent="0.25">
      <c r="B118" s="128" t="s">
        <v>2303</v>
      </c>
      <c r="C118" s="176" t="s">
        <v>3016</v>
      </c>
      <c r="D118" s="107" t="str">
        <f t="shared" si="2"/>
        <v>Position@createdDate</v>
      </c>
      <c r="E118" s="160" t="s">
        <v>7166</v>
      </c>
      <c r="F118" s="160" t="s">
        <v>7167</v>
      </c>
      <c r="G118" s="160">
        <v>6</v>
      </c>
      <c r="H118" s="160" t="s">
        <v>7183</v>
      </c>
    </row>
    <row r="119" spans="2:8" hidden="1" x14ac:dyDescent="0.25">
      <c r="B119" s="128" t="s">
        <v>2303</v>
      </c>
      <c r="C119" s="176" t="s">
        <v>3018</v>
      </c>
      <c r="D119" s="107" t="str">
        <f t="shared" ref="D119:D182" si="3">B119&amp;"@"&amp;C119</f>
        <v>Position@lastModifiedBy</v>
      </c>
      <c r="E119" s="160" t="s">
        <v>7166</v>
      </c>
      <c r="F119" s="160" t="s">
        <v>7167</v>
      </c>
      <c r="G119" s="160">
        <v>6</v>
      </c>
      <c r="H119" s="160" t="s">
        <v>7183</v>
      </c>
    </row>
    <row r="120" spans="2:8" hidden="1" x14ac:dyDescent="0.25">
      <c r="B120" s="128" t="s">
        <v>2303</v>
      </c>
      <c r="C120" s="176" t="s">
        <v>3019</v>
      </c>
      <c r="D120" s="107" t="str">
        <f t="shared" si="3"/>
        <v>Position@lastModifiedDate</v>
      </c>
      <c r="E120" s="160" t="s">
        <v>7166</v>
      </c>
      <c r="F120" s="160" t="s">
        <v>7167</v>
      </c>
      <c r="G120" s="160">
        <v>6</v>
      </c>
      <c r="H120" s="160" t="s">
        <v>7183</v>
      </c>
    </row>
    <row r="121" spans="2:8" hidden="1" x14ac:dyDescent="0.25">
      <c r="B121" s="109" t="s">
        <v>2303</v>
      </c>
      <c r="C121" s="176" t="s">
        <v>3139</v>
      </c>
      <c r="D121" s="107" t="str">
        <f t="shared" si="3"/>
        <v>Position@parentPosition</v>
      </c>
      <c r="E121" s="160" t="s">
        <v>7166</v>
      </c>
      <c r="F121" s="160" t="s">
        <v>7167</v>
      </c>
      <c r="G121" s="160">
        <v>6</v>
      </c>
      <c r="H121" s="160" t="s">
        <v>7183</v>
      </c>
    </row>
    <row r="122" spans="2:8" hidden="1" x14ac:dyDescent="0.25">
      <c r="B122" s="109" t="s">
        <v>2303</v>
      </c>
      <c r="C122" s="176" t="s">
        <v>3145</v>
      </c>
      <c r="D122" s="107" t="str">
        <f t="shared" si="3"/>
        <v>Position@payRange</v>
      </c>
      <c r="E122" s="160" t="s">
        <v>7166</v>
      </c>
      <c r="F122" s="160" t="s">
        <v>7167</v>
      </c>
      <c r="G122" s="160">
        <v>6</v>
      </c>
      <c r="H122" s="160" t="s">
        <v>7183</v>
      </c>
    </row>
    <row r="123" spans="2:8" hidden="1" x14ac:dyDescent="0.25">
      <c r="B123" s="109" t="s">
        <v>2303</v>
      </c>
      <c r="C123" s="176" t="s">
        <v>3174</v>
      </c>
      <c r="D123" s="107" t="str">
        <f t="shared" si="3"/>
        <v>Position@cust_PayScaleGroup</v>
      </c>
      <c r="E123" s="160" t="s">
        <v>7166</v>
      </c>
      <c r="F123" s="160" t="s">
        <v>7167</v>
      </c>
      <c r="G123" s="160">
        <v>6</v>
      </c>
      <c r="H123" s="160" t="s">
        <v>7183</v>
      </c>
    </row>
    <row r="124" spans="2:8" hidden="1" x14ac:dyDescent="0.25">
      <c r="B124" s="109" t="s">
        <v>2303</v>
      </c>
      <c r="C124" s="176" t="s">
        <v>776</v>
      </c>
      <c r="D124" s="107" t="str">
        <f t="shared" si="3"/>
        <v>Position@cust_PayScaleType</v>
      </c>
      <c r="E124" s="160" t="s">
        <v>7166</v>
      </c>
      <c r="F124" s="160" t="s">
        <v>7167</v>
      </c>
      <c r="G124" s="160">
        <v>6</v>
      </c>
      <c r="H124" s="160" t="s">
        <v>7183</v>
      </c>
    </row>
    <row r="125" spans="2:8" hidden="1" x14ac:dyDescent="0.25">
      <c r="B125" s="109" t="s">
        <v>2303</v>
      </c>
      <c r="C125" s="176" t="s">
        <v>3177</v>
      </c>
      <c r="D125" s="107" t="str">
        <f t="shared" si="3"/>
        <v>Position@cust_PayScaleArea</v>
      </c>
      <c r="E125" s="160" t="s">
        <v>7166</v>
      </c>
      <c r="F125" s="160" t="s">
        <v>7167</v>
      </c>
      <c r="G125" s="160">
        <v>6</v>
      </c>
      <c r="H125" s="160" t="s">
        <v>7183</v>
      </c>
    </row>
    <row r="126" spans="2:8" hidden="1" x14ac:dyDescent="0.25">
      <c r="B126" s="128" t="s">
        <v>2303</v>
      </c>
      <c r="C126" s="176" t="s">
        <v>3188</v>
      </c>
      <c r="D126" s="107" t="str">
        <f t="shared" si="3"/>
        <v>Position@cust_ChiefPosition</v>
      </c>
      <c r="E126" s="160" t="s">
        <v>7166</v>
      </c>
      <c r="F126" s="160" t="s">
        <v>7167</v>
      </c>
      <c r="G126" s="160">
        <v>6</v>
      </c>
      <c r="H126" s="160" t="s">
        <v>7183</v>
      </c>
    </row>
    <row r="127" spans="2:8" hidden="1" x14ac:dyDescent="0.25">
      <c r="B127" s="109" t="s">
        <v>2303</v>
      </c>
      <c r="C127" s="190" t="s">
        <v>3191</v>
      </c>
      <c r="D127" s="107" t="str">
        <f t="shared" si="3"/>
        <v>Position@cust_ExpenseApprovalLimits</v>
      </c>
      <c r="E127" s="160" t="s">
        <v>7166</v>
      </c>
      <c r="F127" s="160" t="s">
        <v>7167</v>
      </c>
      <c r="G127" s="160">
        <v>6</v>
      </c>
      <c r="H127" s="160" t="s">
        <v>7183</v>
      </c>
    </row>
    <row r="128" spans="2:8" hidden="1" x14ac:dyDescent="0.25">
      <c r="B128" s="109" t="s">
        <v>2303</v>
      </c>
      <c r="C128" s="190" t="s">
        <v>3195</v>
      </c>
      <c r="D128" s="107" t="str">
        <f t="shared" si="3"/>
        <v>Position@cust_AdhocPayments</v>
      </c>
      <c r="E128" s="160" t="s">
        <v>7166</v>
      </c>
      <c r="F128" s="160" t="s">
        <v>7167</v>
      </c>
      <c r="G128" s="160">
        <v>6</v>
      </c>
      <c r="H128" s="160" t="s">
        <v>7183</v>
      </c>
    </row>
    <row r="129" spans="2:8" hidden="1" x14ac:dyDescent="0.25">
      <c r="B129" s="109" t="s">
        <v>2303</v>
      </c>
      <c r="C129" s="190" t="s">
        <v>3198</v>
      </c>
      <c r="D129" s="107" t="str">
        <f t="shared" si="3"/>
        <v>Position@cust_ToTex</v>
      </c>
      <c r="E129" s="160" t="s">
        <v>7166</v>
      </c>
      <c r="F129" s="160" t="s">
        <v>7167</v>
      </c>
      <c r="G129" s="160">
        <v>6</v>
      </c>
      <c r="H129" s="160" t="s">
        <v>7183</v>
      </c>
    </row>
    <row r="130" spans="2:8" hidden="1" x14ac:dyDescent="0.25">
      <c r="B130" s="109" t="s">
        <v>2303</v>
      </c>
      <c r="C130" s="190" t="s">
        <v>3201</v>
      </c>
      <c r="D130" s="107" t="str">
        <f t="shared" si="3"/>
        <v>Position@cust_CharitableDonations</v>
      </c>
      <c r="E130" s="160" t="s">
        <v>7166</v>
      </c>
      <c r="F130" s="160" t="s">
        <v>7167</v>
      </c>
      <c r="G130" s="160">
        <v>6</v>
      </c>
      <c r="H130" s="160" t="s">
        <v>7183</v>
      </c>
    </row>
    <row r="131" spans="2:8" hidden="1" x14ac:dyDescent="0.25">
      <c r="B131" s="109" t="s">
        <v>2303</v>
      </c>
      <c r="C131" s="190" t="s">
        <v>3204</v>
      </c>
      <c r="D131" s="107" t="str">
        <f t="shared" si="3"/>
        <v>Position@cust_SingleSoleSource</v>
      </c>
      <c r="E131" s="160" t="s">
        <v>7166</v>
      </c>
      <c r="F131" s="160" t="s">
        <v>7167</v>
      </c>
      <c r="G131" s="160">
        <v>6</v>
      </c>
      <c r="H131" s="160" t="s">
        <v>7183</v>
      </c>
    </row>
    <row r="132" spans="2:8" hidden="1" x14ac:dyDescent="0.25">
      <c r="B132" s="127" t="s">
        <v>7164</v>
      </c>
      <c r="C132" s="113" t="s">
        <v>3238</v>
      </c>
      <c r="D132" s="107" t="str">
        <f t="shared" si="3"/>
        <v>Biographical Info@User ID</v>
      </c>
      <c r="E132" s="160" t="s">
        <v>7200</v>
      </c>
      <c r="F132" s="160" t="s">
        <v>7167</v>
      </c>
      <c r="G132" s="160">
        <v>1</v>
      </c>
      <c r="H132" s="160" t="s">
        <v>7201</v>
      </c>
    </row>
    <row r="133" spans="2:8" hidden="1" x14ac:dyDescent="0.25">
      <c r="B133" s="127" t="s">
        <v>7164</v>
      </c>
      <c r="C133" s="113" t="s">
        <v>1147</v>
      </c>
      <c r="D133" s="107" t="str">
        <f t="shared" si="3"/>
        <v>Biographical Info@Date Of Birth</v>
      </c>
      <c r="E133" s="160" t="s">
        <v>7200</v>
      </c>
      <c r="F133" s="160" t="s">
        <v>7167</v>
      </c>
      <c r="G133" s="160">
        <v>1</v>
      </c>
      <c r="H133" s="160" t="s">
        <v>7201</v>
      </c>
    </row>
    <row r="134" spans="2:8" hidden="1" x14ac:dyDescent="0.25">
      <c r="B134" s="127" t="s">
        <v>7169</v>
      </c>
      <c r="C134" s="113" t="s">
        <v>1183</v>
      </c>
      <c r="D134" s="107" t="str">
        <f t="shared" si="3"/>
        <v>Personal Info@First Name</v>
      </c>
      <c r="E134" s="160" t="s">
        <v>7200</v>
      </c>
      <c r="F134" s="160" t="s">
        <v>7167</v>
      </c>
      <c r="G134" s="160">
        <v>1</v>
      </c>
      <c r="H134" s="160" t="s">
        <v>7201</v>
      </c>
    </row>
    <row r="135" spans="2:8" hidden="1" x14ac:dyDescent="0.25">
      <c r="B135" s="127" t="s">
        <v>7169</v>
      </c>
      <c r="C135" s="113" t="s">
        <v>1186</v>
      </c>
      <c r="D135" s="107" t="str">
        <f t="shared" si="3"/>
        <v>Personal Info@Last Name</v>
      </c>
      <c r="E135" s="160" t="s">
        <v>7200</v>
      </c>
      <c r="F135" s="160" t="s">
        <v>7167</v>
      </c>
      <c r="G135" s="160">
        <v>1</v>
      </c>
      <c r="H135" s="160" t="s">
        <v>7201</v>
      </c>
    </row>
    <row r="136" spans="2:8" hidden="1" x14ac:dyDescent="0.25">
      <c r="B136" s="127" t="s">
        <v>7169</v>
      </c>
      <c r="C136" s="113" t="s">
        <v>1189</v>
      </c>
      <c r="D136" s="107" t="str">
        <f t="shared" si="3"/>
        <v>Personal Info@Second Last Name</v>
      </c>
      <c r="E136" s="160" t="s">
        <v>7200</v>
      </c>
      <c r="F136" s="160" t="s">
        <v>7167</v>
      </c>
      <c r="G136" s="160">
        <v>1</v>
      </c>
      <c r="H136" s="160" t="s">
        <v>7201</v>
      </c>
    </row>
    <row r="137" spans="2:8" hidden="1" x14ac:dyDescent="0.25">
      <c r="B137" s="127" t="s">
        <v>7169</v>
      </c>
      <c r="C137" s="113" t="s">
        <v>1191</v>
      </c>
      <c r="D137" s="107" t="str">
        <f t="shared" si="3"/>
        <v>Personal Info@Middle Name</v>
      </c>
      <c r="E137" s="160" t="s">
        <v>7200</v>
      </c>
      <c r="F137" s="160" t="s">
        <v>7167</v>
      </c>
      <c r="G137" s="160">
        <v>1</v>
      </c>
      <c r="H137" s="160" t="s">
        <v>7201</v>
      </c>
    </row>
    <row r="138" spans="2:8" hidden="1" x14ac:dyDescent="0.25">
      <c r="B138" s="127" t="s">
        <v>7169</v>
      </c>
      <c r="C138" s="113" t="s">
        <v>1194</v>
      </c>
      <c r="D138" s="107" t="str">
        <f t="shared" si="3"/>
        <v>Personal Info@Suffix</v>
      </c>
      <c r="E138" s="160" t="s">
        <v>7200</v>
      </c>
      <c r="F138" s="160" t="s">
        <v>7167</v>
      </c>
      <c r="G138" s="160">
        <v>1</v>
      </c>
      <c r="H138" s="160" t="s">
        <v>7201</v>
      </c>
    </row>
    <row r="139" spans="2:8" hidden="1" x14ac:dyDescent="0.25">
      <c r="B139" s="127" t="s">
        <v>7169</v>
      </c>
      <c r="C139" s="113" t="s">
        <v>1263</v>
      </c>
      <c r="D139" s="107" t="str">
        <f t="shared" si="3"/>
        <v>Personal Info@Gender</v>
      </c>
      <c r="E139" s="160" t="s">
        <v>7200</v>
      </c>
      <c r="F139" s="160" t="s">
        <v>7167</v>
      </c>
      <c r="G139" s="160">
        <v>1</v>
      </c>
      <c r="H139" s="160" t="s">
        <v>7201</v>
      </c>
    </row>
    <row r="140" spans="2:8" hidden="1" x14ac:dyDescent="0.25">
      <c r="B140" s="127" t="s">
        <v>7169</v>
      </c>
      <c r="C140" s="113" t="s">
        <v>1266</v>
      </c>
      <c r="D140" s="107" t="str">
        <f t="shared" si="3"/>
        <v>Personal Info@Marital Status</v>
      </c>
      <c r="E140" s="160" t="s">
        <v>7200</v>
      </c>
      <c r="F140" s="160" t="s">
        <v>7167</v>
      </c>
      <c r="G140" s="160">
        <v>1</v>
      </c>
      <c r="H140" s="160" t="s">
        <v>7201</v>
      </c>
    </row>
    <row r="141" spans="2:8" hidden="1" x14ac:dyDescent="0.25">
      <c r="B141" s="127" t="s">
        <v>2014</v>
      </c>
      <c r="C141" s="119" t="s">
        <v>2014</v>
      </c>
      <c r="D141" s="107" t="str">
        <f t="shared" si="3"/>
        <v>National ID@National ID</v>
      </c>
      <c r="E141" s="160" t="s">
        <v>7200</v>
      </c>
      <c r="F141" s="160" t="s">
        <v>7167</v>
      </c>
      <c r="G141" s="160">
        <v>1</v>
      </c>
      <c r="H141" s="160" t="s">
        <v>7201</v>
      </c>
    </row>
    <row r="142" spans="2:8" hidden="1" x14ac:dyDescent="0.25">
      <c r="B142" s="127" t="s">
        <v>7170</v>
      </c>
      <c r="C142" s="119" t="s">
        <v>2021</v>
      </c>
      <c r="D142" s="107" t="str">
        <f t="shared" si="3"/>
        <v>Email Info@Email Type</v>
      </c>
      <c r="E142" s="160" t="s">
        <v>7200</v>
      </c>
      <c r="F142" s="160" t="s">
        <v>7167</v>
      </c>
      <c r="G142" s="160">
        <v>1</v>
      </c>
      <c r="H142" s="160" t="s">
        <v>7201</v>
      </c>
    </row>
    <row r="143" spans="2:8" hidden="1" x14ac:dyDescent="0.25">
      <c r="B143" s="127" t="s">
        <v>7170</v>
      </c>
      <c r="C143" s="119" t="s">
        <v>2025</v>
      </c>
      <c r="D143" s="107" t="str">
        <f t="shared" si="3"/>
        <v>Email Info@Email Address</v>
      </c>
      <c r="E143" s="160" t="s">
        <v>7200</v>
      </c>
      <c r="F143" s="160" t="s">
        <v>7167</v>
      </c>
      <c r="G143" s="160">
        <v>1</v>
      </c>
      <c r="H143" s="160" t="s">
        <v>7201</v>
      </c>
    </row>
    <row r="144" spans="2:8" hidden="1" x14ac:dyDescent="0.25">
      <c r="B144" s="127" t="s">
        <v>7170</v>
      </c>
      <c r="C144" s="119" t="s">
        <v>2017</v>
      </c>
      <c r="D144" s="107" t="str">
        <f t="shared" si="3"/>
        <v>Email Info@Is Primary</v>
      </c>
      <c r="E144" s="160" t="s">
        <v>7200</v>
      </c>
      <c r="F144" s="160" t="s">
        <v>7167</v>
      </c>
      <c r="G144" s="160">
        <v>1</v>
      </c>
      <c r="H144" s="160" t="s">
        <v>7201</v>
      </c>
    </row>
    <row r="145" spans="2:8" hidden="1" x14ac:dyDescent="0.25">
      <c r="B145" s="127" t="s">
        <v>7202</v>
      </c>
      <c r="C145" s="119" t="s">
        <v>2031</v>
      </c>
      <c r="D145" s="107" t="str">
        <f t="shared" si="3"/>
        <v>Phone Info@Phone Type</v>
      </c>
      <c r="E145" s="160" t="s">
        <v>7200</v>
      </c>
      <c r="F145" s="160" t="s">
        <v>7167</v>
      </c>
      <c r="G145" s="160">
        <v>1</v>
      </c>
      <c r="H145" s="160" t="s">
        <v>7201</v>
      </c>
    </row>
    <row r="146" spans="2:8" hidden="1" x14ac:dyDescent="0.25">
      <c r="B146" s="127" t="s">
        <v>7202</v>
      </c>
      <c r="C146" s="119" t="s">
        <v>2040</v>
      </c>
      <c r="D146" s="107" t="str">
        <f t="shared" si="3"/>
        <v>Phone Info@Phone Number</v>
      </c>
      <c r="E146" s="160" t="s">
        <v>7200</v>
      </c>
      <c r="F146" s="160" t="s">
        <v>7167</v>
      </c>
      <c r="G146" s="160">
        <v>1</v>
      </c>
      <c r="H146" s="160" t="s">
        <v>7201</v>
      </c>
    </row>
    <row r="147" spans="2:8" hidden="1" x14ac:dyDescent="0.25">
      <c r="B147" s="127" t="s">
        <v>79</v>
      </c>
      <c r="C147" s="174" t="s">
        <v>2060</v>
      </c>
      <c r="D147" s="107" t="str">
        <f t="shared" si="3"/>
        <v>Home Address@Use Address for Pay Slips?</v>
      </c>
      <c r="E147" s="160" t="s">
        <v>7200</v>
      </c>
      <c r="F147" s="160" t="s">
        <v>7167</v>
      </c>
      <c r="G147" s="160">
        <v>1</v>
      </c>
      <c r="H147" s="160" t="s">
        <v>7201</v>
      </c>
    </row>
    <row r="148" spans="2:8" hidden="1" x14ac:dyDescent="0.25">
      <c r="B148" s="127" t="s">
        <v>79</v>
      </c>
      <c r="C148" s="112" t="s">
        <v>452</v>
      </c>
      <c r="D148" s="107" t="str">
        <f t="shared" si="3"/>
        <v>Home Address@Address Line 1</v>
      </c>
      <c r="E148" s="160" t="s">
        <v>7200</v>
      </c>
      <c r="F148" s="160" t="s">
        <v>7167</v>
      </c>
      <c r="G148" s="160">
        <v>1</v>
      </c>
      <c r="H148" s="160" t="s">
        <v>7201</v>
      </c>
    </row>
    <row r="149" spans="2:8" hidden="1" x14ac:dyDescent="0.25">
      <c r="B149" s="127" t="s">
        <v>79</v>
      </c>
      <c r="C149" s="174" t="s">
        <v>453</v>
      </c>
      <c r="D149" s="107" t="str">
        <f t="shared" si="3"/>
        <v>Home Address@Address Line 2</v>
      </c>
      <c r="E149" s="160" t="s">
        <v>7200</v>
      </c>
      <c r="F149" s="160" t="s">
        <v>7167</v>
      </c>
      <c r="G149" s="160">
        <v>1</v>
      </c>
      <c r="H149" s="160" t="s">
        <v>7201</v>
      </c>
    </row>
    <row r="150" spans="2:8" hidden="1" x14ac:dyDescent="0.25">
      <c r="B150" s="127" t="s">
        <v>79</v>
      </c>
      <c r="C150" s="174" t="s">
        <v>415</v>
      </c>
      <c r="D150" s="107" t="str">
        <f t="shared" si="3"/>
        <v>Home Address@City</v>
      </c>
      <c r="E150" s="160" t="s">
        <v>7200</v>
      </c>
      <c r="F150" s="160" t="s">
        <v>7167</v>
      </c>
      <c r="G150" s="160">
        <v>1</v>
      </c>
      <c r="H150" s="160" t="s">
        <v>7201</v>
      </c>
    </row>
    <row r="151" spans="2:8" hidden="1" x14ac:dyDescent="0.25">
      <c r="B151" s="127" t="s">
        <v>79</v>
      </c>
      <c r="C151" s="174" t="s">
        <v>418</v>
      </c>
      <c r="D151" s="107" t="str">
        <f t="shared" si="3"/>
        <v>Home Address@County</v>
      </c>
      <c r="E151" s="160" t="s">
        <v>7200</v>
      </c>
      <c r="F151" s="160" t="s">
        <v>7167</v>
      </c>
      <c r="G151" s="160">
        <v>1</v>
      </c>
      <c r="H151" s="160" t="s">
        <v>7201</v>
      </c>
    </row>
    <row r="152" spans="2:8" hidden="1" x14ac:dyDescent="0.25">
      <c r="B152" s="127" t="s">
        <v>79</v>
      </c>
      <c r="C152" s="174" t="s">
        <v>421</v>
      </c>
      <c r="D152" s="107" t="str">
        <f t="shared" si="3"/>
        <v>Home Address@State</v>
      </c>
      <c r="E152" s="160" t="s">
        <v>7200</v>
      </c>
      <c r="F152" s="160" t="s">
        <v>7167</v>
      </c>
      <c r="G152" s="160">
        <v>1</v>
      </c>
      <c r="H152" s="160" t="s">
        <v>7201</v>
      </c>
    </row>
    <row r="153" spans="2:8" hidden="1" x14ac:dyDescent="0.25">
      <c r="B153" s="127" t="s">
        <v>79</v>
      </c>
      <c r="C153" s="174" t="s">
        <v>153</v>
      </c>
      <c r="D153" s="107" t="str">
        <f t="shared" si="3"/>
        <v>Home Address@Country</v>
      </c>
      <c r="E153" s="160" t="s">
        <v>7200</v>
      </c>
      <c r="F153" s="160" t="s">
        <v>7167</v>
      </c>
      <c r="G153" s="160">
        <v>1</v>
      </c>
      <c r="H153" s="160" t="s">
        <v>7201</v>
      </c>
    </row>
    <row r="154" spans="2:8" hidden="1" x14ac:dyDescent="0.25">
      <c r="B154" s="127" t="s">
        <v>79</v>
      </c>
      <c r="C154" s="174" t="s">
        <v>624</v>
      </c>
      <c r="D154" s="107" t="str">
        <f t="shared" si="3"/>
        <v>Home Address@ZIP</v>
      </c>
      <c r="E154" s="160" t="s">
        <v>7200</v>
      </c>
      <c r="F154" s="160" t="s">
        <v>7167</v>
      </c>
      <c r="G154" s="160">
        <v>1</v>
      </c>
      <c r="H154" s="160" t="s">
        <v>7201</v>
      </c>
    </row>
    <row r="155" spans="2:8" hidden="1" x14ac:dyDescent="0.25">
      <c r="B155" s="127" t="s">
        <v>7203</v>
      </c>
      <c r="C155" s="190" t="s">
        <v>2187</v>
      </c>
      <c r="D155" s="107" t="str">
        <f t="shared" si="3"/>
        <v>Dependents@Person ID</v>
      </c>
      <c r="E155" s="160" t="s">
        <v>7200</v>
      </c>
      <c r="F155" s="160" t="s">
        <v>7167</v>
      </c>
      <c r="G155" s="160">
        <v>1</v>
      </c>
      <c r="H155" s="160" t="s">
        <v>7201</v>
      </c>
    </row>
    <row r="156" spans="2:8" hidden="1" x14ac:dyDescent="0.25">
      <c r="B156" s="127" t="s">
        <v>7203</v>
      </c>
      <c r="C156" s="176" t="s">
        <v>7204</v>
      </c>
      <c r="D156" s="107" t="str">
        <f t="shared" si="3"/>
        <v>Dependents@Related Person ID External</v>
      </c>
      <c r="E156" s="160" t="s">
        <v>7200</v>
      </c>
      <c r="F156" s="160" t="s">
        <v>7167</v>
      </c>
      <c r="G156" s="160">
        <v>1</v>
      </c>
      <c r="H156" s="160" t="s">
        <v>7201</v>
      </c>
    </row>
    <row r="157" spans="2:8" hidden="1" x14ac:dyDescent="0.25">
      <c r="B157" s="127" t="s">
        <v>7203</v>
      </c>
      <c r="C157" s="190" t="s">
        <v>2167</v>
      </c>
      <c r="D157" s="107" t="str">
        <f t="shared" si="3"/>
        <v>Dependents@Copy Address from Employee</v>
      </c>
      <c r="E157" s="160" t="s">
        <v>7200</v>
      </c>
      <c r="F157" s="160" t="s">
        <v>7167</v>
      </c>
      <c r="G157" s="160">
        <v>1</v>
      </c>
      <c r="H157" s="160" t="s">
        <v>7201</v>
      </c>
    </row>
    <row r="158" spans="2:8" hidden="1" x14ac:dyDescent="0.25">
      <c r="B158" s="127" t="s">
        <v>7203</v>
      </c>
      <c r="C158" s="190" t="s">
        <v>1183</v>
      </c>
      <c r="D158" s="107" t="str">
        <f t="shared" si="3"/>
        <v>Dependents@First Name</v>
      </c>
      <c r="E158" s="160" t="s">
        <v>7200</v>
      </c>
      <c r="F158" s="160" t="s">
        <v>7167</v>
      </c>
      <c r="G158" s="160">
        <v>1</v>
      </c>
      <c r="H158" s="160" t="s">
        <v>7201</v>
      </c>
    </row>
    <row r="159" spans="2:8" hidden="1" x14ac:dyDescent="0.25">
      <c r="B159" s="127" t="s">
        <v>7203</v>
      </c>
      <c r="C159" s="190" t="s">
        <v>1186</v>
      </c>
      <c r="D159" s="107" t="str">
        <f t="shared" si="3"/>
        <v>Dependents@Last Name</v>
      </c>
      <c r="E159" s="160" t="s">
        <v>7200</v>
      </c>
      <c r="F159" s="160" t="s">
        <v>7167</v>
      </c>
      <c r="G159" s="160">
        <v>1</v>
      </c>
      <c r="H159" s="160" t="s">
        <v>7201</v>
      </c>
    </row>
    <row r="160" spans="2:8" hidden="1" x14ac:dyDescent="0.25">
      <c r="B160" s="127" t="s">
        <v>7203</v>
      </c>
      <c r="C160" s="190" t="s">
        <v>1191</v>
      </c>
      <c r="D160" s="107" t="str">
        <f t="shared" si="3"/>
        <v>Dependents@Middle Name</v>
      </c>
      <c r="E160" s="160" t="s">
        <v>7200</v>
      </c>
      <c r="F160" s="160" t="s">
        <v>7167</v>
      </c>
      <c r="G160" s="160">
        <v>1</v>
      </c>
      <c r="H160" s="160" t="s">
        <v>7201</v>
      </c>
    </row>
    <row r="161" spans="2:8" hidden="1" x14ac:dyDescent="0.25">
      <c r="B161" s="127" t="s">
        <v>7203</v>
      </c>
      <c r="C161" s="113" t="s">
        <v>1263</v>
      </c>
      <c r="D161" s="107" t="str">
        <f t="shared" si="3"/>
        <v>Dependents@Gender</v>
      </c>
      <c r="E161" s="160" t="s">
        <v>7200</v>
      </c>
      <c r="F161" s="160" t="s">
        <v>7167</v>
      </c>
      <c r="G161" s="160">
        <v>1</v>
      </c>
      <c r="H161" s="160" t="s">
        <v>7201</v>
      </c>
    </row>
    <row r="162" spans="2:8" hidden="1" x14ac:dyDescent="0.25">
      <c r="B162" s="127" t="s">
        <v>7203</v>
      </c>
      <c r="C162" s="113" t="s">
        <v>1266</v>
      </c>
      <c r="D162" s="107" t="str">
        <f t="shared" si="3"/>
        <v>Dependents@Marital Status</v>
      </c>
      <c r="E162" s="160" t="s">
        <v>7200</v>
      </c>
      <c r="F162" s="160" t="s">
        <v>7167</v>
      </c>
      <c r="G162" s="160">
        <v>1</v>
      </c>
      <c r="H162" s="160" t="s">
        <v>7201</v>
      </c>
    </row>
    <row r="163" spans="2:8" hidden="1" x14ac:dyDescent="0.25">
      <c r="B163" s="127" t="s">
        <v>7203</v>
      </c>
      <c r="C163" s="176" t="s">
        <v>2175</v>
      </c>
      <c r="D163" s="107" t="str">
        <f t="shared" si="3"/>
        <v>Dependents@Date of Birth</v>
      </c>
      <c r="E163" s="160" t="s">
        <v>7200</v>
      </c>
      <c r="F163" s="160" t="s">
        <v>7167</v>
      </c>
      <c r="G163" s="160">
        <v>1</v>
      </c>
      <c r="H163" s="160" t="s">
        <v>7201</v>
      </c>
    </row>
    <row r="164" spans="2:8" hidden="1" x14ac:dyDescent="0.25">
      <c r="B164" s="127" t="s">
        <v>7203</v>
      </c>
      <c r="C164" s="190" t="s">
        <v>2014</v>
      </c>
      <c r="D164" s="107" t="str">
        <f t="shared" si="3"/>
        <v>Dependents@National ID</v>
      </c>
      <c r="E164" s="160" t="s">
        <v>7200</v>
      </c>
      <c r="F164" s="160" t="s">
        <v>7167</v>
      </c>
      <c r="G164" s="160">
        <v>1</v>
      </c>
      <c r="H164" s="160" t="s">
        <v>7201</v>
      </c>
    </row>
    <row r="165" spans="2:8" hidden="1" x14ac:dyDescent="0.25">
      <c r="B165" s="127" t="s">
        <v>7203</v>
      </c>
      <c r="C165" s="190" t="s">
        <v>7205</v>
      </c>
      <c r="D165" s="107" t="str">
        <f t="shared" si="3"/>
        <v>Dependents@Address Same as Employee</v>
      </c>
      <c r="E165" s="160" t="s">
        <v>7200</v>
      </c>
      <c r="F165" s="160" t="s">
        <v>7167</v>
      </c>
      <c r="G165" s="160">
        <v>1</v>
      </c>
      <c r="H165" s="160" t="s">
        <v>7201</v>
      </c>
    </row>
    <row r="166" spans="2:8" ht="409.5" hidden="1" x14ac:dyDescent="0.25">
      <c r="B166" s="127" t="s">
        <v>7203</v>
      </c>
      <c r="C166" s="118" t="s">
        <v>7206</v>
      </c>
      <c r="D166" s="107" t="str">
        <f t="shared" si="3"/>
        <v>Dependents@Address1 | USA: Address Line 1 | AGO: Name of Addressee | ARE: Care Of | ARG: Street | AUS: Street | AUT: Street and House Number | AZE: Name of Addressee | BEL: Street | BGD: Care Of | BGR: Care Of | BHR: Name of Addressee | BIH: Name of Addressee | BLR: Name of Addressee | BMU: Name of Addressee | BOL: Name of Addressee | BRA: Street | BWA: Name of Addressee | CAN: Street and House No. | CHE: Street and House Number | CHL: Care Of | CHN: Detailed Address | CMR: Name of Addressee | COG: Address 1 | COL: Street | CRI: Name of Addressee | TCD: Name of Addressee | COD: Name of Addressee | CYP: Name of Addressee | CZE: Care Of | DEU: Street | DNK: Care Of | DOM: Name of Addressee | ECU: Name of Addressee | EGY: Name of Addressee | ESP: Street | EST: Name of Addressee | ETH: Name of Addressee | FIN: Street | FRA: House Number | GAB: Address 1 | GBR: Building Number and Street | GEO: Name of Addressee | GGY: Name of Addressee | GHA: Name of Addressee | GRC: Care Of | GTM: Name of Addressee | HKG: Extra Address Line | HND: Name of Addressee | HRV: Care Of | HUN: Care Of | IDN: Care Of | IMN: Name of Addressee | IND: Street | IRL: House Number and Street | IRN: Name of Addressee | ISL: Name of Addressee | ISR: Name of Addressee | ITA: Street and House No. | JEY: Name of Addressee | JOR: Name of Addressee | JPN: Kanji Address Line 1 | KAZ: Care Of | KEN: Care Of | KGZ: Name of Addressee | KHM: Care of | KOR: City/District/County | LBN: Name of Addressee | LKA: Care of | LSO: Name of Addressee | LTU: Name of Addressee | LUX: Name of Addressee | LVA: Name of Addressee | MAR: Care Of | MEX: Street and House Number | MLT: Care Of | MOZ: Name of Addressee | MUS: Name of Addressee | MWI: Name of Addressee | MYS: Address 1 | NAM: Name of Addressee | NCL: Name of Addressee | NGA: Care Of | NIC: Care of | NLD: Extra Address Line | NOR: Care Of | NZL: Contact Name | OMN: Care Of | PAN: Name of Addressee | PAK: Name of Addressee | PER: Name of Addressee | PHL: Care Of | POL: Street | PRI: Name of Addressee | PRT: Care Of | PRY: Name of Addressee | QAT: Addressee | ROU: Addressee | RUS: Street | SAU: Care of | SGP: Street and House Number | SLV: Name of Addressee | SRB: Name of Addressee | SSD: Building | SVK: Addressee | SVN: Addressee | SWE: Street | SWZ: Name of Addressee | THA: First Address Line | TUR: Name of Addressee | TWN: Village | TZA: Care Of | UGA: Name of Addressee | UKR: Addressee | URY: Name of Addressee | VEN: Street Name and Number | VIR: Name of Addressee | VNM: Name of Addressee | XKX: Street Name and Number | ZAF: Care Of | ZMB: Name of Addressee | ZWE: Name of Addressee</v>
      </c>
      <c r="E166" s="160" t="s">
        <v>7200</v>
      </c>
      <c r="F166" s="160" t="s">
        <v>7167</v>
      </c>
      <c r="G166" s="160">
        <v>1</v>
      </c>
      <c r="H166" s="160" t="s">
        <v>7201</v>
      </c>
    </row>
    <row r="167" spans="2:8" ht="409.5" hidden="1" x14ac:dyDescent="0.25">
      <c r="B167" s="127" t="s">
        <v>7203</v>
      </c>
      <c r="C167" s="118" t="s">
        <v>7207</v>
      </c>
      <c r="D167" s="107" t="str">
        <f t="shared" si="3"/>
        <v>Dependents@Address2 | USA: Address Line 2 | AGO: Street Name and Number | ARE: Street | ARG: House Number | AUS: House Number | AZE: Street Name and Number | BEL: House Number | BGD: Street Number and Name | BGR: Street | BHR: House Number | BIH: Street Name and Number | BLR: Street Name | BMU: Apartment Name and Number | BOL: Locality | BRA: House Number | BWA: P.O. Box Number | CAN: Address Line 2 | CHL: Street | CHN: Street and House Number | CMR: Locality | COG: Address 2 | COL: Extra Address Line | CRI: Street Name and Number | CYP: Street Name and Number | CZE: Street | DEU: House Number | DNK: Street | DOM: Street Name and Number | ECU: Street Name and Number | EGY: Building Number | ESP: House Number | EST: Street Name and Number | ETH: Street Name and Number | FIN: House Number | FRA: Street | GAB: Address 2 | GBR: Address Line 2 | GEO: Street Name and Number | GGY: Building Name | GHA: P.O. Box Number | GRC: Street | GTM: Street Name and Number | HKG: Street | HND: Locality | HRV: Street | HUN: House Number/Cadastral Survey Number | IDN: Street/House Number | IMN: P.O. Box Number | IND: House Number | IRL: Address Line 2 | IRN: Locality | ISL: Street Name and Number | ISR: Street Name | ITA: Address Line 2 | JEY: Building Name | JOR: Street Name | JPN: Kanji Address Line 2 | KAZ: Street Name | KEN: P.O. Box Number | KGZ: Building Number, Street Name | KHM: House Number | KOR: Neighbourhood/Town/Township | LBN: Governorate | LKA: Building Name and Flat Number | LSO: P.O. Box Number | LTU: Apartment Number | LUX: Street Name and Number | LVA: Street Name | MAR: Apartment Number | MEX: Apartment | MLT: House Number | MOZ: Street Name | MUS: Street Name and Number | MWI: P.O. Box Number | MYS: Address 2 | NAM: Post Office Name | NCL: Apartment Number | NGA: Number and Street Name | NIC: Address Line | NLD: Location | NOR: Street | OMN: PO Box | PAN: Apartment Number and Name | PAK: House Number | PER: Street Name and Number | PHL: Street | POL: House Number | PRI: Address Line 1 | PRT: Street and House Number | PRY: Building Name, Floor, Apartment | QAT: PO Box | ROU: Street | RUS: House Number | SAU: Street | SGP: Address Line 2 | SLV: Colony Name | SRB: Street Name and Number | SSD: Sub-Building | SVK: Street | SVN: Street | SWE: House Number | SWZ: P.O. Box Number | THA: Floor | TUR: Sub-Locality | TWN: Neighbourhood | TZA: Apartment Number | UGA: P.O. Box Number | UKR: Street | URY: Street Name and Number | VEN: Extra Address Line | VIR: Street Number and Name | VNM: House Number, Street Number | XKX: Flat Number | ZAF: Apartment | ZMB: Building | ZWE: P.O. Box Number/Street Number</v>
      </c>
      <c r="E167" s="160" t="s">
        <v>7200</v>
      </c>
      <c r="F167" s="160" t="s">
        <v>7167</v>
      </c>
      <c r="G167" s="160">
        <v>1</v>
      </c>
      <c r="H167" s="160" t="s">
        <v>7201</v>
      </c>
    </row>
    <row r="168" spans="2:8" ht="409.5" hidden="1" x14ac:dyDescent="0.25">
      <c r="B168" s="127" t="s">
        <v>7203</v>
      </c>
      <c r="C168" s="118" t="s">
        <v>7208</v>
      </c>
      <c r="D168" s="107" t="str">
        <f t="shared" si="3"/>
        <v>Dependents@City | USA: City | AGO: City | ARE: City | ARG: City | AUS: City | AUT: City | BEL: City | BGD: City | BGR: City | BOL: City | BRA: City | BWA: City | CAN: City | CHE: City | CHL: City | CHN: City/Prefecture | CMR: City | COG: City | TCD: City | COD: City | CZE: City | DEU: City | DNK: City | ECU: City | ESP: City | ETH: City | FIN: City | FRA: City | GAB: City | GBR: City | GHA: City | GRC: City | HKG: District | HRV: City | HUN: City | IDN: City | IMN: City | IND: City | IRL: City | ISL: City | ISR: City | ITA: City | JOR: City | KEN: City | KHM: City | LKA: City | LVA: City | MAR: City | MEX: City | MOZ: City | MWI: City | MYS: City | NAM: City | NGA: City | NLD: City | NOR: City | NZL: City | OMN: City | PAK: City | PER: City | PHL: City | POL: City | PRI: City | PRT: City | RUS: City/Locality | SGP: City | SWE: City | THA: Province | TZA: City | UGA: City | UKR: City | VEN: City | ZAF: City | ZWE: City</v>
      </c>
      <c r="E168" s="160" t="s">
        <v>7200</v>
      </c>
      <c r="F168" s="160" t="s">
        <v>7167</v>
      </c>
      <c r="G168" s="160">
        <v>1</v>
      </c>
      <c r="H168" s="160" t="s">
        <v>7201</v>
      </c>
    </row>
    <row r="169" spans="2:8" ht="390" hidden="1" x14ac:dyDescent="0.25">
      <c r="B169" s="127" t="s">
        <v>7203</v>
      </c>
      <c r="C169" s="118" t="s">
        <v>7209</v>
      </c>
      <c r="D169" s="107" t="str">
        <f t="shared" si="3"/>
        <v>Dependents@County | USA: County | ARE: District | ARG: District | AUS: County | AUT: County | BGD: District | BGR: District | BLR: District | CHE: District | CHL: District | COG: District | CZE: District | DNK: District | DOM: District Name | FIN: County | FRA: District | GAB: District | GBR: County | GRC: District | HRV: District | HUN: District | IDN: District | IND: District | IRL: County | JEY: County | JOR: District | JPN: County | KAZ: District | KHM: Khan / District | LBN: District | LKA: District | NZL: Suburb | OMN: District | PER: District | PHL: District | POL: District | PRI: County | QAT: District | ROU: District | SAU: District | SGP: District | SVK: District | SVN: District | SWE: District | THA: District | TWN: County | UKR: District | VNM: District | XKX: District | ZAF: District</v>
      </c>
      <c r="E169" s="160" t="s">
        <v>7200</v>
      </c>
      <c r="F169" s="160" t="s">
        <v>7167</v>
      </c>
      <c r="G169" s="160">
        <v>1</v>
      </c>
      <c r="H169" s="160" t="s">
        <v>7201</v>
      </c>
    </row>
    <row r="170" spans="2:8" ht="405" hidden="1" x14ac:dyDescent="0.25">
      <c r="B170" s="127" t="s">
        <v>7203</v>
      </c>
      <c r="C170" s="118" t="s">
        <v>7210</v>
      </c>
      <c r="D170" s="107" t="str">
        <f t="shared" si="3"/>
        <v>Dependents@State | USA: State | ARE: Region | ARG: Region | AUS: State | AUT: State | BGD: Division | BGR: Region | BRA: State | CAN: Province | CHE: Canton | CHL: Region | CHN: Province | COG: State | COL: State | CZE: Region | DNK: Region | ESP: Province | FIN: Region | FRA: Department | GAB: State | GBR: State | GRC: Region | HKG: Area Code | HRV: Region | IDN: Region | IND: State | ITA: Province | JPN: State | KOR: District | LKA: Province | MEX: State | MYS: Region | NGA: State | NIC: Department | NOR: Region | OMN: Region | PHL: Region | POL: Region | QAT: Region | ROU: Region | RUS: Region | SAU: Region | SVN: Region | SWE: County | THA: Region | TWN: Special Municipality | TZA: Region | UKR: Region | VEN: State | ZAF: Region</v>
      </c>
      <c r="E170" s="160" t="s">
        <v>7200</v>
      </c>
      <c r="F170" s="160" t="s">
        <v>7167</v>
      </c>
      <c r="G170" s="160">
        <v>1</v>
      </c>
      <c r="H170" s="160" t="s">
        <v>7201</v>
      </c>
    </row>
    <row r="171" spans="2:8" ht="409.5" hidden="1" x14ac:dyDescent="0.25">
      <c r="B171" s="127" t="s">
        <v>7203</v>
      </c>
      <c r="C171" s="118" t="s">
        <v>7211</v>
      </c>
      <c r="D171" s="107" t="str">
        <f t="shared" si="3"/>
        <v>Dependents@Postal Code | USA: Postal Code | AGO: Postal Code | ARE: Postal Code | ARG: Postal Code | AUS: Postal Code | AUT: Postal Code | AZE: Postal Code | BEL: Postal Code | BGD: Postal Code | BGR: Postal Code | BHR: Postal Code | BIH: Postal Code | BLR: Postal Code | BMU: Postal Code | BOL: Postal Code | BRA: Postal Code | CAN: Postal Code | CHE: Postal Code | CHL: Postal Code | CHN: Postal Code | CMR: Postal Code | COG: Postal Code | CRI: Postal Code | TCD: Postal Code | COD: Postal Code | CYP: Postal Code | CZE: Postal Code | DEU: Postal Code | DNK: Postal Code | DOM: Postal Code | ECU: Postal Code | EGY: Postal Code | ESP: Postal Code | EST: Postal Code | ETH: Postal Code | FIN: Postal Code | FRA: Postal Code | GAB: Postal Code | GBR: Postal Code | GEO: Postal Code | GGY: Postal Code | GRC: Postal Code | GTM: Postal Code | HND: Postal Code | HRV: Postal Code | HUN: Postal Code | IDN: Postal Code | IND: PIN | IRL: Postal Code | IRN: Postal Code | ISL: Postal Code | ISR: Postal Code | ITA: Postal Code | JEY: Postal Code | JOR: Postal Code | JPN: Postal Code | KAZ: Postal Code | KEN: Postal Code | KGZ: Postal Code | KHM: Postal Code | KOR: Postal Code | LKA: Postal Code | LSO: Postal Code | LTU: Postal Code | LUX: Postal Code | LVA: Postal Code | MAR: Postal Code | MEX: Postal Code | MLT: Postal Code | MOZ: Postal Code | MUS: Postal Code | MYS: Postal Code | NCL: Postal Code | NGA: Postal Code | NIC: Postal Code | NLD: Postal Code | NOR: Postal Code | NZL: Postal Code | OMN: Postal Code | PAN: Postal Code | PAK: Postal Code | PER: Postal Code | PHL: Postal Code | POL: Postal Code | PRI: Postal Code | PRT: Postal Code | PRY: Postal Code | QAT: Postal Code | ROU: Postal Code | RUS: Postal Code | SAU: Postal Code | SGP: Postal Code | SLV: Postal Code | SRB: Postal Code | SVK: Postal Code | SVN: Postal Code | SWE: Postal Code | SWZ: Postal Code | THA: Postal Code | TUR: Postal Code | TWN: Postal Code | TZA: Postal Code | UKR: Postal Code | URY: Postal Code | VEN: Postal Code | VIR: Postal Code | VNM: Postal Code | XKX: Postal Code | ZAF: Postal Code | ZMB: Postal Code</v>
      </c>
      <c r="E171" s="160" t="s">
        <v>7200</v>
      </c>
      <c r="F171" s="160" t="s">
        <v>7167</v>
      </c>
      <c r="G171" s="160">
        <v>1</v>
      </c>
      <c r="H171" s="160" t="s">
        <v>7201</v>
      </c>
    </row>
    <row r="172" spans="2:8" hidden="1" x14ac:dyDescent="0.25">
      <c r="B172" s="127" t="s">
        <v>7203</v>
      </c>
      <c r="C172" s="118" t="s">
        <v>153</v>
      </c>
      <c r="D172" s="107" t="str">
        <f t="shared" si="3"/>
        <v>Dependents@Country</v>
      </c>
      <c r="E172" s="160" t="s">
        <v>7200</v>
      </c>
      <c r="F172" s="160" t="s">
        <v>7167</v>
      </c>
      <c r="G172" s="160">
        <v>1</v>
      </c>
      <c r="H172" s="160" t="s">
        <v>7201</v>
      </c>
    </row>
    <row r="173" spans="2:8" ht="409.5" hidden="1" x14ac:dyDescent="0.25">
      <c r="B173" s="127" t="s">
        <v>7203</v>
      </c>
      <c r="C173" s="118" t="s">
        <v>7212</v>
      </c>
      <c r="D173" s="107" t="str">
        <f t="shared" si="3"/>
        <v>Dependents@Notes   | USA: notes | AGO: notes | ARE: notes | ARG: notes | AUS: notes | AUT: notes | AZE: notes | BEL: notes | BGD: notes | BGR: notes | BHR: notes | BIH: notes | BLR: notes | BMU: notes | BOL: notes | BRA: notes | BWA: notes | CAN: notes | CHE: notes | CHL: notes | CHN: notes | CMR: notes | COG: notes | COL: notes | CRI: notes | TCD: notes | COD: notes | CYP: notes | CZE: notes | DEU: notes | DNK: notes | DOM: notes | ECU: notes | EGY: notes | ESP: notes | EST: notes | ETH: notes | FIN: notes | FRA: notes | GAB: notes | GBR: notes | GEO: notes | GGY: notes | GHA: notes | GRC: notes | GTM: notes | HKG: notes | HND: notes | HRV: notes | HUN: notes | IDN: notes | IMN: notes | IND: notes | IRL: notes | IRN: notes | ISL: notes | ISR: notes | ITA: notes | JEY: notes | JOR: notes | JPN: notes | KAZ: notes | KEN: notes | KGZ: notes | KHM: notes | KOR: notes | LBN: notes | LKA: notes | LSO: notes | LTU: notes | LUX: notes | LVA: notes | MAR: notes | MEX: notes | MLT: notes | MOZ: notes | MUS: notes | MWI: notes | MYS: notes | NAM: notes | NCL: notes | NGA: notes | NIC: notes | NLD: notes | NOR: notes | NZL: notes | OMN: notes | PAN: notes | PAK: notes | PER: notes | PHL: notes | POL: notes | PRI: notes | PRT: notes | PRY: notes | QAT: notes | ROU: notes | RUS: notes | SAU: notes | SGP: notes | SLV: notes | SRB: notes | SSD: notes | SVK: notes | SVN: notes | SWE: notes | SWZ: notes | THA: notes | TUR: notes | TWN: notes | TZA: notes | UGA: notes | UKR: notes | URY: notes | VEN: notes | VIR: notes | VNM: notes | XKX: notes | ZAF: notes | ZMB: notes | ZWE: notes</v>
      </c>
      <c r="E173" s="160" t="s">
        <v>7200</v>
      </c>
      <c r="F173" s="160" t="s">
        <v>7167</v>
      </c>
      <c r="G173" s="160">
        <v>1</v>
      </c>
      <c r="H173" s="160" t="s">
        <v>7201</v>
      </c>
    </row>
    <row r="174" spans="2:8" hidden="1" x14ac:dyDescent="0.25">
      <c r="B174" s="38" t="s">
        <v>82</v>
      </c>
      <c r="C174" s="190" t="s">
        <v>2187</v>
      </c>
      <c r="D174" s="107" t="str">
        <f t="shared" si="3"/>
        <v>Employment Details@Person ID</v>
      </c>
      <c r="E174" s="160" t="s">
        <v>7200</v>
      </c>
      <c r="F174" s="160" t="s">
        <v>7167</v>
      </c>
      <c r="G174" s="160">
        <v>1</v>
      </c>
      <c r="H174" s="160" t="s">
        <v>7201</v>
      </c>
    </row>
    <row r="175" spans="2:8" hidden="1" x14ac:dyDescent="0.25">
      <c r="B175" s="38" t="s">
        <v>82</v>
      </c>
      <c r="C175" s="162" t="s">
        <v>2192</v>
      </c>
      <c r="D175" s="107" t="str">
        <f t="shared" si="3"/>
        <v>Employment Details@Last Start Date</v>
      </c>
      <c r="E175" s="160" t="s">
        <v>7200</v>
      </c>
      <c r="F175" s="160" t="s">
        <v>7167</v>
      </c>
      <c r="G175" s="160">
        <v>1</v>
      </c>
      <c r="H175" s="160" t="s">
        <v>7201</v>
      </c>
    </row>
    <row r="176" spans="2:8" hidden="1" x14ac:dyDescent="0.25">
      <c r="B176" s="38" t="s">
        <v>82</v>
      </c>
      <c r="C176" s="176" t="s">
        <v>2198</v>
      </c>
      <c r="D176" s="107" t="str">
        <f t="shared" si="3"/>
        <v>Employment Details@Original Start Date</v>
      </c>
      <c r="E176" s="160" t="s">
        <v>7200</v>
      </c>
      <c r="F176" s="160" t="s">
        <v>7167</v>
      </c>
      <c r="G176" s="160">
        <v>1</v>
      </c>
      <c r="H176" s="160" t="s">
        <v>7201</v>
      </c>
    </row>
    <row r="177" spans="2:8" hidden="1" x14ac:dyDescent="0.25">
      <c r="B177" s="38" t="s">
        <v>82</v>
      </c>
      <c r="C177" s="176" t="s">
        <v>2222</v>
      </c>
      <c r="D177" s="107" t="str">
        <f t="shared" si="3"/>
        <v>Employment Details@Service Date</v>
      </c>
      <c r="E177" s="160" t="s">
        <v>7200</v>
      </c>
      <c r="F177" s="160" t="s">
        <v>7167</v>
      </c>
      <c r="G177" s="160">
        <v>1</v>
      </c>
      <c r="H177" s="160" t="s">
        <v>7201</v>
      </c>
    </row>
    <row r="178" spans="2:8" hidden="1" x14ac:dyDescent="0.25">
      <c r="B178" s="109" t="s">
        <v>7171</v>
      </c>
      <c r="C178" s="116" t="s">
        <v>2263</v>
      </c>
      <c r="D178" s="107" t="str">
        <f t="shared" si="3"/>
        <v>Employment Info - At Term@Termination Date</v>
      </c>
      <c r="E178" s="160" t="s">
        <v>7200</v>
      </c>
      <c r="F178" s="160" t="s">
        <v>7167</v>
      </c>
      <c r="G178" s="160">
        <v>1</v>
      </c>
      <c r="H178" s="160" t="s">
        <v>7201</v>
      </c>
    </row>
    <row r="179" spans="2:8" hidden="1" x14ac:dyDescent="0.25">
      <c r="B179" s="109" t="s">
        <v>7171</v>
      </c>
      <c r="C179" s="117" t="s">
        <v>2266</v>
      </c>
      <c r="D179" s="107" t="str">
        <f t="shared" si="3"/>
        <v>Employment Info - At Term@Terminate reason</v>
      </c>
      <c r="E179" s="160" t="s">
        <v>7200</v>
      </c>
      <c r="F179" s="160" t="s">
        <v>7167</v>
      </c>
      <c r="G179" s="160">
        <v>1</v>
      </c>
      <c r="H179" s="160" t="s">
        <v>7201</v>
      </c>
    </row>
    <row r="180" spans="2:8" hidden="1" x14ac:dyDescent="0.25">
      <c r="B180" s="109" t="s">
        <v>7171</v>
      </c>
      <c r="C180" s="116" t="s">
        <v>2272</v>
      </c>
      <c r="D180" s="107" t="str">
        <f t="shared" si="3"/>
        <v>Employment Info - At Term@Last Date Worked</v>
      </c>
      <c r="E180" s="160" t="s">
        <v>7200</v>
      </c>
      <c r="F180" s="160" t="s">
        <v>7167</v>
      </c>
      <c r="G180" s="160">
        <v>1</v>
      </c>
      <c r="H180" s="160" t="s">
        <v>7201</v>
      </c>
    </row>
    <row r="181" spans="2:8" hidden="1" x14ac:dyDescent="0.25">
      <c r="B181" s="109" t="s">
        <v>7171</v>
      </c>
      <c r="C181" s="116" t="s">
        <v>2287</v>
      </c>
      <c r="D181" s="107" t="str">
        <f t="shared" si="3"/>
        <v>Employment Info - At Term@Benefits End Date</v>
      </c>
      <c r="E181" s="160" t="s">
        <v>7200</v>
      </c>
      <c r="F181" s="160" t="s">
        <v>7167</v>
      </c>
      <c r="G181" s="160">
        <v>1</v>
      </c>
      <c r="H181" s="160" t="s">
        <v>7201</v>
      </c>
    </row>
    <row r="182" spans="2:8" hidden="1" x14ac:dyDescent="0.25">
      <c r="B182" s="109" t="s">
        <v>7171</v>
      </c>
      <c r="C182" s="132" t="s">
        <v>1164</v>
      </c>
      <c r="D182" s="107" t="str">
        <f t="shared" si="3"/>
        <v>Employment Info - At Term@Date of Death</v>
      </c>
      <c r="E182" s="160" t="s">
        <v>7200</v>
      </c>
      <c r="F182" s="160" t="s">
        <v>7167</v>
      </c>
      <c r="G182" s="160">
        <v>1</v>
      </c>
      <c r="H182" s="160" t="s">
        <v>7201</v>
      </c>
    </row>
    <row r="183" spans="2:8" hidden="1" x14ac:dyDescent="0.25">
      <c r="B183" s="109" t="s">
        <v>7172</v>
      </c>
      <c r="C183" s="116" t="s">
        <v>2303</v>
      </c>
      <c r="D183" s="107" t="str">
        <f t="shared" ref="D183:D246" si="4">B183&amp;"@"&amp;C183</f>
        <v>Job Info@Position</v>
      </c>
      <c r="E183" s="160" t="s">
        <v>7200</v>
      </c>
      <c r="F183" s="160" t="s">
        <v>7167</v>
      </c>
      <c r="G183" s="160">
        <v>1</v>
      </c>
      <c r="H183" s="160" t="s">
        <v>7201</v>
      </c>
    </row>
    <row r="184" spans="2:8" hidden="1" x14ac:dyDescent="0.25">
      <c r="B184" s="109" t="s">
        <v>7172</v>
      </c>
      <c r="C184" s="116" t="s">
        <v>47</v>
      </c>
      <c r="D184" s="107" t="str">
        <f t="shared" si="4"/>
        <v>Job Info@Location</v>
      </c>
      <c r="E184" s="160" t="s">
        <v>7200</v>
      </c>
      <c r="F184" s="160" t="s">
        <v>7167</v>
      </c>
      <c r="G184" s="160">
        <v>1</v>
      </c>
      <c r="H184" s="160" t="s">
        <v>7201</v>
      </c>
    </row>
    <row r="185" spans="2:8" hidden="1" x14ac:dyDescent="0.25">
      <c r="B185" s="109" t="s">
        <v>7172</v>
      </c>
      <c r="C185" s="116" t="s">
        <v>52</v>
      </c>
      <c r="D185" s="107" t="str">
        <f t="shared" si="4"/>
        <v>Job Info@Job Classification</v>
      </c>
      <c r="E185" s="160" t="s">
        <v>7200</v>
      </c>
      <c r="F185" s="160" t="s">
        <v>7167</v>
      </c>
      <c r="G185" s="160">
        <v>1</v>
      </c>
      <c r="H185" s="160" t="s">
        <v>7201</v>
      </c>
    </row>
    <row r="186" spans="2:8" hidden="1" x14ac:dyDescent="0.25">
      <c r="B186" s="109" t="s">
        <v>7172</v>
      </c>
      <c r="C186" s="116" t="s">
        <v>720</v>
      </c>
      <c r="D186" s="107" t="str">
        <f t="shared" si="4"/>
        <v>Job Info@Job Title</v>
      </c>
      <c r="E186" s="160" t="s">
        <v>7200</v>
      </c>
      <c r="F186" s="160" t="s">
        <v>7167</v>
      </c>
      <c r="G186" s="160">
        <v>1</v>
      </c>
      <c r="H186" s="160" t="s">
        <v>7201</v>
      </c>
    </row>
    <row r="187" spans="2:8" hidden="1" x14ac:dyDescent="0.25">
      <c r="B187" s="109" t="s">
        <v>7172</v>
      </c>
      <c r="C187" s="116" t="s">
        <v>59</v>
      </c>
      <c r="D187" s="107" t="str">
        <f t="shared" si="4"/>
        <v>Job Info@Pay Grade</v>
      </c>
      <c r="E187" s="160" t="s">
        <v>7200</v>
      </c>
      <c r="F187" s="160" t="s">
        <v>7167</v>
      </c>
      <c r="G187" s="160">
        <v>1</v>
      </c>
      <c r="H187" s="160" t="s">
        <v>7201</v>
      </c>
    </row>
    <row r="188" spans="2:8" hidden="1" x14ac:dyDescent="0.25">
      <c r="B188" s="109" t="s">
        <v>7172</v>
      </c>
      <c r="C188" s="116" t="s">
        <v>1537</v>
      </c>
      <c r="D188" s="107" t="str">
        <f t="shared" si="4"/>
        <v>Job Info@Employee Type</v>
      </c>
      <c r="E188" s="160" t="s">
        <v>7200</v>
      </c>
      <c r="F188" s="160" t="s">
        <v>7167</v>
      </c>
      <c r="G188" s="160">
        <v>1</v>
      </c>
      <c r="H188" s="160" t="s">
        <v>7201</v>
      </c>
    </row>
    <row r="189" spans="2:8" hidden="1" x14ac:dyDescent="0.25">
      <c r="B189" s="109" t="s">
        <v>7172</v>
      </c>
      <c r="C189" s="116" t="s">
        <v>743</v>
      </c>
      <c r="D189" s="107" t="str">
        <f t="shared" si="4"/>
        <v>Job Info@Employee Class</v>
      </c>
      <c r="E189" s="160" t="s">
        <v>7200</v>
      </c>
      <c r="F189" s="160" t="s">
        <v>7167</v>
      </c>
      <c r="G189" s="160">
        <v>1</v>
      </c>
      <c r="H189" s="160" t="s">
        <v>7201</v>
      </c>
    </row>
    <row r="190" spans="2:8" hidden="1" x14ac:dyDescent="0.25">
      <c r="B190" s="109" t="s">
        <v>7172</v>
      </c>
      <c r="C190" s="174" t="s">
        <v>2364</v>
      </c>
      <c r="D190" s="107" t="str">
        <f t="shared" si="4"/>
        <v>Job Info@Employment Type</v>
      </c>
      <c r="E190" s="160" t="s">
        <v>7200</v>
      </c>
      <c r="F190" s="160" t="s">
        <v>7167</v>
      </c>
      <c r="G190" s="160">
        <v>1</v>
      </c>
      <c r="H190" s="160" t="s">
        <v>7201</v>
      </c>
    </row>
    <row r="191" spans="2:8" hidden="1" x14ac:dyDescent="0.25">
      <c r="B191" s="109" t="s">
        <v>7172</v>
      </c>
      <c r="C191" s="116" t="s">
        <v>739</v>
      </c>
      <c r="D191" s="107" t="str">
        <f t="shared" si="4"/>
        <v>Job Info@Regular/Temporary</v>
      </c>
      <c r="E191" s="160" t="s">
        <v>7200</v>
      </c>
      <c r="F191" s="160" t="s">
        <v>7167</v>
      </c>
      <c r="G191" s="160">
        <v>1</v>
      </c>
      <c r="H191" s="160" t="s">
        <v>7201</v>
      </c>
    </row>
    <row r="192" spans="2:8" hidden="1" x14ac:dyDescent="0.25">
      <c r="B192" s="109" t="s">
        <v>7172</v>
      </c>
      <c r="C192" s="116" t="s">
        <v>2369</v>
      </c>
      <c r="D192" s="107" t="str">
        <f t="shared" si="4"/>
        <v>Job Info@Direct/Indirect Costed</v>
      </c>
      <c r="E192" s="160" t="s">
        <v>7200</v>
      </c>
      <c r="F192" s="160" t="s">
        <v>7167</v>
      </c>
      <c r="G192" s="160">
        <v>1</v>
      </c>
      <c r="H192" s="160" t="s">
        <v>7201</v>
      </c>
    </row>
    <row r="193" spans="2:8" hidden="1" x14ac:dyDescent="0.25">
      <c r="B193" s="109" t="s">
        <v>7172</v>
      </c>
      <c r="C193" s="116" t="s">
        <v>69</v>
      </c>
      <c r="D193" s="107" t="str">
        <f t="shared" si="4"/>
        <v>Job Info@Union</v>
      </c>
      <c r="E193" s="160" t="s">
        <v>7200</v>
      </c>
      <c r="F193" s="160" t="s">
        <v>7167</v>
      </c>
      <c r="G193" s="160">
        <v>1</v>
      </c>
      <c r="H193" s="160" t="s">
        <v>7201</v>
      </c>
    </row>
    <row r="194" spans="2:8" hidden="1" x14ac:dyDescent="0.25">
      <c r="B194" s="109" t="s">
        <v>7172</v>
      </c>
      <c r="C194" s="116" t="s">
        <v>2414</v>
      </c>
      <c r="D194" s="107" t="str">
        <f t="shared" si="4"/>
        <v>Job Info@Expected End Date</v>
      </c>
      <c r="E194" s="160" t="s">
        <v>7200</v>
      </c>
      <c r="F194" s="160" t="s">
        <v>7167</v>
      </c>
      <c r="G194" s="160">
        <v>1</v>
      </c>
      <c r="H194" s="160" t="s">
        <v>7201</v>
      </c>
    </row>
    <row r="195" spans="2:8" hidden="1" x14ac:dyDescent="0.25">
      <c r="B195" s="109" t="s">
        <v>7172</v>
      </c>
      <c r="C195" s="115" t="s">
        <v>2426</v>
      </c>
      <c r="D195" s="107" t="str">
        <f t="shared" si="4"/>
        <v>Job Info@Probationary Period End Date</v>
      </c>
      <c r="E195" s="160" t="s">
        <v>7200</v>
      </c>
      <c r="F195" s="160" t="s">
        <v>7167</v>
      </c>
      <c r="G195" s="160">
        <v>1</v>
      </c>
      <c r="H195" s="160" t="s">
        <v>7201</v>
      </c>
    </row>
    <row r="196" spans="2:8" hidden="1" x14ac:dyDescent="0.25">
      <c r="B196" s="109" t="s">
        <v>7172</v>
      </c>
      <c r="C196" s="114" t="s">
        <v>58</v>
      </c>
      <c r="D196" s="107" t="str">
        <f t="shared" si="4"/>
        <v>Job Info@Pay Group</v>
      </c>
      <c r="E196" s="160" t="s">
        <v>7200</v>
      </c>
      <c r="F196" s="160" t="s">
        <v>7167</v>
      </c>
      <c r="G196" s="160">
        <v>1</v>
      </c>
      <c r="H196" s="160" t="s">
        <v>7201</v>
      </c>
    </row>
    <row r="197" spans="2:8" hidden="1" x14ac:dyDescent="0.25">
      <c r="B197" s="109" t="s">
        <v>7172</v>
      </c>
      <c r="C197" s="114" t="s">
        <v>64</v>
      </c>
      <c r="D197" s="107" t="str">
        <f t="shared" si="4"/>
        <v>Job Info@Pay Scale Area</v>
      </c>
      <c r="E197" s="160" t="s">
        <v>7200</v>
      </c>
      <c r="F197" s="160" t="s">
        <v>7167</v>
      </c>
      <c r="G197" s="160">
        <v>1</v>
      </c>
      <c r="H197" s="160" t="s">
        <v>7201</v>
      </c>
    </row>
    <row r="198" spans="2:8" hidden="1" x14ac:dyDescent="0.25">
      <c r="B198" s="109" t="s">
        <v>7172</v>
      </c>
      <c r="C198" s="114" t="s">
        <v>65</v>
      </c>
      <c r="D198" s="107" t="str">
        <f t="shared" si="4"/>
        <v>Job Info@Pay Scale Type</v>
      </c>
      <c r="E198" s="160" t="s">
        <v>7200</v>
      </c>
      <c r="F198" s="160" t="s">
        <v>7167</v>
      </c>
      <c r="G198" s="160">
        <v>1</v>
      </c>
      <c r="H198" s="160" t="s">
        <v>7201</v>
      </c>
    </row>
    <row r="199" spans="2:8" hidden="1" x14ac:dyDescent="0.25">
      <c r="B199" s="109" t="s">
        <v>7172</v>
      </c>
      <c r="C199" s="114" t="s">
        <v>66</v>
      </c>
      <c r="D199" s="107" t="str">
        <f t="shared" si="4"/>
        <v>Job Info@Pay Scale Group</v>
      </c>
      <c r="E199" s="160" t="s">
        <v>7200</v>
      </c>
      <c r="F199" s="160" t="s">
        <v>7167</v>
      </c>
      <c r="G199" s="160">
        <v>1</v>
      </c>
      <c r="H199" s="160" t="s">
        <v>7201</v>
      </c>
    </row>
    <row r="200" spans="2:8" hidden="1" x14ac:dyDescent="0.25">
      <c r="B200" s="109" t="s">
        <v>7172</v>
      </c>
      <c r="C200" s="114" t="s">
        <v>67</v>
      </c>
      <c r="D200" s="107" t="str">
        <f t="shared" si="4"/>
        <v>Job Info@Pay Scale Level</v>
      </c>
      <c r="E200" s="160" t="s">
        <v>7200</v>
      </c>
      <c r="F200" s="160" t="s">
        <v>7167</v>
      </c>
      <c r="G200" s="160">
        <v>1</v>
      </c>
      <c r="H200" s="160" t="s">
        <v>7201</v>
      </c>
    </row>
    <row r="201" spans="2:8" hidden="1" x14ac:dyDescent="0.25">
      <c r="B201" s="109" t="s">
        <v>7213</v>
      </c>
      <c r="C201" s="120" t="s">
        <v>2426</v>
      </c>
      <c r="D201" s="107" t="str">
        <f t="shared" si="4"/>
        <v>CSF - Job Info@Probationary Period End Date</v>
      </c>
      <c r="E201" s="160" t="s">
        <v>7200</v>
      </c>
      <c r="F201" s="160" t="s">
        <v>7167</v>
      </c>
      <c r="G201" s="160">
        <v>1</v>
      </c>
      <c r="H201" s="160" t="s">
        <v>7201</v>
      </c>
    </row>
    <row r="202" spans="2:8" hidden="1" x14ac:dyDescent="0.25">
      <c r="B202" s="111" t="s">
        <v>7173</v>
      </c>
      <c r="C202" s="122" t="s">
        <v>2858</v>
      </c>
      <c r="D202" s="107" t="str">
        <f t="shared" si="4"/>
        <v>Global Assignment@Assignment Type</v>
      </c>
      <c r="E202" s="160" t="s">
        <v>7200</v>
      </c>
      <c r="F202" s="160" t="s">
        <v>7167</v>
      </c>
      <c r="G202" s="160">
        <v>1</v>
      </c>
      <c r="H202" s="160" t="s">
        <v>7201</v>
      </c>
    </row>
    <row r="203" spans="2:8" hidden="1" x14ac:dyDescent="0.25">
      <c r="B203" s="109" t="s">
        <v>7173</v>
      </c>
      <c r="C203" s="115" t="s">
        <v>2863</v>
      </c>
      <c r="D203" s="107" t="str">
        <f t="shared" si="4"/>
        <v>Global Assignment@Planned End Date</v>
      </c>
      <c r="E203" s="160" t="s">
        <v>7200</v>
      </c>
      <c r="F203" s="160" t="s">
        <v>7167</v>
      </c>
      <c r="G203" s="160">
        <v>1</v>
      </c>
      <c r="H203" s="160" t="s">
        <v>7201</v>
      </c>
    </row>
    <row r="204" spans="2:8" hidden="1" x14ac:dyDescent="0.25">
      <c r="B204" s="109" t="s">
        <v>7173</v>
      </c>
      <c r="C204" s="115" t="s">
        <v>2315</v>
      </c>
      <c r="D204" s="107" t="str">
        <f t="shared" si="4"/>
        <v>Global Assignment@Company</v>
      </c>
      <c r="E204" s="160" t="s">
        <v>7200</v>
      </c>
      <c r="F204" s="160" t="s">
        <v>7167</v>
      </c>
      <c r="G204" s="160">
        <v>1</v>
      </c>
      <c r="H204" s="160" t="s">
        <v>7201</v>
      </c>
    </row>
    <row r="205" spans="2:8" hidden="1" x14ac:dyDescent="0.25">
      <c r="B205" s="109" t="s">
        <v>7173</v>
      </c>
      <c r="C205" s="115" t="s">
        <v>2866</v>
      </c>
      <c r="D205" s="107" t="str">
        <f t="shared" si="4"/>
        <v>Global Assignment@Actual End Date</v>
      </c>
      <c r="E205" s="160" t="s">
        <v>7200</v>
      </c>
      <c r="F205" s="160" t="s">
        <v>7167</v>
      </c>
      <c r="G205" s="160">
        <v>1</v>
      </c>
      <c r="H205" s="160" t="s">
        <v>7201</v>
      </c>
    </row>
    <row r="206" spans="2:8" ht="30" hidden="1" x14ac:dyDescent="0.25">
      <c r="B206" s="109" t="s">
        <v>7174</v>
      </c>
      <c r="C206" s="118" t="s">
        <v>7214</v>
      </c>
      <c r="D206" s="107" t="str">
        <f t="shared" si="4"/>
        <v>Payment Info@Payment Information .Effective start date</v>
      </c>
      <c r="E206" s="160" t="s">
        <v>7200</v>
      </c>
      <c r="F206" s="160" t="s">
        <v>7167</v>
      </c>
      <c r="G206" s="160">
        <v>1</v>
      </c>
      <c r="H206" s="160" t="s">
        <v>7201</v>
      </c>
    </row>
    <row r="207" spans="2:8" hidden="1" x14ac:dyDescent="0.25">
      <c r="B207" s="109" t="s">
        <v>7174</v>
      </c>
      <c r="C207" s="190" t="s">
        <v>2961</v>
      </c>
      <c r="D207" s="107" t="str">
        <f t="shared" si="4"/>
        <v>Payment Info@customPayType</v>
      </c>
      <c r="E207" s="160" t="s">
        <v>7200</v>
      </c>
      <c r="F207" s="160" t="s">
        <v>7167</v>
      </c>
      <c r="G207" s="160">
        <v>1</v>
      </c>
      <c r="H207" s="160" t="s">
        <v>7201</v>
      </c>
    </row>
    <row r="208" spans="2:8" hidden="1" x14ac:dyDescent="0.25">
      <c r="B208" s="109" t="s">
        <v>7174</v>
      </c>
      <c r="C208" s="190" t="s">
        <v>2966</v>
      </c>
      <c r="D208" s="107" t="str">
        <f t="shared" si="4"/>
        <v>Payment Info@paySequence</v>
      </c>
      <c r="E208" s="160" t="s">
        <v>7200</v>
      </c>
      <c r="F208" s="160" t="s">
        <v>7167</v>
      </c>
      <c r="G208" s="160">
        <v>1</v>
      </c>
      <c r="H208" s="160" t="s">
        <v>7201</v>
      </c>
    </row>
    <row r="209" spans="2:8" hidden="1" x14ac:dyDescent="0.25">
      <c r="B209" s="109" t="s">
        <v>7174</v>
      </c>
      <c r="C209" s="190" t="s">
        <v>2971</v>
      </c>
      <c r="D209" s="107" t="str">
        <f t="shared" si="4"/>
        <v>Payment Info@bank</v>
      </c>
      <c r="E209" s="160" t="s">
        <v>7200</v>
      </c>
      <c r="F209" s="160" t="s">
        <v>7167</v>
      </c>
      <c r="G209" s="160">
        <v>1</v>
      </c>
      <c r="H209" s="160" t="s">
        <v>7201</v>
      </c>
    </row>
    <row r="210" spans="2:8" hidden="1" x14ac:dyDescent="0.25">
      <c r="B210" s="109" t="s">
        <v>7174</v>
      </c>
      <c r="C210" s="190" t="s">
        <v>2976</v>
      </c>
      <c r="D210" s="107" t="str">
        <f t="shared" si="4"/>
        <v>Payment Info@paymentMethod</v>
      </c>
      <c r="E210" s="160" t="s">
        <v>7200</v>
      </c>
      <c r="F210" s="160" t="s">
        <v>7167</v>
      </c>
      <c r="G210" s="160">
        <v>1</v>
      </c>
      <c r="H210" s="160" t="s">
        <v>7201</v>
      </c>
    </row>
    <row r="211" spans="2:8" hidden="1" x14ac:dyDescent="0.25">
      <c r="B211" s="109" t="s">
        <v>7174</v>
      </c>
      <c r="C211" s="190" t="s">
        <v>1129</v>
      </c>
      <c r="D211" s="107" t="str">
        <f t="shared" si="4"/>
        <v>Payment Info@bankCountry</v>
      </c>
      <c r="E211" s="160" t="s">
        <v>7200</v>
      </c>
      <c r="F211" s="160" t="s">
        <v>7167</v>
      </c>
      <c r="G211" s="160">
        <v>1</v>
      </c>
      <c r="H211" s="160" t="s">
        <v>7201</v>
      </c>
    </row>
    <row r="212" spans="2:8" hidden="1" x14ac:dyDescent="0.25">
      <c r="B212" s="109" t="s">
        <v>7174</v>
      </c>
      <c r="C212" s="190" t="s">
        <v>2982</v>
      </c>
      <c r="D212" s="107" t="str">
        <f t="shared" si="4"/>
        <v>Payment Info@accountOwner</v>
      </c>
      <c r="E212" s="160" t="s">
        <v>7200</v>
      </c>
      <c r="F212" s="160" t="s">
        <v>7167</v>
      </c>
      <c r="G212" s="160">
        <v>1</v>
      </c>
      <c r="H212" s="160" t="s">
        <v>7201</v>
      </c>
    </row>
    <row r="213" spans="2:8" hidden="1" x14ac:dyDescent="0.25">
      <c r="B213" s="109" t="s">
        <v>7174</v>
      </c>
      <c r="C213" s="190" t="s">
        <v>2986</v>
      </c>
      <c r="D213" s="107" t="str">
        <f t="shared" si="4"/>
        <v>Payment Info@accountNumber</v>
      </c>
      <c r="E213" s="160" t="s">
        <v>7200</v>
      </c>
      <c r="F213" s="160" t="s">
        <v>7167</v>
      </c>
      <c r="G213" s="160">
        <v>1</v>
      </c>
      <c r="H213" s="160" t="s">
        <v>7201</v>
      </c>
    </row>
    <row r="214" spans="2:8" hidden="1" x14ac:dyDescent="0.25">
      <c r="B214" s="109" t="s">
        <v>7174</v>
      </c>
      <c r="C214" s="190" t="s">
        <v>1133</v>
      </c>
      <c r="D214" s="107" t="str">
        <f t="shared" si="4"/>
        <v>Payment Info@routingNumber</v>
      </c>
      <c r="E214" s="160" t="s">
        <v>7200</v>
      </c>
      <c r="F214" s="160" t="s">
        <v>7167</v>
      </c>
      <c r="G214" s="160">
        <v>1</v>
      </c>
      <c r="H214" s="160" t="s">
        <v>7201</v>
      </c>
    </row>
    <row r="215" spans="2:8" hidden="1" x14ac:dyDescent="0.25">
      <c r="B215" s="109" t="s">
        <v>7174</v>
      </c>
      <c r="C215" s="190" t="s">
        <v>220</v>
      </c>
      <c r="D215" s="107" t="str">
        <f t="shared" si="4"/>
        <v>Payment Info@currency</v>
      </c>
      <c r="E215" s="160" t="s">
        <v>7200</v>
      </c>
      <c r="F215" s="160" t="s">
        <v>7167</v>
      </c>
      <c r="G215" s="160">
        <v>1</v>
      </c>
      <c r="H215" s="160" t="s">
        <v>7201</v>
      </c>
    </row>
    <row r="216" spans="2:8" hidden="1" x14ac:dyDescent="0.25">
      <c r="B216" s="109" t="s">
        <v>7174</v>
      </c>
      <c r="C216" s="190" t="s">
        <v>3002</v>
      </c>
      <c r="D216" s="107" t="str">
        <f t="shared" si="4"/>
        <v>Payment Info@amount</v>
      </c>
      <c r="E216" s="160" t="s">
        <v>7200</v>
      </c>
      <c r="F216" s="160" t="s">
        <v>7167</v>
      </c>
      <c r="G216" s="160">
        <v>1</v>
      </c>
      <c r="H216" s="160" t="s">
        <v>7201</v>
      </c>
    </row>
    <row r="217" spans="2:8" hidden="1" x14ac:dyDescent="0.25">
      <c r="B217" s="109" t="s">
        <v>7174</v>
      </c>
      <c r="C217" s="190" t="s">
        <v>3006</v>
      </c>
      <c r="D217" s="107" t="str">
        <f t="shared" si="4"/>
        <v>Payment Info@percent</v>
      </c>
      <c r="E217" s="160" t="s">
        <v>7200</v>
      </c>
      <c r="F217" s="160" t="s">
        <v>7167</v>
      </c>
      <c r="G217" s="160">
        <v>1</v>
      </c>
      <c r="H217" s="160" t="s">
        <v>7201</v>
      </c>
    </row>
    <row r="218" spans="2:8" hidden="1" x14ac:dyDescent="0.25">
      <c r="B218" s="109" t="s">
        <v>7174</v>
      </c>
      <c r="C218" s="190" t="s">
        <v>3020</v>
      </c>
      <c r="D218" s="107" t="str">
        <f t="shared" si="4"/>
        <v>Payment Info@Cust_Bank</v>
      </c>
      <c r="E218" s="160" t="s">
        <v>7200</v>
      </c>
      <c r="F218" s="160" t="s">
        <v>7167</v>
      </c>
      <c r="G218" s="160">
        <v>1</v>
      </c>
      <c r="H218" s="160" t="s">
        <v>7201</v>
      </c>
    </row>
    <row r="219" spans="2:8" hidden="1" x14ac:dyDescent="0.25">
      <c r="B219" s="109" t="s">
        <v>7174</v>
      </c>
      <c r="C219" s="123" t="s">
        <v>3022</v>
      </c>
      <c r="D219" s="107" t="str">
        <f t="shared" si="4"/>
        <v>Payment Info@Account Type</v>
      </c>
      <c r="E219" s="160" t="s">
        <v>7200</v>
      </c>
      <c r="F219" s="160" t="s">
        <v>7167</v>
      </c>
      <c r="G219" s="160">
        <v>1</v>
      </c>
      <c r="H219" s="160" t="s">
        <v>7201</v>
      </c>
    </row>
    <row r="220" spans="2:8" hidden="1" x14ac:dyDescent="0.25">
      <c r="B220" s="109" t="s">
        <v>7175</v>
      </c>
      <c r="C220" s="132" t="s">
        <v>2909</v>
      </c>
      <c r="D220" s="107" t="str">
        <f t="shared" si="4"/>
        <v>Comp Info@Pay Change Reason</v>
      </c>
      <c r="E220" s="160" t="s">
        <v>7200</v>
      </c>
      <c r="F220" s="160" t="s">
        <v>7167</v>
      </c>
      <c r="G220" s="160">
        <v>1</v>
      </c>
      <c r="H220" s="160" t="s">
        <v>7201</v>
      </c>
    </row>
    <row r="221" spans="2:8" hidden="1" x14ac:dyDescent="0.25">
      <c r="B221" s="128" t="s">
        <v>7176</v>
      </c>
      <c r="C221" s="190" t="s">
        <v>61</v>
      </c>
      <c r="D221" s="107" t="str">
        <f t="shared" si="4"/>
        <v>Pay Component - Compensation@Pay Component</v>
      </c>
      <c r="E221" s="160" t="s">
        <v>7200</v>
      </c>
      <c r="F221" s="160" t="s">
        <v>7167</v>
      </c>
      <c r="G221" s="160">
        <v>1</v>
      </c>
      <c r="H221" s="160" t="s">
        <v>7201</v>
      </c>
    </row>
    <row r="222" spans="2:8" hidden="1" x14ac:dyDescent="0.25">
      <c r="B222" s="109" t="s">
        <v>7176</v>
      </c>
      <c r="C222" s="117" t="s">
        <v>7215</v>
      </c>
      <c r="D222" s="107" t="str">
        <f t="shared" si="4"/>
        <v>Pay Component - Compensation@Event Date</v>
      </c>
      <c r="E222" s="160" t="s">
        <v>7200</v>
      </c>
      <c r="F222" s="160" t="s">
        <v>7167</v>
      </c>
      <c r="G222" s="160">
        <v>1</v>
      </c>
      <c r="H222" s="160" t="s">
        <v>7201</v>
      </c>
    </row>
    <row r="223" spans="2:8" hidden="1" x14ac:dyDescent="0.25">
      <c r="B223" s="109" t="s">
        <v>7176</v>
      </c>
      <c r="C223" s="124" t="s">
        <v>201</v>
      </c>
      <c r="D223" s="107" t="str">
        <f t="shared" si="4"/>
        <v>Pay Component - Compensation@End Date</v>
      </c>
      <c r="E223" s="160" t="s">
        <v>7200</v>
      </c>
      <c r="F223" s="160" t="s">
        <v>7167</v>
      </c>
      <c r="G223" s="160">
        <v>1</v>
      </c>
      <c r="H223" s="160" t="s">
        <v>7201</v>
      </c>
    </row>
    <row r="224" spans="2:8" hidden="1" x14ac:dyDescent="0.25">
      <c r="B224" s="109" t="s">
        <v>7176</v>
      </c>
      <c r="C224" s="190" t="s">
        <v>1094</v>
      </c>
      <c r="D224" s="107" t="str">
        <f t="shared" si="4"/>
        <v>Pay Component - Compensation@Amount</v>
      </c>
      <c r="E224" s="160" t="s">
        <v>7200</v>
      </c>
      <c r="F224" s="160" t="s">
        <v>7167</v>
      </c>
      <c r="G224" s="160">
        <v>1</v>
      </c>
      <c r="H224" s="160" t="s">
        <v>7201</v>
      </c>
    </row>
    <row r="225" spans="2:8" hidden="1" x14ac:dyDescent="0.25">
      <c r="B225" s="109" t="s">
        <v>7176</v>
      </c>
      <c r="C225" s="190" t="s">
        <v>221</v>
      </c>
      <c r="D225" s="107" t="str">
        <f t="shared" si="4"/>
        <v>Pay Component - Compensation@Currency</v>
      </c>
      <c r="E225" s="160" t="s">
        <v>7200</v>
      </c>
      <c r="F225" s="160" t="s">
        <v>7167</v>
      </c>
      <c r="G225" s="160">
        <v>1</v>
      </c>
      <c r="H225" s="160" t="s">
        <v>7201</v>
      </c>
    </row>
    <row r="226" spans="2:8" hidden="1" x14ac:dyDescent="0.25">
      <c r="B226" s="109" t="s">
        <v>7176</v>
      </c>
      <c r="C226" s="190" t="s">
        <v>63</v>
      </c>
      <c r="D226" s="107" t="str">
        <f t="shared" si="4"/>
        <v>Pay Component - Compensation@Frequency</v>
      </c>
      <c r="E226" s="160" t="s">
        <v>7200</v>
      </c>
      <c r="F226" s="160" t="s">
        <v>7167</v>
      </c>
      <c r="G226" s="160">
        <v>1</v>
      </c>
      <c r="H226" s="160" t="s">
        <v>7201</v>
      </c>
    </row>
    <row r="227" spans="2:8" hidden="1" x14ac:dyDescent="0.25">
      <c r="B227" s="109" t="s">
        <v>7177</v>
      </c>
      <c r="C227" s="190" t="s">
        <v>2128</v>
      </c>
      <c r="D227" s="107" t="str">
        <f t="shared" si="4"/>
        <v>Pay Component - Spot Bonus@Issue Date</v>
      </c>
      <c r="E227" s="160" t="s">
        <v>7200</v>
      </c>
      <c r="F227" s="160" t="s">
        <v>7167</v>
      </c>
      <c r="G227" s="160">
        <v>1</v>
      </c>
      <c r="H227" s="160" t="s">
        <v>7201</v>
      </c>
    </row>
    <row r="228" spans="2:8" hidden="1" x14ac:dyDescent="0.25">
      <c r="B228" s="110" t="s">
        <v>7177</v>
      </c>
      <c r="C228" s="121" t="s">
        <v>2942</v>
      </c>
      <c r="D228" s="107" t="str">
        <f t="shared" si="4"/>
        <v>Pay Component - Spot Bonus@Value</v>
      </c>
      <c r="E228" s="160" t="s">
        <v>7200</v>
      </c>
      <c r="F228" s="160" t="s">
        <v>7167</v>
      </c>
      <c r="G228" s="160">
        <v>1</v>
      </c>
      <c r="H228" s="160" t="s">
        <v>7201</v>
      </c>
    </row>
    <row r="229" spans="2:8" hidden="1" x14ac:dyDescent="0.25">
      <c r="B229" s="128" t="s">
        <v>7177</v>
      </c>
      <c r="C229" s="113" t="s">
        <v>61</v>
      </c>
      <c r="D229" s="107" t="str">
        <f t="shared" si="4"/>
        <v>Pay Component - Spot Bonus@Pay Component</v>
      </c>
      <c r="E229" s="160" t="s">
        <v>7200</v>
      </c>
      <c r="F229" s="160" t="s">
        <v>7167</v>
      </c>
      <c r="G229" s="160">
        <v>1</v>
      </c>
      <c r="H229" s="160" t="s">
        <v>7201</v>
      </c>
    </row>
    <row r="230" spans="2:8" hidden="1" x14ac:dyDescent="0.25">
      <c r="B230" s="109" t="s">
        <v>7177</v>
      </c>
      <c r="C230" s="190" t="s">
        <v>2947</v>
      </c>
      <c r="D230" s="107" t="str">
        <f t="shared" si="4"/>
        <v>Pay Component - Spot Bonus@Currency Code</v>
      </c>
      <c r="E230" s="160" t="s">
        <v>7200</v>
      </c>
      <c r="F230" s="160" t="s">
        <v>7167</v>
      </c>
      <c r="G230" s="160">
        <v>1</v>
      </c>
      <c r="H230" s="160" t="s">
        <v>7201</v>
      </c>
    </row>
    <row r="231" spans="2:8" hidden="1" x14ac:dyDescent="0.25">
      <c r="B231" s="127" t="s">
        <v>7203</v>
      </c>
      <c r="C231" s="117" t="s">
        <v>7215</v>
      </c>
      <c r="D231" s="107" t="str">
        <f t="shared" si="4"/>
        <v>Dependents@Event Date</v>
      </c>
      <c r="E231" s="160" t="s">
        <v>7200</v>
      </c>
      <c r="F231" s="160" t="s">
        <v>7167</v>
      </c>
      <c r="G231" s="160">
        <v>1</v>
      </c>
      <c r="H231" s="160" t="s">
        <v>7201</v>
      </c>
    </row>
    <row r="232" spans="2:8" hidden="1" x14ac:dyDescent="0.25">
      <c r="B232" s="127" t="s">
        <v>7203</v>
      </c>
      <c r="C232" s="117" t="s">
        <v>7216</v>
      </c>
      <c r="D232" s="107" t="str">
        <f t="shared" si="4"/>
        <v>Dependents@Accompanying</v>
      </c>
      <c r="E232" s="160" t="s">
        <v>7200</v>
      </c>
      <c r="F232" s="160" t="s">
        <v>7167</v>
      </c>
      <c r="G232" s="160">
        <v>1</v>
      </c>
      <c r="H232" s="160" t="s">
        <v>7201</v>
      </c>
    </row>
    <row r="233" spans="2:8" hidden="1" x14ac:dyDescent="0.25">
      <c r="B233" s="127" t="s">
        <v>7203</v>
      </c>
      <c r="C233" s="117" t="s">
        <v>1284</v>
      </c>
      <c r="D233" s="107" t="str">
        <f t="shared" si="4"/>
        <v>Dependents@Native Preferred Language</v>
      </c>
      <c r="E233" s="160" t="s">
        <v>7200</v>
      </c>
      <c r="F233" s="160" t="s">
        <v>7167</v>
      </c>
      <c r="G233" s="160">
        <v>1</v>
      </c>
      <c r="H233" s="160" t="s">
        <v>7201</v>
      </c>
    </row>
    <row r="234" spans="2:8" hidden="1" x14ac:dyDescent="0.25">
      <c r="B234" s="127" t="s">
        <v>7203</v>
      </c>
      <c r="C234" s="174" t="s">
        <v>2063</v>
      </c>
      <c r="D234" s="107" t="str">
        <f t="shared" si="4"/>
        <v>Dependents@Care of</v>
      </c>
      <c r="E234" s="160" t="s">
        <v>7200</v>
      </c>
      <c r="F234" s="160" t="s">
        <v>7167</v>
      </c>
      <c r="G234" s="160">
        <v>1</v>
      </c>
      <c r="H234" s="160" t="s">
        <v>7201</v>
      </c>
    </row>
    <row r="235" spans="2:8" hidden="1" x14ac:dyDescent="0.25">
      <c r="B235" s="127" t="s">
        <v>79</v>
      </c>
      <c r="C235" s="174" t="s">
        <v>2063</v>
      </c>
      <c r="D235" s="107" t="str">
        <f t="shared" si="4"/>
        <v>Home Address@Care of</v>
      </c>
      <c r="E235" s="160" t="s">
        <v>7200</v>
      </c>
      <c r="F235" s="160" t="s">
        <v>7167</v>
      </c>
      <c r="G235" s="160">
        <v>1</v>
      </c>
      <c r="H235" s="160" t="s">
        <v>7201</v>
      </c>
    </row>
    <row r="236" spans="2:8" hidden="1" x14ac:dyDescent="0.25">
      <c r="B236" s="127" t="s">
        <v>79</v>
      </c>
      <c r="C236" s="124" t="s">
        <v>7217</v>
      </c>
      <c r="D236" s="107" t="str">
        <f t="shared" si="4"/>
        <v>Home Address@Address type</v>
      </c>
      <c r="E236" s="160" t="s">
        <v>7200</v>
      </c>
      <c r="F236" s="160" t="s">
        <v>7167</v>
      </c>
      <c r="G236" s="160">
        <v>1</v>
      </c>
      <c r="H236" s="160" t="s">
        <v>7201</v>
      </c>
    </row>
    <row r="237" spans="2:8" hidden="1" x14ac:dyDescent="0.25">
      <c r="B237" s="109" t="s">
        <v>7213</v>
      </c>
      <c r="C237" s="120" t="s">
        <v>2542</v>
      </c>
      <c r="D237" s="107" t="str">
        <f t="shared" si="4"/>
        <v>CSF - Job Info@Vacation Accrual Date</v>
      </c>
      <c r="E237" s="160" t="s">
        <v>7200</v>
      </c>
      <c r="F237" s="160" t="s">
        <v>7167</v>
      </c>
      <c r="G237" s="160">
        <v>1</v>
      </c>
      <c r="H237" s="160" t="s">
        <v>7201</v>
      </c>
    </row>
    <row r="238" spans="2:8" hidden="1" x14ac:dyDescent="0.25">
      <c r="B238" s="109" t="s">
        <v>7213</v>
      </c>
      <c r="C238" s="120" t="s">
        <v>2544</v>
      </c>
      <c r="D238" s="107" t="str">
        <f t="shared" si="4"/>
        <v>CSF - Job Info@Seniority Group</v>
      </c>
      <c r="E238" s="160" t="s">
        <v>7200</v>
      </c>
      <c r="F238" s="160" t="s">
        <v>7167</v>
      </c>
      <c r="G238" s="160">
        <v>1</v>
      </c>
      <c r="H238" s="160" t="s">
        <v>7201</v>
      </c>
    </row>
    <row r="239" spans="2:8" hidden="1" x14ac:dyDescent="0.25">
      <c r="B239" s="109" t="s">
        <v>7213</v>
      </c>
      <c r="C239" s="120" t="s">
        <v>2546</v>
      </c>
      <c r="D239" s="107" t="str">
        <f t="shared" si="4"/>
        <v>CSF - Job Info@Seniority Unit</v>
      </c>
      <c r="E239" s="160" t="s">
        <v>7200</v>
      </c>
      <c r="F239" s="160" t="s">
        <v>7167</v>
      </c>
      <c r="G239" s="160">
        <v>1</v>
      </c>
      <c r="H239" s="160" t="s">
        <v>7201</v>
      </c>
    </row>
    <row r="240" spans="2:8" hidden="1" x14ac:dyDescent="0.25">
      <c r="B240" s="109" t="s">
        <v>7213</v>
      </c>
      <c r="C240" s="120" t="s">
        <v>2549</v>
      </c>
      <c r="D240" s="107" t="str">
        <f t="shared" si="4"/>
        <v>CSF - Job Info@Seniority Group Date</v>
      </c>
      <c r="E240" s="160" t="s">
        <v>7200</v>
      </c>
      <c r="F240" s="160" t="s">
        <v>7167</v>
      </c>
      <c r="G240" s="160">
        <v>1</v>
      </c>
      <c r="H240" s="160" t="s">
        <v>7201</v>
      </c>
    </row>
    <row r="241" spans="2:8" hidden="1" x14ac:dyDescent="0.25">
      <c r="B241" s="109" t="s">
        <v>7213</v>
      </c>
      <c r="C241" s="120" t="s">
        <v>2552</v>
      </c>
      <c r="D241" s="107" t="str">
        <f t="shared" si="4"/>
        <v>CSF - Job Info@Seniority Unit Date</v>
      </c>
      <c r="E241" s="160" t="s">
        <v>7200</v>
      </c>
      <c r="F241" s="160" t="s">
        <v>7167</v>
      </c>
      <c r="G241" s="160">
        <v>1</v>
      </c>
      <c r="H241" s="160" t="s">
        <v>7201</v>
      </c>
    </row>
    <row r="242" spans="2:8" hidden="1" x14ac:dyDescent="0.25">
      <c r="B242" s="109" t="s">
        <v>7213</v>
      </c>
      <c r="C242" s="120" t="s">
        <v>2554</v>
      </c>
      <c r="D242" s="107" t="str">
        <f t="shared" si="4"/>
        <v>CSF - Job Info@Seniority Code</v>
      </c>
      <c r="E242" s="160" t="s">
        <v>7200</v>
      </c>
      <c r="F242" s="160" t="s">
        <v>7167</v>
      </c>
      <c r="G242" s="160">
        <v>1</v>
      </c>
      <c r="H242" s="160" t="s">
        <v>7201</v>
      </c>
    </row>
    <row r="243" spans="2:8" hidden="1" x14ac:dyDescent="0.25">
      <c r="B243" s="109" t="s">
        <v>7213</v>
      </c>
      <c r="C243" s="120" t="s">
        <v>2556</v>
      </c>
      <c r="D243" s="107" t="str">
        <f t="shared" si="4"/>
        <v>CSF - Job Info@Job Classification Date</v>
      </c>
      <c r="E243" s="160" t="s">
        <v>7200</v>
      </c>
      <c r="F243" s="160" t="s">
        <v>7167</v>
      </c>
      <c r="G243" s="160">
        <v>1</v>
      </c>
      <c r="H243" s="160" t="s">
        <v>7201</v>
      </c>
    </row>
    <row r="244" spans="2:8" hidden="1" x14ac:dyDescent="0.25">
      <c r="B244" s="109" t="s">
        <v>7213</v>
      </c>
      <c r="C244" s="120" t="s">
        <v>2558</v>
      </c>
      <c r="D244" s="107" t="str">
        <f t="shared" si="4"/>
        <v>CSF - Job Info@Union Seniority Date</v>
      </c>
      <c r="E244" s="160" t="s">
        <v>7200</v>
      </c>
      <c r="F244" s="160" t="s">
        <v>7167</v>
      </c>
      <c r="G244" s="160">
        <v>1</v>
      </c>
      <c r="H244" s="160" t="s">
        <v>7201</v>
      </c>
    </row>
    <row r="245" spans="2:8" hidden="1" x14ac:dyDescent="0.25">
      <c r="B245" s="109" t="s">
        <v>7213</v>
      </c>
      <c r="C245" s="120" t="s">
        <v>2560</v>
      </c>
      <c r="D245" s="107" t="str">
        <f t="shared" si="4"/>
        <v>CSF - Job Info@Company Date</v>
      </c>
      <c r="E245" s="160" t="s">
        <v>7200</v>
      </c>
      <c r="F245" s="160" t="s">
        <v>7167</v>
      </c>
      <c r="G245" s="160">
        <v>1</v>
      </c>
      <c r="H245" s="160" t="s">
        <v>7201</v>
      </c>
    </row>
    <row r="246" spans="2:8" hidden="1" x14ac:dyDescent="0.25">
      <c r="B246" s="109" t="s">
        <v>7213</v>
      </c>
      <c r="C246" s="120" t="s">
        <v>2563</v>
      </c>
      <c r="D246" s="107" t="str">
        <f t="shared" si="4"/>
        <v>CSF - Job Info@Job Progression Date</v>
      </c>
      <c r="E246" s="160" t="s">
        <v>7200</v>
      </c>
      <c r="F246" s="160" t="s">
        <v>7167</v>
      </c>
      <c r="G246" s="160">
        <v>1</v>
      </c>
      <c r="H246" s="160" t="s">
        <v>7201</v>
      </c>
    </row>
    <row r="247" spans="2:8" hidden="1" x14ac:dyDescent="0.25">
      <c r="B247" s="109" t="s">
        <v>7213</v>
      </c>
      <c r="C247" s="120" t="s">
        <v>2566</v>
      </c>
      <c r="D247" s="107" t="str">
        <f t="shared" ref="D247:D257" si="5">B247&amp;"@"&amp;C247</f>
        <v>CSF - Job Info@Roster Date</v>
      </c>
      <c r="E247" s="160" t="s">
        <v>7200</v>
      </c>
      <c r="F247" s="160" t="s">
        <v>7167</v>
      </c>
      <c r="G247" s="160">
        <v>1</v>
      </c>
      <c r="H247" s="160" t="s">
        <v>7201</v>
      </c>
    </row>
    <row r="248" spans="2:8" hidden="1" x14ac:dyDescent="0.25">
      <c r="B248" s="109" t="s">
        <v>7213</v>
      </c>
      <c r="C248" s="120" t="s">
        <v>2568</v>
      </c>
      <c r="D248" s="107" t="str">
        <f t="shared" si="5"/>
        <v>CSF - Job Info@1st Class Date</v>
      </c>
      <c r="E248" s="160" t="s">
        <v>7200</v>
      </c>
      <c r="F248" s="160" t="s">
        <v>7167</v>
      </c>
      <c r="G248" s="160">
        <v>1</v>
      </c>
      <c r="H248" s="160" t="s">
        <v>7201</v>
      </c>
    </row>
    <row r="249" spans="2:8" hidden="1" x14ac:dyDescent="0.25">
      <c r="B249" s="109" t="s">
        <v>7213</v>
      </c>
      <c r="C249" s="120" t="s">
        <v>7218</v>
      </c>
      <c r="D249" s="107" t="str">
        <f t="shared" si="5"/>
        <v>CSF - Job Info@Platform Date</v>
      </c>
      <c r="E249" s="160" t="s">
        <v>7200</v>
      </c>
      <c r="F249" s="160" t="s">
        <v>7167</v>
      </c>
      <c r="G249" s="160">
        <v>1</v>
      </c>
      <c r="H249" s="160" t="s">
        <v>7201</v>
      </c>
    </row>
    <row r="250" spans="2:8" hidden="1" x14ac:dyDescent="0.25">
      <c r="B250" s="109" t="s">
        <v>7213</v>
      </c>
      <c r="C250" s="120" t="s">
        <v>2574</v>
      </c>
      <c r="D250" s="107" t="str">
        <f t="shared" si="5"/>
        <v>CSF - Job Info@Displaced Indicator</v>
      </c>
      <c r="E250" s="160" t="s">
        <v>7200</v>
      </c>
      <c r="F250" s="160" t="s">
        <v>7167</v>
      </c>
      <c r="G250" s="160">
        <v>1</v>
      </c>
      <c r="H250" s="160" t="s">
        <v>7201</v>
      </c>
    </row>
    <row r="251" spans="2:8" hidden="1" x14ac:dyDescent="0.25">
      <c r="B251" s="109" t="s">
        <v>7213</v>
      </c>
      <c r="C251" s="120" t="s">
        <v>2576</v>
      </c>
      <c r="D251" s="107" t="str">
        <f t="shared" si="5"/>
        <v>CSF - Job Info@Medically Retrogressed Indicator</v>
      </c>
      <c r="E251" s="160" t="s">
        <v>7200</v>
      </c>
      <c r="F251" s="160" t="s">
        <v>7167</v>
      </c>
      <c r="G251" s="160">
        <v>1</v>
      </c>
      <c r="H251" s="160" t="s">
        <v>7201</v>
      </c>
    </row>
    <row r="252" spans="2:8" hidden="1" x14ac:dyDescent="0.25">
      <c r="B252" s="109" t="s">
        <v>7213</v>
      </c>
      <c r="C252" s="120" t="s">
        <v>2579</v>
      </c>
      <c r="D252" s="107" t="str">
        <f t="shared" si="5"/>
        <v>CSF - Job Info@Special Red Circled Indicator</v>
      </c>
      <c r="E252" s="160" t="s">
        <v>7200</v>
      </c>
      <c r="F252" s="160" t="s">
        <v>7167</v>
      </c>
      <c r="G252" s="160">
        <v>1</v>
      </c>
      <c r="H252" s="160" t="s">
        <v>7201</v>
      </c>
    </row>
    <row r="253" spans="2:8" hidden="1" x14ac:dyDescent="0.25">
      <c r="B253" s="109" t="s">
        <v>7213</v>
      </c>
      <c r="C253" s="120" t="s">
        <v>2581</v>
      </c>
      <c r="D253" s="107" t="str">
        <f t="shared" si="5"/>
        <v>CSF - Job Info@Step Progression Deferred Indicator</v>
      </c>
      <c r="E253" s="160" t="s">
        <v>7200</v>
      </c>
      <c r="F253" s="160" t="s">
        <v>7167</v>
      </c>
      <c r="G253" s="160">
        <v>1</v>
      </c>
      <c r="H253" s="160" t="s">
        <v>7201</v>
      </c>
    </row>
    <row r="254" spans="2:8" hidden="1" x14ac:dyDescent="0.25">
      <c r="B254" s="109" t="s">
        <v>7213</v>
      </c>
      <c r="C254" s="120" t="s">
        <v>327</v>
      </c>
      <c r="D254" s="107" t="str">
        <f t="shared" si="5"/>
        <v>CSF - Job Info@FERC</v>
      </c>
      <c r="E254" s="160" t="s">
        <v>7200</v>
      </c>
      <c r="F254" s="160" t="s">
        <v>7167</v>
      </c>
      <c r="G254" s="160">
        <v>1</v>
      </c>
      <c r="H254" s="160" t="s">
        <v>7201</v>
      </c>
    </row>
    <row r="255" spans="2:8" hidden="1" x14ac:dyDescent="0.25">
      <c r="B255" s="109" t="s">
        <v>55</v>
      </c>
      <c r="C255" s="189" t="s">
        <v>858</v>
      </c>
      <c r="D255" s="107" t="str">
        <f t="shared" si="5"/>
        <v>Work Order@Work Order End Date</v>
      </c>
      <c r="E255" s="160" t="s">
        <v>7200</v>
      </c>
      <c r="F255" s="160" t="s">
        <v>7167</v>
      </c>
      <c r="G255" s="160">
        <v>1</v>
      </c>
      <c r="H255" s="160" t="s">
        <v>7201</v>
      </c>
    </row>
    <row r="256" spans="2:8" hidden="1" x14ac:dyDescent="0.25">
      <c r="B256" s="109" t="s">
        <v>55</v>
      </c>
      <c r="C256" s="189" t="s">
        <v>860</v>
      </c>
      <c r="D256" s="107" t="str">
        <f t="shared" si="5"/>
        <v>Work Order@Work Order Start Date</v>
      </c>
      <c r="E256" s="160" t="s">
        <v>7200</v>
      </c>
      <c r="F256" s="160" t="s">
        <v>7167</v>
      </c>
      <c r="G256" s="160">
        <v>1</v>
      </c>
      <c r="H256" s="160" t="s">
        <v>7201</v>
      </c>
    </row>
    <row r="257" spans="2:8" hidden="1" x14ac:dyDescent="0.25">
      <c r="B257" s="127" t="s">
        <v>43</v>
      </c>
      <c r="C257" s="176" t="s">
        <v>180</v>
      </c>
      <c r="D257" s="107" t="str">
        <f t="shared" si="5"/>
        <v>Division@externalCode</v>
      </c>
      <c r="E257" s="160" t="s">
        <v>7200</v>
      </c>
      <c r="F257" s="160" t="s">
        <v>7167</v>
      </c>
      <c r="G257" s="160">
        <v>5</v>
      </c>
      <c r="H257" s="160" t="s">
        <v>7219</v>
      </c>
    </row>
    <row r="258" spans="2:8" hidden="1" x14ac:dyDescent="0.25">
      <c r="B258" s="127" t="s">
        <v>43</v>
      </c>
      <c r="C258" s="133" t="s">
        <v>7220</v>
      </c>
      <c r="D258" s="107" t="str">
        <f t="shared" ref="D258:D307" si="6">B258&amp;"@"&amp;C258</f>
        <v>Division@name.en_US</v>
      </c>
      <c r="E258" s="160" t="s">
        <v>7200</v>
      </c>
      <c r="F258" s="160" t="s">
        <v>7167</v>
      </c>
      <c r="G258" s="160">
        <v>5</v>
      </c>
      <c r="H258" s="160" t="s">
        <v>7219</v>
      </c>
    </row>
    <row r="259" spans="2:8" hidden="1" x14ac:dyDescent="0.25">
      <c r="B259" s="127" t="s">
        <v>43</v>
      </c>
      <c r="C259" s="176" t="s">
        <v>193</v>
      </c>
      <c r="D259" s="107" t="str">
        <f t="shared" si="6"/>
        <v>Division@status</v>
      </c>
      <c r="E259" s="160" t="s">
        <v>7200</v>
      </c>
      <c r="F259" s="160" t="s">
        <v>7167</v>
      </c>
      <c r="G259" s="160">
        <v>5</v>
      </c>
      <c r="H259" s="160" t="s">
        <v>7219</v>
      </c>
    </row>
    <row r="260" spans="2:8" hidden="1" x14ac:dyDescent="0.25">
      <c r="B260" s="127" t="s">
        <v>43</v>
      </c>
      <c r="C260" s="176" t="s">
        <v>196</v>
      </c>
      <c r="D260" s="107" t="str">
        <f t="shared" si="6"/>
        <v>Division@start-date</v>
      </c>
      <c r="E260" s="160" t="s">
        <v>7200</v>
      </c>
      <c r="F260" s="160" t="s">
        <v>7167</v>
      </c>
      <c r="G260" s="160">
        <v>5</v>
      </c>
      <c r="H260" s="160" t="s">
        <v>7219</v>
      </c>
    </row>
    <row r="261" spans="2:8" hidden="1" x14ac:dyDescent="0.25">
      <c r="B261" s="127" t="s">
        <v>43</v>
      </c>
      <c r="C261" s="176" t="s">
        <v>200</v>
      </c>
      <c r="D261" s="107" t="str">
        <f t="shared" si="6"/>
        <v>Division@end-date</v>
      </c>
      <c r="E261" s="160" t="s">
        <v>7200</v>
      </c>
      <c r="F261" s="160" t="s">
        <v>7167</v>
      </c>
      <c r="G261" s="160">
        <v>5</v>
      </c>
      <c r="H261" s="160" t="s">
        <v>7219</v>
      </c>
    </row>
    <row r="262" spans="2:8" hidden="1" x14ac:dyDescent="0.25">
      <c r="B262" s="129" t="s">
        <v>43</v>
      </c>
      <c r="C262" s="134" t="s">
        <v>303</v>
      </c>
      <c r="D262" s="107" t="str">
        <f t="shared" si="6"/>
        <v>Division@parent</v>
      </c>
      <c r="E262" s="160" t="s">
        <v>7200</v>
      </c>
      <c r="F262" s="160" t="s">
        <v>7167</v>
      </c>
      <c r="G262" s="160">
        <v>5</v>
      </c>
      <c r="H262" s="160" t="s">
        <v>7219</v>
      </c>
    </row>
    <row r="263" spans="2:8" hidden="1" x14ac:dyDescent="0.25">
      <c r="B263" s="127" t="s">
        <v>43</v>
      </c>
      <c r="C263" s="176" t="s">
        <v>306</v>
      </c>
      <c r="D263" s="107" t="str">
        <f t="shared" si="6"/>
        <v>Division@cust_DivisionL1</v>
      </c>
      <c r="E263" s="160" t="s">
        <v>7200</v>
      </c>
      <c r="F263" s="160" t="s">
        <v>7167</v>
      </c>
      <c r="G263" s="160">
        <v>5</v>
      </c>
      <c r="H263" s="160" t="s">
        <v>7219</v>
      </c>
    </row>
    <row r="264" spans="2:8" hidden="1" x14ac:dyDescent="0.25">
      <c r="B264" s="127" t="s">
        <v>43</v>
      </c>
      <c r="C264" s="176" t="s">
        <v>310</v>
      </c>
      <c r="D264" s="107" t="str">
        <f t="shared" si="6"/>
        <v>Division@cust_DivisionL2</v>
      </c>
      <c r="E264" s="160" t="s">
        <v>7200</v>
      </c>
      <c r="F264" s="160" t="s">
        <v>7167</v>
      </c>
      <c r="G264" s="160">
        <v>5</v>
      </c>
      <c r="H264" s="160" t="s">
        <v>7219</v>
      </c>
    </row>
    <row r="265" spans="2:8" hidden="1" x14ac:dyDescent="0.25">
      <c r="B265" s="127" t="s">
        <v>43</v>
      </c>
      <c r="C265" s="176" t="s">
        <v>312</v>
      </c>
      <c r="D265" s="107" t="str">
        <f t="shared" si="6"/>
        <v>Division@cust_DivisionL3</v>
      </c>
      <c r="E265" s="160" t="s">
        <v>7200</v>
      </c>
      <c r="F265" s="160" t="s">
        <v>7167</v>
      </c>
      <c r="G265" s="160">
        <v>5</v>
      </c>
      <c r="H265" s="160" t="s">
        <v>7219</v>
      </c>
    </row>
    <row r="266" spans="2:8" hidden="1" x14ac:dyDescent="0.25">
      <c r="B266" s="127" t="s">
        <v>43</v>
      </c>
      <c r="C266" s="176" t="s">
        <v>314</v>
      </c>
      <c r="D266" s="107" t="str">
        <f t="shared" si="6"/>
        <v>Division@cust_DivisionL4</v>
      </c>
      <c r="E266" s="160" t="s">
        <v>7200</v>
      </c>
      <c r="F266" s="160" t="s">
        <v>7167</v>
      </c>
      <c r="G266" s="160">
        <v>5</v>
      </c>
      <c r="H266" s="160" t="s">
        <v>7219</v>
      </c>
    </row>
    <row r="267" spans="2:8" hidden="1" x14ac:dyDescent="0.25">
      <c r="B267" s="127" t="s">
        <v>43</v>
      </c>
      <c r="C267" s="176" t="s">
        <v>316</v>
      </c>
      <c r="D267" s="107" t="str">
        <f t="shared" si="6"/>
        <v>Division@cust_DivisionL5</v>
      </c>
      <c r="E267" s="160" t="s">
        <v>7200</v>
      </c>
      <c r="F267" s="160" t="s">
        <v>7167</v>
      </c>
      <c r="G267" s="160">
        <v>5</v>
      </c>
      <c r="H267" s="160" t="s">
        <v>7219</v>
      </c>
    </row>
    <row r="268" spans="2:8" hidden="1" x14ac:dyDescent="0.25">
      <c r="B268" s="127" t="s">
        <v>43</v>
      </c>
      <c r="C268" s="176" t="s">
        <v>318</v>
      </c>
      <c r="D268" s="107" t="str">
        <f t="shared" si="6"/>
        <v>Division@cust_DivisionL6</v>
      </c>
      <c r="E268" s="160" t="s">
        <v>7200</v>
      </c>
      <c r="F268" s="160" t="s">
        <v>7167</v>
      </c>
      <c r="G268" s="160">
        <v>5</v>
      </c>
      <c r="H268" s="160" t="s">
        <v>7219</v>
      </c>
    </row>
    <row r="269" spans="2:8" hidden="1" x14ac:dyDescent="0.25">
      <c r="B269" s="126" t="s">
        <v>52</v>
      </c>
      <c r="C269" s="176" t="s">
        <v>180</v>
      </c>
      <c r="D269" s="107" t="str">
        <f t="shared" si="6"/>
        <v>Job Classification@externalCode</v>
      </c>
      <c r="E269" s="160" t="s">
        <v>7200</v>
      </c>
      <c r="F269" s="160" t="s">
        <v>7167</v>
      </c>
      <c r="G269" s="160">
        <v>5</v>
      </c>
      <c r="H269" s="160" t="s">
        <v>7219</v>
      </c>
    </row>
    <row r="270" spans="2:8" hidden="1" x14ac:dyDescent="0.25">
      <c r="B270" s="126" t="s">
        <v>52</v>
      </c>
      <c r="C270" s="176" t="s">
        <v>187</v>
      </c>
      <c r="D270" s="107" t="str">
        <f t="shared" si="6"/>
        <v>Job Classification@name</v>
      </c>
      <c r="E270" s="160" t="s">
        <v>7200</v>
      </c>
      <c r="F270" s="160" t="s">
        <v>7167</v>
      </c>
      <c r="G270" s="160">
        <v>5</v>
      </c>
      <c r="H270" s="160" t="s">
        <v>7219</v>
      </c>
    </row>
    <row r="271" spans="2:8" hidden="1" x14ac:dyDescent="0.25">
      <c r="B271" s="126" t="s">
        <v>52</v>
      </c>
      <c r="C271" s="176" t="s">
        <v>196</v>
      </c>
      <c r="D271" s="107" t="str">
        <f t="shared" si="6"/>
        <v>Job Classification@start-date</v>
      </c>
      <c r="E271" s="160" t="s">
        <v>7200</v>
      </c>
      <c r="F271" s="160" t="s">
        <v>7167</v>
      </c>
      <c r="G271" s="160">
        <v>5</v>
      </c>
      <c r="H271" s="160" t="s">
        <v>7219</v>
      </c>
    </row>
    <row r="272" spans="2:8" hidden="1" x14ac:dyDescent="0.25">
      <c r="B272" s="126" t="s">
        <v>52</v>
      </c>
      <c r="C272" s="176" t="s">
        <v>200</v>
      </c>
      <c r="D272" s="107" t="str">
        <f t="shared" si="6"/>
        <v>Job Classification@end-date</v>
      </c>
      <c r="E272" s="160" t="s">
        <v>7200</v>
      </c>
      <c r="F272" s="160" t="s">
        <v>7167</v>
      </c>
      <c r="G272" s="160">
        <v>5</v>
      </c>
      <c r="H272" s="160" t="s">
        <v>7219</v>
      </c>
    </row>
    <row r="273" spans="2:8" hidden="1" x14ac:dyDescent="0.25">
      <c r="B273" s="126" t="s">
        <v>52</v>
      </c>
      <c r="C273" s="176" t="s">
        <v>725</v>
      </c>
      <c r="D273" s="107" t="str">
        <f t="shared" si="6"/>
        <v>Job Classification@workerCompCode</v>
      </c>
      <c r="E273" s="160" t="s">
        <v>7200</v>
      </c>
      <c r="F273" s="160" t="s">
        <v>7167</v>
      </c>
      <c r="G273" s="160">
        <v>5</v>
      </c>
      <c r="H273" s="160" t="s">
        <v>7219</v>
      </c>
    </row>
    <row r="274" spans="2:8" hidden="1" x14ac:dyDescent="0.25">
      <c r="B274" s="125" t="s">
        <v>52</v>
      </c>
      <c r="C274" s="176" t="s">
        <v>754</v>
      </c>
      <c r="D274" s="107" t="str">
        <f t="shared" si="6"/>
        <v>Job Classification@grade</v>
      </c>
      <c r="E274" s="160" t="s">
        <v>7200</v>
      </c>
      <c r="F274" s="160" t="s">
        <v>7167</v>
      </c>
      <c r="G274" s="160">
        <v>5</v>
      </c>
      <c r="H274" s="160" t="s">
        <v>7219</v>
      </c>
    </row>
    <row r="275" spans="2:8" hidden="1" x14ac:dyDescent="0.25">
      <c r="B275" s="125" t="s">
        <v>52</v>
      </c>
      <c r="C275" s="176" t="s">
        <v>776</v>
      </c>
      <c r="D275" s="107" t="str">
        <f t="shared" si="6"/>
        <v>Job Classification@cust_PayScaleType</v>
      </c>
      <c r="E275" s="160" t="s">
        <v>7200</v>
      </c>
      <c r="F275" s="160" t="s">
        <v>7167</v>
      </c>
      <c r="G275" s="160">
        <v>5</v>
      </c>
      <c r="H275" s="160" t="s">
        <v>7219</v>
      </c>
    </row>
    <row r="276" spans="2:8" hidden="1" x14ac:dyDescent="0.25">
      <c r="B276" s="130" t="s">
        <v>52</v>
      </c>
      <c r="C276" s="134" t="s">
        <v>779</v>
      </c>
      <c r="D276" s="107" t="str">
        <f t="shared" si="6"/>
        <v>Job Classification@cust_Union</v>
      </c>
      <c r="E276" s="160" t="s">
        <v>7200</v>
      </c>
      <c r="F276" s="160" t="s">
        <v>7167</v>
      </c>
      <c r="G276" s="160">
        <v>5</v>
      </c>
      <c r="H276" s="160" t="s">
        <v>7219</v>
      </c>
    </row>
    <row r="277" spans="2:8" hidden="1" x14ac:dyDescent="0.25">
      <c r="B277" s="128" t="s">
        <v>7221</v>
      </c>
      <c r="C277" s="176" t="s">
        <v>1399</v>
      </c>
      <c r="D277" s="107" t="str">
        <f t="shared" si="6"/>
        <v>Job Classification CSF@genericNumber6</v>
      </c>
      <c r="E277" s="160" t="s">
        <v>7200</v>
      </c>
      <c r="F277" s="160" t="s">
        <v>7167</v>
      </c>
      <c r="G277" s="160">
        <v>5</v>
      </c>
      <c r="H277" s="160" t="s">
        <v>7219</v>
      </c>
    </row>
    <row r="278" spans="2:8" hidden="1" x14ac:dyDescent="0.25">
      <c r="B278" s="128" t="s">
        <v>2303</v>
      </c>
      <c r="C278" s="176" t="s">
        <v>3051</v>
      </c>
      <c r="D278" s="107" t="str">
        <f t="shared" si="6"/>
        <v>Position@code</v>
      </c>
      <c r="E278" s="160" t="s">
        <v>7200</v>
      </c>
      <c r="F278" s="160" t="s">
        <v>7167</v>
      </c>
      <c r="G278" s="160">
        <v>5</v>
      </c>
      <c r="H278" s="160" t="s">
        <v>7219</v>
      </c>
    </row>
    <row r="279" spans="2:8" hidden="1" x14ac:dyDescent="0.25">
      <c r="B279" s="128" t="s">
        <v>2303</v>
      </c>
      <c r="C279" s="176" t="s">
        <v>3053</v>
      </c>
      <c r="D279" s="107" t="str">
        <f t="shared" si="6"/>
        <v>Position@externalName</v>
      </c>
      <c r="E279" s="160" t="s">
        <v>7200</v>
      </c>
      <c r="F279" s="160" t="s">
        <v>7167</v>
      </c>
      <c r="G279" s="160">
        <v>5</v>
      </c>
      <c r="H279" s="160" t="s">
        <v>7219</v>
      </c>
    </row>
    <row r="280" spans="2:8" hidden="1" x14ac:dyDescent="0.25">
      <c r="B280" s="128" t="s">
        <v>2303</v>
      </c>
      <c r="C280" s="176" t="s">
        <v>347</v>
      </c>
      <c r="D280" s="107" t="str">
        <f t="shared" si="6"/>
        <v>Position@effectiveStatus</v>
      </c>
      <c r="E280" s="160" t="s">
        <v>7200</v>
      </c>
      <c r="F280" s="160" t="s">
        <v>7167</v>
      </c>
      <c r="G280" s="160">
        <v>5</v>
      </c>
      <c r="H280" s="160" t="s">
        <v>7219</v>
      </c>
    </row>
    <row r="281" spans="2:8" hidden="1" x14ac:dyDescent="0.25">
      <c r="B281" s="128" t="s">
        <v>2303</v>
      </c>
      <c r="C281" s="176" t="s">
        <v>350</v>
      </c>
      <c r="D281" s="107" t="str">
        <f t="shared" si="6"/>
        <v>Position@effectiveStartDate</v>
      </c>
      <c r="E281" s="160" t="s">
        <v>7200</v>
      </c>
      <c r="F281" s="160" t="s">
        <v>7167</v>
      </c>
      <c r="G281" s="160">
        <v>5</v>
      </c>
      <c r="H281" s="160" t="s">
        <v>7219</v>
      </c>
    </row>
    <row r="282" spans="2:8" hidden="1" x14ac:dyDescent="0.25">
      <c r="B282" s="128" t="s">
        <v>2303</v>
      </c>
      <c r="C282" s="176" t="s">
        <v>352</v>
      </c>
      <c r="D282" s="107" t="str">
        <f t="shared" si="6"/>
        <v>Position@effectiveEndDate</v>
      </c>
      <c r="E282" s="160" t="s">
        <v>7200</v>
      </c>
      <c r="F282" s="160" t="s">
        <v>7167</v>
      </c>
      <c r="G282" s="160">
        <v>5</v>
      </c>
      <c r="H282" s="160" t="s">
        <v>7219</v>
      </c>
    </row>
    <row r="283" spans="2:8" hidden="1" x14ac:dyDescent="0.25">
      <c r="B283" s="128" t="s">
        <v>2303</v>
      </c>
      <c r="C283" s="176" t="s">
        <v>3063</v>
      </c>
      <c r="D283" s="107" t="str">
        <f t="shared" si="6"/>
        <v>Position@positionTitle</v>
      </c>
      <c r="E283" s="160" t="s">
        <v>7200</v>
      </c>
      <c r="F283" s="160" t="s">
        <v>7167</v>
      </c>
      <c r="G283" s="160">
        <v>5</v>
      </c>
      <c r="H283" s="160" t="s">
        <v>7219</v>
      </c>
    </row>
    <row r="284" spans="2:8" hidden="1" x14ac:dyDescent="0.25">
      <c r="B284" s="128" t="s">
        <v>2303</v>
      </c>
      <c r="C284" s="176" t="s">
        <v>3081</v>
      </c>
      <c r="D284" s="107" t="str">
        <f t="shared" si="6"/>
        <v>Position@incumbent</v>
      </c>
      <c r="E284" s="160" t="s">
        <v>7200</v>
      </c>
      <c r="F284" s="160" t="s">
        <v>7167</v>
      </c>
      <c r="G284" s="160">
        <v>5</v>
      </c>
      <c r="H284" s="160" t="s">
        <v>7219</v>
      </c>
    </row>
    <row r="285" spans="2:8" hidden="1" x14ac:dyDescent="0.25">
      <c r="B285" s="128" t="s">
        <v>2303</v>
      </c>
      <c r="C285" s="176" t="s">
        <v>190</v>
      </c>
      <c r="D285" s="107" t="str">
        <f t="shared" si="6"/>
        <v>Position@description</v>
      </c>
      <c r="E285" s="160" t="s">
        <v>7200</v>
      </c>
      <c r="F285" s="160" t="s">
        <v>7167</v>
      </c>
      <c r="G285" s="160">
        <v>5</v>
      </c>
      <c r="H285" s="160" t="s">
        <v>7219</v>
      </c>
    </row>
    <row r="286" spans="2:8" hidden="1" x14ac:dyDescent="0.25">
      <c r="B286" s="128" t="s">
        <v>2303</v>
      </c>
      <c r="C286" s="176" t="s">
        <v>3091</v>
      </c>
      <c r="D286" s="107" t="str">
        <f t="shared" si="6"/>
        <v>Position@jobCode</v>
      </c>
      <c r="E286" s="160" t="s">
        <v>7200</v>
      </c>
      <c r="F286" s="160" t="s">
        <v>7167</v>
      </c>
      <c r="G286" s="160">
        <v>5</v>
      </c>
      <c r="H286" s="160" t="s">
        <v>7219</v>
      </c>
    </row>
    <row r="287" spans="2:8" hidden="1" x14ac:dyDescent="0.25">
      <c r="B287" s="128" t="s">
        <v>2303</v>
      </c>
      <c r="C287" s="176" t="s">
        <v>742</v>
      </c>
      <c r="D287" s="107" t="str">
        <f t="shared" si="6"/>
        <v>Position@employeeClass</v>
      </c>
      <c r="E287" s="160" t="s">
        <v>7200</v>
      </c>
      <c r="F287" s="160" t="s">
        <v>7167</v>
      </c>
      <c r="G287" s="160">
        <v>5</v>
      </c>
      <c r="H287" s="160" t="s">
        <v>7219</v>
      </c>
    </row>
    <row r="288" spans="2:8" hidden="1" x14ac:dyDescent="0.25">
      <c r="B288" s="128" t="s">
        <v>2303</v>
      </c>
      <c r="C288" s="176" t="s">
        <v>3096</v>
      </c>
      <c r="D288" s="107" t="str">
        <f t="shared" si="6"/>
        <v>Position@regularTemporary</v>
      </c>
      <c r="E288" s="160" t="s">
        <v>7200</v>
      </c>
      <c r="F288" s="160" t="s">
        <v>7167</v>
      </c>
      <c r="G288" s="160">
        <v>5</v>
      </c>
      <c r="H288" s="160" t="s">
        <v>7219</v>
      </c>
    </row>
    <row r="289" spans="2:8" hidden="1" x14ac:dyDescent="0.25">
      <c r="B289" s="128" t="s">
        <v>2303</v>
      </c>
      <c r="C289" s="176" t="s">
        <v>3104</v>
      </c>
      <c r="D289" s="107" t="str">
        <f t="shared" si="6"/>
        <v>Position@vacant</v>
      </c>
      <c r="E289" s="160" t="s">
        <v>7200</v>
      </c>
      <c r="F289" s="160" t="s">
        <v>7167</v>
      </c>
      <c r="G289" s="160">
        <v>5</v>
      </c>
      <c r="H289" s="160" t="s">
        <v>7219</v>
      </c>
    </row>
    <row r="290" spans="2:8" hidden="1" x14ac:dyDescent="0.25">
      <c r="B290" s="128" t="s">
        <v>2303</v>
      </c>
      <c r="C290" s="176" t="s">
        <v>2243</v>
      </c>
      <c r="D290" s="107" t="str">
        <f t="shared" si="6"/>
        <v>Position@company</v>
      </c>
      <c r="E290" s="160" t="s">
        <v>7200</v>
      </c>
      <c r="F290" s="160" t="s">
        <v>7167</v>
      </c>
      <c r="G290" s="160">
        <v>5</v>
      </c>
      <c r="H290" s="160" t="s">
        <v>7219</v>
      </c>
    </row>
    <row r="291" spans="2:8" hidden="1" x14ac:dyDescent="0.25">
      <c r="B291" s="128" t="s">
        <v>2303</v>
      </c>
      <c r="C291" s="176" t="s">
        <v>2327</v>
      </c>
      <c r="D291" s="107" t="str">
        <f t="shared" si="6"/>
        <v>Position@location</v>
      </c>
      <c r="E291" s="160" t="s">
        <v>7200</v>
      </c>
      <c r="F291" s="160" t="s">
        <v>7167</v>
      </c>
      <c r="G291" s="160">
        <v>5</v>
      </c>
      <c r="H291" s="160" t="s">
        <v>7219</v>
      </c>
    </row>
    <row r="292" spans="2:8" hidden="1" x14ac:dyDescent="0.25">
      <c r="B292" s="128" t="s">
        <v>2303</v>
      </c>
      <c r="C292" s="176" t="s">
        <v>320</v>
      </c>
      <c r="D292" s="107" t="str">
        <f t="shared" si="6"/>
        <v>Position@costCenter</v>
      </c>
      <c r="E292" s="160" t="s">
        <v>7200</v>
      </c>
      <c r="F292" s="160" t="s">
        <v>7167</v>
      </c>
      <c r="G292" s="160">
        <v>5</v>
      </c>
      <c r="H292" s="160" t="s">
        <v>7219</v>
      </c>
    </row>
    <row r="293" spans="2:8" hidden="1" x14ac:dyDescent="0.25">
      <c r="B293" s="128" t="s">
        <v>2303</v>
      </c>
      <c r="C293" s="176" t="s">
        <v>3014</v>
      </c>
      <c r="D293" s="107" t="str">
        <f t="shared" si="6"/>
        <v>Position@createdBy</v>
      </c>
      <c r="E293" s="160" t="s">
        <v>7200</v>
      </c>
      <c r="F293" s="160" t="s">
        <v>7167</v>
      </c>
      <c r="G293" s="160">
        <v>5</v>
      </c>
      <c r="H293" s="160" t="s">
        <v>7219</v>
      </c>
    </row>
    <row r="294" spans="2:8" hidden="1" x14ac:dyDescent="0.25">
      <c r="B294" s="128" t="s">
        <v>2303</v>
      </c>
      <c r="C294" s="176" t="s">
        <v>3016</v>
      </c>
      <c r="D294" s="107" t="str">
        <f t="shared" si="6"/>
        <v>Position@createdDate</v>
      </c>
      <c r="E294" s="160" t="s">
        <v>7200</v>
      </c>
      <c r="F294" s="160" t="s">
        <v>7167</v>
      </c>
      <c r="G294" s="160">
        <v>5</v>
      </c>
      <c r="H294" s="160" t="s">
        <v>7219</v>
      </c>
    </row>
    <row r="295" spans="2:8" hidden="1" x14ac:dyDescent="0.25">
      <c r="B295" s="128" t="s">
        <v>2303</v>
      </c>
      <c r="C295" s="176" t="s">
        <v>3018</v>
      </c>
      <c r="D295" s="107" t="str">
        <f t="shared" si="6"/>
        <v>Position@lastModifiedBy</v>
      </c>
      <c r="E295" s="160" t="s">
        <v>7200</v>
      </c>
      <c r="F295" s="160" t="s">
        <v>7167</v>
      </c>
      <c r="G295" s="160">
        <v>5</v>
      </c>
      <c r="H295" s="160" t="s">
        <v>7219</v>
      </c>
    </row>
    <row r="296" spans="2:8" hidden="1" x14ac:dyDescent="0.25">
      <c r="B296" s="128" t="s">
        <v>2303</v>
      </c>
      <c r="C296" s="176" t="s">
        <v>3019</v>
      </c>
      <c r="D296" s="107" t="str">
        <f t="shared" si="6"/>
        <v>Position@lastModifiedDate</v>
      </c>
      <c r="E296" s="160" t="s">
        <v>7200</v>
      </c>
      <c r="F296" s="160" t="s">
        <v>7167</v>
      </c>
      <c r="G296" s="160">
        <v>5</v>
      </c>
      <c r="H296" s="160" t="s">
        <v>7219</v>
      </c>
    </row>
    <row r="297" spans="2:8" hidden="1" x14ac:dyDescent="0.25">
      <c r="B297" s="128" t="s">
        <v>2303</v>
      </c>
      <c r="C297" s="176" t="s">
        <v>779</v>
      </c>
      <c r="D297" s="107" t="str">
        <f t="shared" si="6"/>
        <v>Position@cust_Union</v>
      </c>
      <c r="E297" s="160" t="s">
        <v>7200</v>
      </c>
      <c r="F297" s="160" t="s">
        <v>7167</v>
      </c>
      <c r="G297" s="160">
        <v>5</v>
      </c>
      <c r="H297" s="160" t="s">
        <v>7219</v>
      </c>
    </row>
    <row r="298" spans="2:8" hidden="1" x14ac:dyDescent="0.25">
      <c r="B298" s="128" t="s">
        <v>2303</v>
      </c>
      <c r="C298" s="176" t="s">
        <v>3172</v>
      </c>
      <c r="D298" s="107" t="str">
        <f t="shared" si="6"/>
        <v>Position@cust_EmployeeType</v>
      </c>
      <c r="E298" s="160" t="s">
        <v>7200</v>
      </c>
      <c r="F298" s="160" t="s">
        <v>7167</v>
      </c>
      <c r="G298" s="160">
        <v>5</v>
      </c>
      <c r="H298" s="160" t="s">
        <v>7219</v>
      </c>
    </row>
    <row r="299" spans="2:8" hidden="1" x14ac:dyDescent="0.25">
      <c r="B299" s="128" t="s">
        <v>2303</v>
      </c>
      <c r="C299" s="176" t="s">
        <v>3188</v>
      </c>
      <c r="D299" s="107" t="str">
        <f t="shared" si="6"/>
        <v>Position@cust_ChiefPosition</v>
      </c>
      <c r="E299" s="160" t="s">
        <v>7200</v>
      </c>
      <c r="F299" s="160" t="s">
        <v>7167</v>
      </c>
      <c r="G299" s="160">
        <v>5</v>
      </c>
      <c r="H299" s="160" t="s">
        <v>7219</v>
      </c>
    </row>
    <row r="300" spans="2:8" hidden="1" x14ac:dyDescent="0.25">
      <c r="B300" s="128" t="s">
        <v>2303</v>
      </c>
      <c r="C300" s="190" t="s">
        <v>3207</v>
      </c>
      <c r="D300" s="107" t="str">
        <f t="shared" si="6"/>
        <v>Position@cust_CapexOpexProjects</v>
      </c>
      <c r="E300" s="160" t="s">
        <v>7200</v>
      </c>
      <c r="F300" s="160" t="s">
        <v>7167</v>
      </c>
      <c r="G300" s="160">
        <v>5</v>
      </c>
      <c r="H300" s="160" t="s">
        <v>7219</v>
      </c>
    </row>
    <row r="301" spans="2:8" hidden="1" x14ac:dyDescent="0.25">
      <c r="B301" s="128" t="s">
        <v>2303</v>
      </c>
      <c r="C301" s="190" t="s">
        <v>3211</v>
      </c>
      <c r="D301" s="107" t="str">
        <f t="shared" si="6"/>
        <v>Position@cust_AdhocDOANonPO2wayNonDOA</v>
      </c>
      <c r="E301" s="160" t="s">
        <v>7200</v>
      </c>
      <c r="F301" s="160" t="s">
        <v>7167</v>
      </c>
      <c r="G301" s="160">
        <v>5</v>
      </c>
      <c r="H301" s="160" t="s">
        <v>7219</v>
      </c>
    </row>
    <row r="302" spans="2:8" hidden="1" x14ac:dyDescent="0.25">
      <c r="B302" s="128" t="s">
        <v>2303</v>
      </c>
      <c r="C302" s="190" t="s">
        <v>3214</v>
      </c>
      <c r="D302" s="107" t="str">
        <f t="shared" si="6"/>
        <v>Position@cust_ShoppingCartProcurement</v>
      </c>
      <c r="E302" s="160" t="s">
        <v>7200</v>
      </c>
      <c r="F302" s="160" t="s">
        <v>7167</v>
      </c>
      <c r="G302" s="160">
        <v>5</v>
      </c>
      <c r="H302" s="160" t="s">
        <v>7219</v>
      </c>
    </row>
    <row r="303" spans="2:8" hidden="1" x14ac:dyDescent="0.25">
      <c r="B303" s="128" t="s">
        <v>2303</v>
      </c>
      <c r="C303" s="190" t="s">
        <v>3217</v>
      </c>
      <c r="D303" s="107" t="str">
        <f t="shared" si="6"/>
        <v>Position@cust_DebtWriteOffs</v>
      </c>
      <c r="E303" s="160" t="s">
        <v>7200</v>
      </c>
      <c r="F303" s="160" t="s">
        <v>7167</v>
      </c>
      <c r="G303" s="160">
        <v>5</v>
      </c>
      <c r="H303" s="160" t="s">
        <v>7219</v>
      </c>
    </row>
    <row r="304" spans="2:8" hidden="1" x14ac:dyDescent="0.25">
      <c r="B304" s="128" t="s">
        <v>2303</v>
      </c>
      <c r="C304" s="190" t="s">
        <v>3220</v>
      </c>
      <c r="D304" s="107" t="str">
        <f t="shared" si="6"/>
        <v>Position@cust_NonPO2wayMatchDOA</v>
      </c>
      <c r="E304" s="160" t="s">
        <v>7200</v>
      </c>
      <c r="F304" s="160" t="s">
        <v>7167</v>
      </c>
      <c r="G304" s="160">
        <v>5</v>
      </c>
      <c r="H304" s="160" t="s">
        <v>7219</v>
      </c>
    </row>
    <row r="305" spans="2:8" hidden="1" x14ac:dyDescent="0.25">
      <c r="B305" s="128" t="s">
        <v>2303</v>
      </c>
      <c r="C305" s="190" t="s">
        <v>3223</v>
      </c>
      <c r="D305" s="107" t="str">
        <f t="shared" si="6"/>
        <v>Position@cust_EmployeeTravelExpense</v>
      </c>
      <c r="E305" s="160" t="s">
        <v>7200</v>
      </c>
      <c r="F305" s="160" t="s">
        <v>7167</v>
      </c>
      <c r="G305" s="160">
        <v>5</v>
      </c>
      <c r="H305" s="160" t="s">
        <v>7219</v>
      </c>
    </row>
    <row r="306" spans="2:8" hidden="1" x14ac:dyDescent="0.25">
      <c r="B306" s="128" t="s">
        <v>2303</v>
      </c>
      <c r="C306" s="190" t="s">
        <v>3226</v>
      </c>
      <c r="D306" s="107" t="str">
        <f t="shared" si="6"/>
        <v>Position@cust_POContractapprLimit</v>
      </c>
      <c r="E306" s="160" t="s">
        <v>7200</v>
      </c>
      <c r="F306" s="160" t="s">
        <v>7167</v>
      </c>
      <c r="G306" s="160">
        <v>5</v>
      </c>
      <c r="H306" s="160" t="s">
        <v>7219</v>
      </c>
    </row>
    <row r="307" spans="2:8" s="131" customFormat="1" ht="15.75" hidden="1" thickBot="1" x14ac:dyDescent="0.3">
      <c r="B307" s="128" t="s">
        <v>192</v>
      </c>
      <c r="C307" s="135" t="s">
        <v>7162</v>
      </c>
      <c r="D307" s="107" t="str">
        <f t="shared" si="6"/>
        <v>N/A@Interface ID</v>
      </c>
      <c r="E307" s="160" t="s">
        <v>7222</v>
      </c>
      <c r="F307" s="160" t="s">
        <v>7167</v>
      </c>
      <c r="G307" s="160">
        <v>11</v>
      </c>
      <c r="H307" s="160" t="s">
        <v>7223</v>
      </c>
    </row>
    <row r="308" spans="2:8" s="131" customFormat="1" ht="15.75" hidden="1" thickBot="1" x14ac:dyDescent="0.3">
      <c r="B308" s="128" t="s">
        <v>192</v>
      </c>
      <c r="C308" s="136" t="s">
        <v>1110</v>
      </c>
      <c r="D308" s="107"/>
      <c r="E308" s="160" t="s">
        <v>7222</v>
      </c>
      <c r="F308" s="160" t="s">
        <v>7167</v>
      </c>
      <c r="G308" s="160">
        <v>11</v>
      </c>
      <c r="H308" s="160" t="s">
        <v>7223</v>
      </c>
    </row>
    <row r="309" spans="2:8" ht="15.75" hidden="1" thickBot="1" x14ac:dyDescent="0.3">
      <c r="B309" s="127" t="s">
        <v>7169</v>
      </c>
      <c r="C309" s="136" t="s">
        <v>1186</v>
      </c>
      <c r="E309" s="160" t="s">
        <v>7224</v>
      </c>
      <c r="F309" s="160" t="s">
        <v>7167</v>
      </c>
      <c r="G309" s="160">
        <v>11</v>
      </c>
      <c r="H309" s="160" t="s">
        <v>7223</v>
      </c>
    </row>
    <row r="310" spans="2:8" ht="15.75" hidden="1" thickBot="1" x14ac:dyDescent="0.3">
      <c r="B310" s="127" t="s">
        <v>7169</v>
      </c>
      <c r="C310" s="136" t="s">
        <v>1183</v>
      </c>
      <c r="E310" s="160" t="s">
        <v>7224</v>
      </c>
      <c r="F310" s="160" t="s">
        <v>7167</v>
      </c>
      <c r="G310" s="160">
        <v>11</v>
      </c>
      <c r="H310" s="160" t="s">
        <v>7223</v>
      </c>
    </row>
    <row r="311" spans="2:8" ht="15.75" hidden="1" thickBot="1" x14ac:dyDescent="0.3">
      <c r="B311" s="127" t="s">
        <v>7169</v>
      </c>
      <c r="C311" s="136" t="s">
        <v>1191</v>
      </c>
      <c r="E311" s="160" t="s">
        <v>7224</v>
      </c>
      <c r="F311" s="160" t="s">
        <v>7167</v>
      </c>
      <c r="G311" s="160">
        <v>11</v>
      </c>
      <c r="H311" s="160" t="s">
        <v>7223</v>
      </c>
    </row>
    <row r="312" spans="2:8" ht="15.75" hidden="1" thickBot="1" x14ac:dyDescent="0.3">
      <c r="B312" s="127" t="s">
        <v>7169</v>
      </c>
      <c r="C312" s="136" t="s">
        <v>1194</v>
      </c>
      <c r="E312" s="160" t="s">
        <v>7224</v>
      </c>
      <c r="F312" s="160" t="s">
        <v>7167</v>
      </c>
      <c r="G312" s="160">
        <v>11</v>
      </c>
      <c r="H312" s="160" t="s">
        <v>7223</v>
      </c>
    </row>
    <row r="313" spans="2:8" ht="15.75" hidden="1" thickBot="1" x14ac:dyDescent="0.3">
      <c r="B313" s="128" t="s">
        <v>2303</v>
      </c>
      <c r="C313" s="136" t="s">
        <v>7225</v>
      </c>
      <c r="E313" s="160" t="s">
        <v>7224</v>
      </c>
      <c r="F313" s="160" t="s">
        <v>7167</v>
      </c>
      <c r="G313" s="160">
        <v>11</v>
      </c>
      <c r="H313" s="160" t="s">
        <v>7223</v>
      </c>
    </row>
    <row r="314" spans="2:8" ht="15.75" hidden="1" thickBot="1" x14ac:dyDescent="0.3">
      <c r="B314" s="128" t="s">
        <v>2303</v>
      </c>
      <c r="C314" s="136" t="s">
        <v>7226</v>
      </c>
      <c r="E314" s="160" t="s">
        <v>7224</v>
      </c>
      <c r="F314" s="160" t="s">
        <v>7167</v>
      </c>
      <c r="G314" s="160">
        <v>11</v>
      </c>
      <c r="H314" s="160" t="s">
        <v>7223</v>
      </c>
    </row>
    <row r="315" spans="2:8" ht="15.75" hidden="1" thickBot="1" x14ac:dyDescent="0.3">
      <c r="B315" s="109" t="s">
        <v>7172</v>
      </c>
      <c r="C315" s="136" t="s">
        <v>1537</v>
      </c>
      <c r="E315" s="160" t="s">
        <v>7224</v>
      </c>
      <c r="F315" s="160" t="s">
        <v>7167</v>
      </c>
      <c r="G315" s="160">
        <v>11</v>
      </c>
      <c r="H315" s="160" t="s">
        <v>7223</v>
      </c>
    </row>
    <row r="316" spans="2:8" ht="15.75" hidden="1" thickBot="1" x14ac:dyDescent="0.3">
      <c r="B316" s="109" t="s">
        <v>7172</v>
      </c>
      <c r="C316" s="136" t="s">
        <v>4048</v>
      </c>
      <c r="E316" s="160" t="s">
        <v>7224</v>
      </c>
      <c r="F316" s="160" t="s">
        <v>7167</v>
      </c>
      <c r="G316" s="160">
        <v>11</v>
      </c>
      <c r="H316" s="160" t="s">
        <v>7223</v>
      </c>
    </row>
    <row r="317" spans="2:8" ht="15.75" hidden="1" thickBot="1" x14ac:dyDescent="0.3">
      <c r="B317" s="109" t="s">
        <v>7172</v>
      </c>
      <c r="C317" s="136" t="s">
        <v>7227</v>
      </c>
      <c r="E317" s="160" t="s">
        <v>7224</v>
      </c>
      <c r="F317" s="160" t="s">
        <v>7167</v>
      </c>
      <c r="G317" s="160">
        <v>11</v>
      </c>
      <c r="H317" s="160" t="s">
        <v>7223</v>
      </c>
    </row>
    <row r="318" spans="2:8" ht="15.75" hidden="1" thickBot="1" x14ac:dyDescent="0.3">
      <c r="B318" s="38" t="s">
        <v>82</v>
      </c>
      <c r="C318" s="136" t="s">
        <v>2198</v>
      </c>
      <c r="E318" s="160" t="s">
        <v>7224</v>
      </c>
      <c r="F318" s="160" t="s">
        <v>7167</v>
      </c>
      <c r="G318" s="160">
        <v>11</v>
      </c>
      <c r="H318" s="160" t="s">
        <v>7223</v>
      </c>
    </row>
    <row r="319" spans="2:8" ht="15.75" hidden="1" thickBot="1" x14ac:dyDescent="0.3">
      <c r="B319" s="127" t="s">
        <v>7169</v>
      </c>
      <c r="C319" s="136" t="s">
        <v>2337</v>
      </c>
      <c r="E319" s="160" t="s">
        <v>7224</v>
      </c>
      <c r="F319" s="160" t="s">
        <v>7167</v>
      </c>
      <c r="G319" s="160">
        <v>11</v>
      </c>
      <c r="H319" s="160" t="s">
        <v>7223</v>
      </c>
    </row>
    <row r="320" spans="2:8" ht="15.75" hidden="1" thickBot="1" x14ac:dyDescent="0.3">
      <c r="B320" s="109" t="s">
        <v>7172</v>
      </c>
      <c r="C320" s="136" t="s">
        <v>52</v>
      </c>
      <c r="E320" s="160" t="s">
        <v>7224</v>
      </c>
      <c r="F320" s="160" t="s">
        <v>7167</v>
      </c>
      <c r="G320" s="160">
        <v>11</v>
      </c>
      <c r="H320" s="160" t="s">
        <v>7223</v>
      </c>
    </row>
    <row r="321" spans="2:8" ht="15.75" hidden="1" thickBot="1" x14ac:dyDescent="0.3">
      <c r="B321" s="161" t="s">
        <v>93</v>
      </c>
      <c r="C321" s="237" t="s">
        <v>3051</v>
      </c>
      <c r="E321" s="160" t="s">
        <v>7224</v>
      </c>
      <c r="F321" s="160" t="s">
        <v>7167</v>
      </c>
      <c r="G321" s="160">
        <v>11</v>
      </c>
      <c r="H321" s="160" t="s">
        <v>7223</v>
      </c>
    </row>
    <row r="322" spans="2:8" ht="15.75" hidden="1" thickBot="1" x14ac:dyDescent="0.3">
      <c r="B322" s="161" t="s">
        <v>47</v>
      </c>
      <c r="C322" s="237" t="s">
        <v>7228</v>
      </c>
      <c r="E322" s="160" t="s">
        <v>7224</v>
      </c>
      <c r="F322" s="160" t="s">
        <v>7167</v>
      </c>
      <c r="G322" s="160">
        <v>11</v>
      </c>
      <c r="H322" s="160" t="s">
        <v>7223</v>
      </c>
    </row>
    <row r="323" spans="2:8" ht="15.75" hidden="1" thickBot="1" x14ac:dyDescent="0.3">
      <c r="B323" s="161" t="s">
        <v>47</v>
      </c>
      <c r="C323" s="237" t="s">
        <v>153</v>
      </c>
      <c r="E323" s="160" t="s">
        <v>7224</v>
      </c>
      <c r="F323" s="160" t="s">
        <v>7167</v>
      </c>
      <c r="G323" s="160">
        <v>11</v>
      </c>
      <c r="H323" s="160" t="s">
        <v>7223</v>
      </c>
    </row>
    <row r="324" spans="2:8" ht="15.75" hidden="1" thickBot="1" x14ac:dyDescent="0.3">
      <c r="B324" s="127" t="s">
        <v>7169</v>
      </c>
      <c r="C324" s="237" t="s">
        <v>2040</v>
      </c>
      <c r="E324" s="160" t="s">
        <v>7224</v>
      </c>
      <c r="F324" s="160" t="s">
        <v>7167</v>
      </c>
      <c r="G324" s="160">
        <v>11</v>
      </c>
      <c r="H324" s="160" t="s">
        <v>7223</v>
      </c>
    </row>
    <row r="325" spans="2:8" ht="15.75" hidden="1" thickBot="1" x14ac:dyDescent="0.3">
      <c r="B325" s="133" t="s">
        <v>192</v>
      </c>
      <c r="C325" s="238" t="s">
        <v>7229</v>
      </c>
      <c r="E325" s="160" t="s">
        <v>7222</v>
      </c>
      <c r="F325" s="160" t="s">
        <v>7167</v>
      </c>
      <c r="G325" s="160">
        <v>11</v>
      </c>
      <c r="H325" s="160" t="s">
        <v>7223</v>
      </c>
    </row>
    <row r="326" spans="2:8" ht="15.75" hidden="1" thickBot="1" x14ac:dyDescent="0.3">
      <c r="B326" s="133" t="s">
        <v>192</v>
      </c>
      <c r="C326" s="239" t="s">
        <v>7230</v>
      </c>
      <c r="E326" s="160" t="s">
        <v>7222</v>
      </c>
      <c r="F326" s="160" t="s">
        <v>7167</v>
      </c>
      <c r="G326" s="160">
        <v>11</v>
      </c>
      <c r="H326" s="160" t="s">
        <v>7223</v>
      </c>
    </row>
    <row r="327" spans="2:8" ht="15.75" hidden="1" thickBot="1" x14ac:dyDescent="0.3">
      <c r="B327" s="38" t="s">
        <v>7171</v>
      </c>
      <c r="C327" s="237" t="s">
        <v>2263</v>
      </c>
      <c r="E327" s="160" t="s">
        <v>7224</v>
      </c>
      <c r="F327" s="160" t="s">
        <v>7167</v>
      </c>
      <c r="G327" s="160">
        <v>11</v>
      </c>
      <c r="H327" s="160" t="s">
        <v>7223</v>
      </c>
    </row>
    <row r="328" spans="2:8" ht="15.75" hidden="1" thickBot="1" x14ac:dyDescent="0.3">
      <c r="B328" s="133" t="s">
        <v>192</v>
      </c>
      <c r="C328" s="237" t="s">
        <v>7231</v>
      </c>
      <c r="E328" s="160" t="s">
        <v>7222</v>
      </c>
      <c r="F328" s="160" t="s">
        <v>7167</v>
      </c>
      <c r="G328" s="160">
        <v>11</v>
      </c>
      <c r="H328" s="160" t="s">
        <v>7223</v>
      </c>
    </row>
    <row r="329" spans="2:8" ht="15.75" hidden="1" thickBot="1" x14ac:dyDescent="0.3">
      <c r="B329" s="133" t="s">
        <v>192</v>
      </c>
      <c r="C329" s="240" t="s">
        <v>3238</v>
      </c>
      <c r="E329" s="160" t="s">
        <v>7222</v>
      </c>
      <c r="F329" s="160" t="s">
        <v>7178</v>
      </c>
      <c r="G329" s="160">
        <v>12</v>
      </c>
      <c r="H329" s="160" t="s">
        <v>7232</v>
      </c>
    </row>
    <row r="330" spans="2:8" ht="15.75" hidden="1" thickBot="1" x14ac:dyDescent="0.3">
      <c r="B330" s="133" t="s">
        <v>192</v>
      </c>
      <c r="C330" s="237" t="s">
        <v>1186</v>
      </c>
      <c r="E330" s="160" t="s">
        <v>7233</v>
      </c>
      <c r="F330" s="160" t="s">
        <v>7178</v>
      </c>
      <c r="G330" s="160">
        <v>12</v>
      </c>
      <c r="H330" s="160" t="s">
        <v>7232</v>
      </c>
    </row>
    <row r="331" spans="2:8" ht="15.75" hidden="1" thickBot="1" x14ac:dyDescent="0.3">
      <c r="B331" s="133" t="s">
        <v>192</v>
      </c>
      <c r="C331" s="237" t="s">
        <v>1183</v>
      </c>
      <c r="E331" s="160" t="s">
        <v>7233</v>
      </c>
      <c r="F331" s="160" t="s">
        <v>7178</v>
      </c>
      <c r="G331" s="160">
        <v>12</v>
      </c>
      <c r="H331" s="160" t="s">
        <v>7232</v>
      </c>
    </row>
    <row r="332" spans="2:8" ht="15.75" hidden="1" thickBot="1" x14ac:dyDescent="0.3">
      <c r="B332" s="242" t="s">
        <v>7234</v>
      </c>
      <c r="C332" s="237" t="s">
        <v>7235</v>
      </c>
      <c r="E332" s="160" t="s">
        <v>7224</v>
      </c>
      <c r="F332" s="160" t="s">
        <v>7178</v>
      </c>
      <c r="G332" s="160">
        <v>12</v>
      </c>
      <c r="H332" s="160" t="s">
        <v>7232</v>
      </c>
    </row>
    <row r="333" spans="2:8" ht="15.75" hidden="1" thickBot="1" x14ac:dyDescent="0.3">
      <c r="B333" s="242" t="s">
        <v>76</v>
      </c>
      <c r="C333" s="237" t="s">
        <v>2178</v>
      </c>
      <c r="E333" s="160" t="s">
        <v>7224</v>
      </c>
      <c r="F333" s="160" t="s">
        <v>7178</v>
      </c>
      <c r="G333" s="160">
        <v>12</v>
      </c>
      <c r="H333" s="139" t="s">
        <v>7232</v>
      </c>
    </row>
    <row r="334" spans="2:8" ht="15.75" hidden="1" thickBot="1" x14ac:dyDescent="0.3">
      <c r="B334" s="133" t="s">
        <v>192</v>
      </c>
      <c r="C334" s="237" t="s">
        <v>2021</v>
      </c>
      <c r="E334" s="160" t="s">
        <v>7222</v>
      </c>
      <c r="F334" s="160" t="s">
        <v>7178</v>
      </c>
      <c r="G334" s="160">
        <v>12</v>
      </c>
      <c r="H334" s="160" t="s">
        <v>7232</v>
      </c>
    </row>
    <row r="335" spans="2:8" ht="15.75" thickBot="1" x14ac:dyDescent="0.3">
      <c r="B335" s="103" t="s">
        <v>7164</v>
      </c>
      <c r="C335" s="241" t="s">
        <v>1144</v>
      </c>
      <c r="E335" s="160" t="s">
        <v>847</v>
      </c>
      <c r="F335" s="160" t="s">
        <v>7178</v>
      </c>
      <c r="G335" s="160">
        <v>10</v>
      </c>
      <c r="H335" s="160" t="s">
        <v>7236</v>
      </c>
    </row>
    <row r="336" spans="2:8" ht="15.75" thickBot="1" x14ac:dyDescent="0.3">
      <c r="B336" s="103" t="s">
        <v>7164</v>
      </c>
      <c r="C336" s="240" t="s">
        <v>7237</v>
      </c>
      <c r="E336" s="160" t="s">
        <v>847</v>
      </c>
      <c r="F336" s="160" t="s">
        <v>7178</v>
      </c>
      <c r="G336" s="160">
        <v>10</v>
      </c>
      <c r="H336" s="160" t="s">
        <v>7236</v>
      </c>
    </row>
    <row r="337" spans="2:8" ht="15.75" thickBot="1" x14ac:dyDescent="0.3">
      <c r="B337" s="161" t="s">
        <v>7234</v>
      </c>
      <c r="C337" s="237" t="s">
        <v>7238</v>
      </c>
      <c r="E337" s="160" t="s">
        <v>847</v>
      </c>
      <c r="F337" s="160" t="s">
        <v>7178</v>
      </c>
      <c r="G337" s="160">
        <v>10</v>
      </c>
      <c r="H337" s="160" t="s">
        <v>7236</v>
      </c>
    </row>
    <row r="338" spans="2:8" ht="15.75" thickBot="1" x14ac:dyDescent="0.3">
      <c r="B338" s="161" t="s">
        <v>7234</v>
      </c>
      <c r="C338" s="237" t="s">
        <v>3</v>
      </c>
      <c r="E338" s="160" t="s">
        <v>847</v>
      </c>
      <c r="F338" s="160" t="s">
        <v>7178</v>
      </c>
      <c r="G338" s="160">
        <v>10</v>
      </c>
      <c r="H338" s="160" t="s">
        <v>7236</v>
      </c>
    </row>
    <row r="339" spans="2:8" ht="15.75" thickBot="1" x14ac:dyDescent="0.3">
      <c r="B339" s="161" t="s">
        <v>7169</v>
      </c>
      <c r="C339" s="237" t="s">
        <v>4271</v>
      </c>
      <c r="E339" s="160" t="s">
        <v>847</v>
      </c>
      <c r="F339" s="160" t="s">
        <v>7178</v>
      </c>
      <c r="G339" s="160">
        <v>10</v>
      </c>
      <c r="H339" s="160" t="s">
        <v>7236</v>
      </c>
    </row>
    <row r="340" spans="2:8" ht="15.75" thickBot="1" x14ac:dyDescent="0.3">
      <c r="B340" s="161" t="s">
        <v>7169</v>
      </c>
      <c r="C340" s="237" t="s">
        <v>4267</v>
      </c>
      <c r="E340" s="160" t="s">
        <v>847</v>
      </c>
      <c r="F340" s="160" t="s">
        <v>7178</v>
      </c>
      <c r="G340" s="160">
        <v>10</v>
      </c>
      <c r="H340" s="160" t="s">
        <v>7236</v>
      </c>
    </row>
    <row r="341" spans="2:8" ht="15.75" thickBot="1" x14ac:dyDescent="0.3">
      <c r="B341" s="242" t="s">
        <v>76</v>
      </c>
      <c r="C341" s="237" t="s">
        <v>2178</v>
      </c>
      <c r="E341" s="160" t="s">
        <v>847</v>
      </c>
      <c r="F341" s="160" t="s">
        <v>7178</v>
      </c>
      <c r="G341" s="160">
        <v>10</v>
      </c>
      <c r="H341" s="160" t="s">
        <v>7236</v>
      </c>
    </row>
    <row r="342" spans="2:8" ht="15.75" thickBot="1" x14ac:dyDescent="0.3">
      <c r="B342" s="102" t="s">
        <v>7164</v>
      </c>
      <c r="C342" s="137" t="s">
        <v>7239</v>
      </c>
      <c r="E342" s="160" t="s">
        <v>847</v>
      </c>
      <c r="F342" s="160" t="s">
        <v>7178</v>
      </c>
      <c r="G342" s="160">
        <v>10</v>
      </c>
      <c r="H342" s="160" t="s">
        <v>7236</v>
      </c>
    </row>
    <row r="343" spans="2:8" ht="15.75" thickBot="1" x14ac:dyDescent="0.3">
      <c r="B343" s="38" t="s">
        <v>82</v>
      </c>
      <c r="C343" s="135" t="s">
        <v>7239</v>
      </c>
      <c r="E343" s="160" t="s">
        <v>847</v>
      </c>
      <c r="F343" s="160" t="s">
        <v>7178</v>
      </c>
      <c r="G343" s="160">
        <v>10</v>
      </c>
      <c r="H343" s="160" t="s">
        <v>7236</v>
      </c>
    </row>
    <row r="344" spans="2:8" ht="15.75" thickBot="1" x14ac:dyDescent="0.3">
      <c r="B344" s="38" t="s">
        <v>82</v>
      </c>
      <c r="C344" s="136" t="s">
        <v>7240</v>
      </c>
      <c r="E344" s="160" t="s">
        <v>847</v>
      </c>
      <c r="F344" s="160" t="s">
        <v>7178</v>
      </c>
      <c r="G344" s="160">
        <v>10</v>
      </c>
      <c r="H344" s="160" t="s">
        <v>7236</v>
      </c>
    </row>
    <row r="345" spans="2:8" ht="15.75" thickBot="1" x14ac:dyDescent="0.3">
      <c r="B345" s="38" t="s">
        <v>82</v>
      </c>
      <c r="C345" s="136" t="s">
        <v>197</v>
      </c>
      <c r="E345" s="160" t="s">
        <v>847</v>
      </c>
      <c r="F345" s="160" t="s">
        <v>7178</v>
      </c>
      <c r="G345" s="160">
        <v>10</v>
      </c>
      <c r="H345" s="160" t="s">
        <v>7236</v>
      </c>
    </row>
    <row r="346" spans="2:8" ht="15.75" thickBot="1" x14ac:dyDescent="0.3">
      <c r="B346" s="38" t="s">
        <v>82</v>
      </c>
      <c r="C346" s="136" t="s">
        <v>2222</v>
      </c>
      <c r="E346" s="160" t="s">
        <v>847</v>
      </c>
      <c r="F346" s="160" t="s">
        <v>7178</v>
      </c>
      <c r="G346" s="160">
        <v>10</v>
      </c>
      <c r="H346" s="160" t="s">
        <v>7236</v>
      </c>
    </row>
    <row r="347" spans="2:8" ht="15.75" thickBot="1" x14ac:dyDescent="0.3">
      <c r="B347" s="38" t="s">
        <v>82</v>
      </c>
      <c r="C347" s="136" t="s">
        <v>2198</v>
      </c>
      <c r="E347" s="160" t="s">
        <v>847</v>
      </c>
      <c r="F347" s="160" t="s">
        <v>7178</v>
      </c>
      <c r="G347" s="160">
        <v>10</v>
      </c>
      <c r="H347" s="160" t="s">
        <v>7236</v>
      </c>
    </row>
    <row r="348" spans="2:8" ht="15.75" thickBot="1" x14ac:dyDescent="0.3">
      <c r="B348" s="38" t="s">
        <v>82</v>
      </c>
      <c r="C348" s="138" t="s">
        <v>2247</v>
      </c>
      <c r="E348" s="160" t="s">
        <v>847</v>
      </c>
      <c r="F348" s="160" t="s">
        <v>7178</v>
      </c>
      <c r="G348" s="160">
        <v>10</v>
      </c>
      <c r="H348" s="160" t="s">
        <v>7236</v>
      </c>
    </row>
    <row r="349" spans="2:8" ht="15.75" thickBot="1" x14ac:dyDescent="0.3">
      <c r="B349" s="243" t="s">
        <v>7241</v>
      </c>
      <c r="C349" s="238" t="s">
        <v>7242</v>
      </c>
      <c r="E349" s="160" t="s">
        <v>847</v>
      </c>
      <c r="F349" s="160" t="s">
        <v>7178</v>
      </c>
      <c r="G349" s="160">
        <v>10</v>
      </c>
      <c r="H349" s="160" t="s">
        <v>7236</v>
      </c>
    </row>
    <row r="350" spans="2:8" ht="15.75" thickBot="1" x14ac:dyDescent="0.3">
      <c r="B350" s="243" t="s">
        <v>7241</v>
      </c>
      <c r="C350" s="237" t="s">
        <v>7243</v>
      </c>
      <c r="E350" s="160" t="s">
        <v>847</v>
      </c>
      <c r="F350" s="160" t="s">
        <v>7178</v>
      </c>
      <c r="G350" s="160">
        <v>10</v>
      </c>
      <c r="H350" s="160" t="s">
        <v>7236</v>
      </c>
    </row>
    <row r="351" spans="2:8" ht="15.75" thickBot="1" x14ac:dyDescent="0.3">
      <c r="B351" s="243" t="s">
        <v>7241</v>
      </c>
      <c r="C351" s="237" t="s">
        <v>7244</v>
      </c>
      <c r="E351" s="160" t="s">
        <v>847</v>
      </c>
      <c r="F351" s="160" t="s">
        <v>7178</v>
      </c>
      <c r="G351" s="160">
        <v>10</v>
      </c>
      <c r="H351" s="160" t="s">
        <v>7236</v>
      </c>
    </row>
    <row r="352" spans="2:8" ht="15.75" thickBot="1" x14ac:dyDescent="0.3">
      <c r="B352" s="243" t="s">
        <v>7241</v>
      </c>
      <c r="C352" s="237" t="s">
        <v>855</v>
      </c>
      <c r="E352" s="160" t="s">
        <v>847</v>
      </c>
      <c r="F352" s="160" t="s">
        <v>7178</v>
      </c>
      <c r="G352" s="160">
        <v>10</v>
      </c>
      <c r="H352" s="160" t="s">
        <v>7236</v>
      </c>
    </row>
    <row r="353" spans="2:8" ht="15.75" thickBot="1" x14ac:dyDescent="0.3">
      <c r="B353" s="243" t="s">
        <v>7241</v>
      </c>
      <c r="C353" s="237" t="s">
        <v>7245</v>
      </c>
      <c r="E353" s="160" t="s">
        <v>847</v>
      </c>
      <c r="F353" s="160" t="s">
        <v>7178</v>
      </c>
      <c r="G353" s="160">
        <v>10</v>
      </c>
      <c r="H353" s="160" t="s">
        <v>7236</v>
      </c>
    </row>
    <row r="354" spans="2:8" ht="15.75" thickBot="1" x14ac:dyDescent="0.3">
      <c r="B354" s="243" t="s">
        <v>7241</v>
      </c>
      <c r="C354" s="237" t="s">
        <v>197</v>
      </c>
      <c r="E354" s="160" t="s">
        <v>847</v>
      </c>
      <c r="F354" s="160" t="s">
        <v>7178</v>
      </c>
      <c r="G354" s="160">
        <v>10</v>
      </c>
      <c r="H354" s="160" t="s">
        <v>7236</v>
      </c>
    </row>
    <row r="355" spans="2:8" ht="15.75" thickBot="1" x14ac:dyDescent="0.3">
      <c r="B355" s="243" t="s">
        <v>7241</v>
      </c>
      <c r="C355" s="237" t="s">
        <v>201</v>
      </c>
      <c r="E355" s="160" t="s">
        <v>847</v>
      </c>
      <c r="F355" s="160" t="s">
        <v>7178</v>
      </c>
      <c r="G355" s="160">
        <v>10</v>
      </c>
      <c r="H355" s="160" t="s">
        <v>7236</v>
      </c>
    </row>
    <row r="356" spans="2:8" ht="15.75" thickBot="1" x14ac:dyDescent="0.3">
      <c r="B356" s="243" t="s">
        <v>7241</v>
      </c>
      <c r="C356" s="237" t="s">
        <v>851</v>
      </c>
      <c r="E356" s="160" t="s">
        <v>847</v>
      </c>
      <c r="F356" s="160" t="s">
        <v>7178</v>
      </c>
      <c r="G356" s="160">
        <v>10</v>
      </c>
      <c r="H356" s="160" t="s">
        <v>7236</v>
      </c>
    </row>
    <row r="357" spans="2:8" ht="15.75" thickBot="1" x14ac:dyDescent="0.3">
      <c r="B357" s="243" t="s">
        <v>7241</v>
      </c>
      <c r="C357" s="237" t="s">
        <v>1087</v>
      </c>
      <c r="E357" s="160" t="s">
        <v>847</v>
      </c>
      <c r="F357" s="160" t="s">
        <v>7178</v>
      </c>
      <c r="G357" s="160">
        <v>10</v>
      </c>
      <c r="H357" s="160" t="s">
        <v>7236</v>
      </c>
    </row>
    <row r="358" spans="2:8" ht="15.75" thickBot="1" x14ac:dyDescent="0.3">
      <c r="B358" s="244" t="s">
        <v>7246</v>
      </c>
      <c r="C358" s="238" t="s">
        <v>7240</v>
      </c>
      <c r="E358" s="160" t="s">
        <v>847</v>
      </c>
      <c r="F358" s="160" t="s">
        <v>7178</v>
      </c>
      <c r="G358" s="160">
        <v>10</v>
      </c>
      <c r="H358" s="160" t="s">
        <v>7236</v>
      </c>
    </row>
    <row r="359" spans="2:8" ht="15.75" thickBot="1" x14ac:dyDescent="0.3">
      <c r="B359" s="244" t="s">
        <v>7246</v>
      </c>
      <c r="C359" s="237" t="s">
        <v>859</v>
      </c>
      <c r="E359" s="160" t="s">
        <v>847</v>
      </c>
      <c r="F359" s="160" t="s">
        <v>7178</v>
      </c>
      <c r="G359" s="160">
        <v>10</v>
      </c>
      <c r="H359" s="160" t="s">
        <v>7236</v>
      </c>
    </row>
    <row r="360" spans="2:8" ht="15.75" thickBot="1" x14ac:dyDescent="0.3">
      <c r="B360" s="244" t="s">
        <v>7246</v>
      </c>
      <c r="C360" s="237" t="s">
        <v>7247</v>
      </c>
      <c r="E360" s="160" t="s">
        <v>847</v>
      </c>
      <c r="F360" s="160" t="s">
        <v>7178</v>
      </c>
      <c r="G360" s="160">
        <v>10</v>
      </c>
      <c r="H360" s="160" t="s">
        <v>7236</v>
      </c>
    </row>
    <row r="361" spans="2:8" ht="15.75" thickBot="1" x14ac:dyDescent="0.3">
      <c r="B361" s="244" t="s">
        <v>192</v>
      </c>
      <c r="C361" s="237" t="s">
        <v>7248</v>
      </c>
      <c r="E361" s="160" t="s">
        <v>847</v>
      </c>
      <c r="F361" s="160" t="s">
        <v>7178</v>
      </c>
      <c r="G361" s="160">
        <v>10</v>
      </c>
      <c r="H361" s="160" t="s">
        <v>7236</v>
      </c>
    </row>
    <row r="362" spans="2:8" ht="15.75" thickBot="1" x14ac:dyDescent="0.3">
      <c r="B362" s="244" t="s">
        <v>7246</v>
      </c>
      <c r="C362" s="237" t="s">
        <v>47</v>
      </c>
      <c r="E362" s="160" t="s">
        <v>847</v>
      </c>
      <c r="F362" s="160" t="s">
        <v>7178</v>
      </c>
      <c r="G362" s="160">
        <v>10</v>
      </c>
      <c r="H362" s="160" t="s">
        <v>7236</v>
      </c>
    </row>
    <row r="363" spans="2:8" ht="15.75" thickBot="1" x14ac:dyDescent="0.3">
      <c r="B363" s="244" t="s">
        <v>7246</v>
      </c>
      <c r="C363" s="237" t="s">
        <v>857</v>
      </c>
      <c r="E363" s="160" t="s">
        <v>847</v>
      </c>
      <c r="F363" s="160" t="s">
        <v>7178</v>
      </c>
      <c r="G363" s="160">
        <v>10</v>
      </c>
      <c r="H363" s="160" t="s">
        <v>7236</v>
      </c>
    </row>
    <row r="364" spans="2:8" ht="15.75" thickBot="1" x14ac:dyDescent="0.3">
      <c r="B364" s="244" t="s">
        <v>7246</v>
      </c>
      <c r="C364" s="237" t="s">
        <v>7249</v>
      </c>
      <c r="E364" s="160" t="s">
        <v>847</v>
      </c>
      <c r="F364" s="160" t="s">
        <v>7178</v>
      </c>
      <c r="G364" s="160">
        <v>10</v>
      </c>
      <c r="H364" s="160" t="s">
        <v>7236</v>
      </c>
    </row>
    <row r="365" spans="2:8" ht="15.75" thickBot="1" x14ac:dyDescent="0.3">
      <c r="B365" s="244" t="s">
        <v>192</v>
      </c>
      <c r="C365" s="237" t="s">
        <v>7250</v>
      </c>
      <c r="E365" s="160" t="s">
        <v>847</v>
      </c>
      <c r="F365" s="160" t="s">
        <v>7178</v>
      </c>
      <c r="G365" s="160">
        <v>10</v>
      </c>
      <c r="H365" s="160" t="s">
        <v>7236</v>
      </c>
    </row>
    <row r="366" spans="2:8" ht="15.75" thickBot="1" x14ac:dyDescent="0.3">
      <c r="B366" s="244" t="s">
        <v>192</v>
      </c>
      <c r="C366" s="237" t="s">
        <v>2243</v>
      </c>
      <c r="E366" s="160" t="s">
        <v>847</v>
      </c>
      <c r="F366" s="160" t="s">
        <v>7178</v>
      </c>
      <c r="G366" s="160">
        <v>10</v>
      </c>
      <c r="H366" s="160" t="s">
        <v>7236</v>
      </c>
    </row>
    <row r="367" spans="2:8" ht="15.75" thickBot="1" x14ac:dyDescent="0.3">
      <c r="B367" s="244" t="s">
        <v>192</v>
      </c>
      <c r="C367" s="237" t="s">
        <v>3112</v>
      </c>
      <c r="E367" s="160" t="s">
        <v>847</v>
      </c>
      <c r="F367" s="160" t="s">
        <v>7178</v>
      </c>
      <c r="G367" s="160">
        <v>10</v>
      </c>
      <c r="H367" s="160" t="s">
        <v>7236</v>
      </c>
    </row>
    <row r="368" spans="2:8" ht="15.75" thickBot="1" x14ac:dyDescent="0.3">
      <c r="B368" s="244" t="s">
        <v>7246</v>
      </c>
      <c r="C368" s="237" t="s">
        <v>2303</v>
      </c>
      <c r="E368" s="160" t="s">
        <v>847</v>
      </c>
      <c r="F368" s="160" t="s">
        <v>7178</v>
      </c>
      <c r="G368" s="160">
        <v>10</v>
      </c>
      <c r="H368" s="160" t="s">
        <v>7236</v>
      </c>
    </row>
    <row r="369" spans="2:8" ht="15.75" thickBot="1" x14ac:dyDescent="0.3">
      <c r="B369" s="244" t="s">
        <v>7251</v>
      </c>
      <c r="C369" s="240" t="s">
        <v>859</v>
      </c>
      <c r="E369" s="160" t="s">
        <v>847</v>
      </c>
      <c r="F369" s="160" t="s">
        <v>7178</v>
      </c>
      <c r="G369" s="160">
        <v>10</v>
      </c>
      <c r="H369" s="160" t="s">
        <v>7236</v>
      </c>
    </row>
    <row r="370" spans="2:8" ht="15.75" thickBot="1" x14ac:dyDescent="0.3">
      <c r="B370" s="244" t="s">
        <v>7251</v>
      </c>
      <c r="C370" s="237" t="s">
        <v>7239</v>
      </c>
      <c r="E370" s="160" t="s">
        <v>847</v>
      </c>
      <c r="F370" s="160" t="s">
        <v>7178</v>
      </c>
      <c r="G370" s="160">
        <v>10</v>
      </c>
      <c r="H370" s="160" t="s">
        <v>7236</v>
      </c>
    </row>
    <row r="371" spans="2:8" ht="15.75" thickBot="1" x14ac:dyDescent="0.3">
      <c r="B371" s="244" t="s">
        <v>7251</v>
      </c>
      <c r="C371" s="237" t="s">
        <v>4271</v>
      </c>
      <c r="E371" s="160" t="s">
        <v>847</v>
      </c>
      <c r="F371" s="160" t="s">
        <v>7178</v>
      </c>
      <c r="G371" s="160">
        <v>10</v>
      </c>
      <c r="H371" s="160" t="s">
        <v>7236</v>
      </c>
    </row>
    <row r="372" spans="2:8" ht="15.75" thickBot="1" x14ac:dyDescent="0.3">
      <c r="B372" s="244" t="s">
        <v>7251</v>
      </c>
      <c r="C372" s="237" t="s">
        <v>4267</v>
      </c>
      <c r="E372" s="160" t="s">
        <v>847</v>
      </c>
      <c r="F372" s="160" t="s">
        <v>7178</v>
      </c>
      <c r="G372" s="160">
        <v>10</v>
      </c>
      <c r="H372" s="160" t="s">
        <v>7236</v>
      </c>
    </row>
    <row r="373" spans="2:8" ht="15.75" thickBot="1" x14ac:dyDescent="0.3">
      <c r="B373" s="244" t="s">
        <v>7251</v>
      </c>
      <c r="C373" s="237" t="s">
        <v>7252</v>
      </c>
      <c r="E373" s="160" t="s">
        <v>847</v>
      </c>
      <c r="F373" s="160" t="s">
        <v>7178</v>
      </c>
      <c r="G373" s="160">
        <v>10</v>
      </c>
      <c r="H373" s="160" t="s">
        <v>7236</v>
      </c>
    </row>
    <row r="374" spans="2:8" ht="15.75" thickBot="1" x14ac:dyDescent="0.3">
      <c r="B374" s="244" t="s">
        <v>192</v>
      </c>
      <c r="C374" s="240" t="s">
        <v>7239</v>
      </c>
      <c r="E374" s="160" t="s">
        <v>847</v>
      </c>
      <c r="F374" s="160" t="s">
        <v>7178</v>
      </c>
      <c r="G374" s="160">
        <v>10</v>
      </c>
      <c r="H374" s="160" t="s">
        <v>7236</v>
      </c>
    </row>
    <row r="375" spans="2:8" ht="15.75" thickBot="1" x14ac:dyDescent="0.3">
      <c r="B375" s="244" t="s">
        <v>192</v>
      </c>
      <c r="C375" s="237" t="s">
        <v>2016</v>
      </c>
      <c r="E375" s="160" t="s">
        <v>847</v>
      </c>
      <c r="F375" s="160" t="s">
        <v>7178</v>
      </c>
      <c r="G375" s="160">
        <v>10</v>
      </c>
      <c r="H375" s="160" t="s">
        <v>7236</v>
      </c>
    </row>
    <row r="376" spans="2:8" ht="15.75" thickBot="1" x14ac:dyDescent="0.3">
      <c r="B376" s="244" t="s">
        <v>192</v>
      </c>
      <c r="C376" s="237" t="s">
        <v>7253</v>
      </c>
      <c r="E376" s="160" t="s">
        <v>847</v>
      </c>
      <c r="F376" s="160" t="s">
        <v>7178</v>
      </c>
      <c r="G376" s="160">
        <v>10</v>
      </c>
      <c r="H376" s="160" t="s">
        <v>7236</v>
      </c>
    </row>
    <row r="377" spans="2:8" ht="15.75" thickBot="1" x14ac:dyDescent="0.3">
      <c r="B377" s="244" t="s">
        <v>192</v>
      </c>
      <c r="C377" s="237" t="s">
        <v>7254</v>
      </c>
      <c r="E377" s="160" t="s">
        <v>847</v>
      </c>
      <c r="F377" s="160" t="s">
        <v>7178</v>
      </c>
      <c r="G377" s="160">
        <v>10</v>
      </c>
      <c r="H377" s="160" t="s">
        <v>7236</v>
      </c>
    </row>
  </sheetData>
  <autoFilter ref="B1:H377" xr:uid="{00000000-0009-0000-0000-00000E000000}">
    <filterColumn colId="6">
      <filters>
        <filter val="FIELDGLASS_EC_Contingent Worker"/>
      </filters>
    </filterColumn>
  </autoFilter>
  <conditionalFormatting sqref="D309:D330 D332:D1048576 D1:D256">
    <cfRule type="duplicateValues" dxfId="1" priority="2"/>
  </conditionalFormatting>
  <conditionalFormatting sqref="D257:D308">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8"/>
  <sheetViews>
    <sheetView zoomScale="80" zoomScaleNormal="80" workbookViewId="0">
      <selection activeCell="C23" sqref="C23"/>
    </sheetView>
  </sheetViews>
  <sheetFormatPr defaultColWidth="9.140625" defaultRowHeight="15" x14ac:dyDescent="0.25"/>
  <cols>
    <col min="1" max="1" width="6" style="1" customWidth="1"/>
    <col min="2" max="2" width="9.85546875" style="1" customWidth="1"/>
    <col min="3" max="3" width="97.28515625" style="1" customWidth="1"/>
    <col min="4" max="4" width="13.5703125" style="7" customWidth="1"/>
    <col min="5" max="5" width="16.5703125" style="7" customWidth="1"/>
    <col min="6" max="6" width="18.140625" style="7" customWidth="1"/>
    <col min="7" max="7" width="11.28515625" style="7" customWidth="1"/>
    <col min="8" max="8" width="27.42578125" style="25" customWidth="1"/>
    <col min="9" max="11" width="9.140625" style="1"/>
    <col min="12" max="12" width="31.85546875" style="1" customWidth="1"/>
    <col min="13" max="14" width="9.140625" style="1"/>
    <col min="15" max="15" width="9.7109375" style="1" customWidth="1"/>
    <col min="16" max="16384" width="9.140625" style="1"/>
  </cols>
  <sheetData>
    <row r="1" spans="1:27" ht="15.75" thickBot="1" x14ac:dyDescent="0.3">
      <c r="A1" s="37"/>
      <c r="B1" s="374" t="s">
        <v>9</v>
      </c>
      <c r="C1" s="375"/>
      <c r="D1" s="375"/>
      <c r="E1" s="375"/>
      <c r="F1" s="375"/>
      <c r="G1" s="375"/>
      <c r="H1" s="376"/>
      <c r="I1" s="37"/>
      <c r="J1" s="37"/>
      <c r="K1" s="37"/>
      <c r="L1" s="37"/>
      <c r="M1" s="37"/>
      <c r="N1" s="37"/>
      <c r="O1" s="37"/>
      <c r="P1" s="37"/>
      <c r="Q1" s="37"/>
      <c r="R1" s="37"/>
      <c r="S1" s="37"/>
      <c r="T1" s="37"/>
      <c r="U1" s="37"/>
      <c r="V1" s="37"/>
      <c r="W1" s="37"/>
      <c r="X1" s="37"/>
      <c r="Y1" s="37"/>
      <c r="Z1" s="37"/>
      <c r="AA1" s="37"/>
    </row>
    <row r="2" spans="1:27" x14ac:dyDescent="0.25">
      <c r="A2" s="37"/>
      <c r="B2" s="377"/>
      <c r="C2" s="378"/>
      <c r="D2" s="379"/>
      <c r="E2" s="379"/>
      <c r="F2" s="379"/>
      <c r="G2" s="379"/>
      <c r="H2" s="380"/>
      <c r="I2" s="37"/>
      <c r="J2" s="37"/>
      <c r="K2" s="37"/>
      <c r="L2" s="37"/>
      <c r="M2" s="37"/>
      <c r="N2" s="37"/>
      <c r="O2" s="37" t="s">
        <v>10</v>
      </c>
      <c r="P2" s="37"/>
      <c r="Q2" s="37"/>
      <c r="R2" s="37"/>
      <c r="S2" s="37"/>
      <c r="T2" s="37"/>
      <c r="U2" s="37"/>
      <c r="V2" s="37"/>
      <c r="W2" s="37"/>
      <c r="X2" s="37"/>
      <c r="Y2" s="37"/>
      <c r="Z2" s="37"/>
      <c r="AA2" s="37"/>
    </row>
    <row r="3" spans="1:27" x14ac:dyDescent="0.25">
      <c r="A3" s="37"/>
      <c r="B3" s="15" t="s">
        <v>11</v>
      </c>
      <c r="C3" s="16"/>
      <c r="D3" s="381"/>
      <c r="E3" s="381"/>
      <c r="F3" s="381"/>
      <c r="G3" s="381"/>
      <c r="H3" s="382"/>
      <c r="I3" s="37"/>
      <c r="J3" s="385" t="s">
        <v>12</v>
      </c>
      <c r="K3" s="386"/>
      <c r="L3" s="387"/>
      <c r="M3" s="37"/>
      <c r="N3" s="37"/>
      <c r="O3" s="37" t="s">
        <v>13</v>
      </c>
      <c r="P3" s="37"/>
      <c r="Q3" s="37"/>
      <c r="R3" s="37"/>
      <c r="S3" s="37"/>
      <c r="T3" s="37"/>
      <c r="U3" s="37"/>
      <c r="V3" s="37"/>
      <c r="W3" s="37"/>
      <c r="X3" s="37"/>
      <c r="Y3" s="37"/>
      <c r="Z3" s="37"/>
      <c r="AA3" s="37"/>
    </row>
    <row r="4" spans="1:27" x14ac:dyDescent="0.25">
      <c r="A4" s="37"/>
      <c r="B4" s="17">
        <v>1</v>
      </c>
      <c r="C4" s="16" t="s">
        <v>14</v>
      </c>
      <c r="D4" s="381"/>
      <c r="E4" s="381"/>
      <c r="F4" s="381"/>
      <c r="G4" s="381"/>
      <c r="H4" s="382"/>
      <c r="I4" s="37"/>
      <c r="J4" s="79" t="s">
        <v>15</v>
      </c>
      <c r="K4" s="388" t="s">
        <v>16</v>
      </c>
      <c r="L4" s="389"/>
      <c r="M4" s="37"/>
      <c r="N4" s="37"/>
      <c r="O4" s="37" t="s">
        <v>17</v>
      </c>
      <c r="P4" s="37"/>
      <c r="Q4" s="37"/>
      <c r="R4" s="37"/>
      <c r="S4" s="37"/>
      <c r="T4" s="37"/>
      <c r="U4" s="37"/>
      <c r="V4" s="37"/>
      <c r="W4" s="37"/>
      <c r="X4" s="37"/>
      <c r="Y4" s="37"/>
      <c r="Z4" s="37"/>
      <c r="AA4" s="37"/>
    </row>
    <row r="5" spans="1:27" x14ac:dyDescent="0.25">
      <c r="A5" s="37"/>
      <c r="B5" s="17">
        <v>2</v>
      </c>
      <c r="C5" s="18" t="s">
        <v>18</v>
      </c>
      <c r="D5" s="381"/>
      <c r="E5" s="381"/>
      <c r="F5" s="381"/>
      <c r="G5" s="381"/>
      <c r="H5" s="382"/>
      <c r="I5" s="37"/>
      <c r="J5" s="19" t="s">
        <v>15</v>
      </c>
      <c r="K5" s="390" t="s">
        <v>19</v>
      </c>
      <c r="L5" s="390"/>
      <c r="M5" s="37"/>
      <c r="N5" s="37"/>
      <c r="O5" s="37"/>
      <c r="P5" s="37"/>
      <c r="Q5" s="37"/>
      <c r="R5" s="37"/>
      <c r="S5" s="37"/>
      <c r="T5" s="37"/>
      <c r="U5" s="37"/>
      <c r="V5" s="37"/>
      <c r="W5" s="37"/>
      <c r="X5" s="37"/>
      <c r="Y5" s="37"/>
      <c r="Z5" s="37"/>
      <c r="AA5" s="37"/>
    </row>
    <row r="6" spans="1:27" x14ac:dyDescent="0.25">
      <c r="A6" s="37"/>
      <c r="B6" s="17"/>
      <c r="C6" s="16"/>
      <c r="D6" s="381"/>
      <c r="E6" s="381"/>
      <c r="F6" s="381"/>
      <c r="G6" s="381"/>
      <c r="H6" s="382"/>
      <c r="I6" s="37"/>
      <c r="J6" s="37"/>
      <c r="K6" s="37"/>
      <c r="L6" s="37"/>
      <c r="M6" s="37"/>
      <c r="N6" s="37"/>
      <c r="O6" s="37"/>
      <c r="P6" s="37"/>
      <c r="Q6" s="37"/>
      <c r="R6" s="37"/>
      <c r="S6" s="37"/>
      <c r="T6" s="37"/>
      <c r="U6" s="37"/>
      <c r="V6" s="37"/>
      <c r="W6" s="37"/>
      <c r="X6" s="37"/>
      <c r="Y6" s="37"/>
      <c r="Z6" s="37"/>
      <c r="AA6" s="37"/>
    </row>
    <row r="7" spans="1:27" x14ac:dyDescent="0.25">
      <c r="A7" s="37"/>
      <c r="B7" s="17"/>
      <c r="C7" s="16"/>
      <c r="D7" s="381"/>
      <c r="E7" s="381"/>
      <c r="F7" s="381"/>
      <c r="G7" s="381"/>
      <c r="H7" s="382"/>
      <c r="I7" s="37"/>
      <c r="J7" s="37"/>
      <c r="K7" s="37"/>
      <c r="L7" s="37"/>
      <c r="M7" s="37"/>
      <c r="N7" s="37"/>
      <c r="O7" s="37"/>
      <c r="P7" s="37"/>
      <c r="Q7" s="37"/>
      <c r="R7" s="37"/>
      <c r="S7" s="37"/>
      <c r="T7" s="37"/>
      <c r="U7" s="37"/>
      <c r="V7" s="37"/>
      <c r="W7" s="37"/>
      <c r="X7" s="37"/>
      <c r="Y7" s="37"/>
      <c r="Z7" s="37"/>
      <c r="AA7" s="37"/>
    </row>
    <row r="8" spans="1:27" x14ac:dyDescent="0.25">
      <c r="A8" s="37"/>
      <c r="B8" s="17"/>
      <c r="C8" s="16"/>
      <c r="D8" s="381"/>
      <c r="E8" s="381"/>
      <c r="F8" s="381"/>
      <c r="G8" s="381"/>
      <c r="H8" s="382"/>
      <c r="I8" s="37"/>
      <c r="J8" s="37"/>
      <c r="K8" s="37"/>
      <c r="L8" s="37"/>
      <c r="M8" s="37"/>
      <c r="N8" s="37"/>
      <c r="O8" s="37"/>
      <c r="P8" s="37"/>
      <c r="Q8" s="37"/>
      <c r="R8" s="37"/>
      <c r="S8" s="37"/>
      <c r="T8" s="37"/>
      <c r="U8" s="37"/>
      <c r="V8" s="37"/>
      <c r="W8" s="37"/>
      <c r="X8" s="37"/>
      <c r="Y8" s="37"/>
      <c r="Z8" s="37"/>
      <c r="AA8" s="37"/>
    </row>
    <row r="9" spans="1:27" ht="15.75" thickBot="1" x14ac:dyDescent="0.3">
      <c r="A9" s="37"/>
      <c r="B9" s="20"/>
      <c r="C9" s="21"/>
      <c r="D9" s="383"/>
      <c r="E9" s="383"/>
      <c r="F9" s="383"/>
      <c r="G9" s="383"/>
      <c r="H9" s="384"/>
      <c r="I9" s="37"/>
      <c r="J9" s="37"/>
      <c r="K9" s="37"/>
      <c r="L9" s="37"/>
      <c r="M9" s="37"/>
      <c r="N9" s="37"/>
      <c r="O9" s="37"/>
      <c r="P9" s="37"/>
      <c r="Q9" s="37"/>
      <c r="R9" s="37"/>
      <c r="S9" s="37"/>
      <c r="T9" s="37"/>
      <c r="U9" s="37"/>
      <c r="V9" s="37"/>
      <c r="W9" s="37"/>
      <c r="X9" s="37"/>
      <c r="Y9" s="37"/>
      <c r="Z9" s="37"/>
      <c r="AA9" s="37"/>
    </row>
    <row r="10" spans="1:27" ht="30" customHeight="1" thickBot="1" x14ac:dyDescent="0.3">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row>
    <row r="11" spans="1:27" x14ac:dyDescent="0.25">
      <c r="A11" s="37"/>
      <c r="B11" s="22" t="s">
        <v>20</v>
      </c>
      <c r="C11" s="23" t="s">
        <v>21</v>
      </c>
      <c r="D11" s="23" t="s">
        <v>4</v>
      </c>
      <c r="E11" s="23" t="s">
        <v>22</v>
      </c>
      <c r="F11" s="23" t="s">
        <v>23</v>
      </c>
      <c r="G11" s="23" t="s">
        <v>3</v>
      </c>
      <c r="H11" s="24" t="s">
        <v>24</v>
      </c>
      <c r="I11" s="37"/>
      <c r="J11" s="37"/>
      <c r="K11" s="37"/>
      <c r="L11" s="37"/>
      <c r="M11" s="37"/>
      <c r="N11" s="37"/>
      <c r="O11" s="37"/>
      <c r="P11" s="37"/>
      <c r="Q11" s="37"/>
      <c r="R11" s="37"/>
      <c r="S11" s="37"/>
      <c r="T11" s="37"/>
      <c r="U11" s="37"/>
      <c r="V11" s="37"/>
      <c r="W11" s="37"/>
      <c r="X11" s="37"/>
      <c r="Y11" s="37"/>
      <c r="Z11" s="37"/>
      <c r="AA11" s="37"/>
    </row>
    <row r="12" spans="1:27" x14ac:dyDescent="0.25">
      <c r="A12" s="37"/>
      <c r="B12" s="81">
        <v>0.1</v>
      </c>
      <c r="C12" s="82" t="s">
        <v>25</v>
      </c>
      <c r="D12" s="235">
        <v>43062</v>
      </c>
      <c r="E12" s="82" t="s">
        <v>26</v>
      </c>
      <c r="F12" s="82" t="s">
        <v>8</v>
      </c>
      <c r="G12" s="82" t="s">
        <v>10</v>
      </c>
      <c r="H12" s="83" t="s">
        <v>27</v>
      </c>
      <c r="I12" s="37"/>
      <c r="J12" s="37"/>
      <c r="K12" s="37"/>
      <c r="L12" s="37"/>
      <c r="M12" s="37"/>
      <c r="N12" s="37"/>
      <c r="O12" s="37"/>
      <c r="P12" s="37"/>
      <c r="Q12" s="37"/>
      <c r="R12" s="37"/>
      <c r="S12" s="37"/>
      <c r="T12" s="37"/>
      <c r="U12" s="37"/>
      <c r="V12" s="37"/>
      <c r="W12" s="37"/>
      <c r="X12" s="37"/>
      <c r="Y12" s="37"/>
      <c r="Z12" s="37"/>
      <c r="AA12" s="37"/>
    </row>
    <row r="13" spans="1:27" s="6" customFormat="1" x14ac:dyDescent="0.25">
      <c r="A13" s="37"/>
      <c r="B13" s="233">
        <v>0.2</v>
      </c>
      <c r="C13" s="234" t="s">
        <v>28</v>
      </c>
      <c r="D13" s="235">
        <v>43112</v>
      </c>
      <c r="E13" s="234" t="s">
        <v>29</v>
      </c>
      <c r="F13" s="82" t="s">
        <v>8</v>
      </c>
      <c r="G13" s="234" t="s">
        <v>13</v>
      </c>
      <c r="H13" s="236" t="s">
        <v>30</v>
      </c>
      <c r="I13" s="37"/>
      <c r="J13" s="37"/>
      <c r="K13" s="37"/>
      <c r="L13" s="37"/>
      <c r="M13" s="37"/>
      <c r="N13" s="37"/>
      <c r="O13" s="37"/>
      <c r="P13" s="37"/>
      <c r="Q13" s="37"/>
      <c r="R13" s="37"/>
      <c r="S13" s="37"/>
      <c r="T13" s="37"/>
      <c r="U13" s="37"/>
      <c r="V13" s="37"/>
      <c r="W13" s="37"/>
      <c r="X13" s="37"/>
      <c r="Y13" s="37"/>
      <c r="Z13" s="37"/>
      <c r="AA13" s="37"/>
    </row>
    <row r="14" spans="1:27" s="6" customFormat="1" x14ac:dyDescent="0.25">
      <c r="A14" s="37"/>
      <c r="B14" s="233">
        <v>0.3</v>
      </c>
      <c r="C14" s="234" t="s">
        <v>31</v>
      </c>
      <c r="D14" s="235"/>
      <c r="E14" s="234"/>
      <c r="F14" s="234"/>
      <c r="G14" s="234"/>
      <c r="H14" s="236"/>
      <c r="I14" s="37"/>
      <c r="J14" s="37"/>
      <c r="K14" s="37"/>
      <c r="L14" s="37"/>
      <c r="M14" s="37"/>
      <c r="N14" s="37"/>
      <c r="O14" s="37"/>
      <c r="P14" s="37"/>
      <c r="Q14" s="37"/>
      <c r="R14" s="37"/>
      <c r="S14" s="37"/>
      <c r="T14" s="37"/>
      <c r="U14" s="37"/>
      <c r="V14" s="37"/>
      <c r="W14" s="37"/>
      <c r="X14" s="37"/>
      <c r="Y14" s="37"/>
      <c r="Z14" s="37"/>
      <c r="AA14" s="37"/>
    </row>
    <row r="15" spans="1:27" s="6" customFormat="1" x14ac:dyDescent="0.25">
      <c r="A15" s="37"/>
      <c r="B15" s="233">
        <v>0.4</v>
      </c>
      <c r="C15" s="234" t="s">
        <v>31</v>
      </c>
      <c r="D15" s="235"/>
      <c r="E15" s="234"/>
      <c r="F15" s="234"/>
      <c r="G15" s="234"/>
      <c r="H15" s="236"/>
      <c r="I15" s="37"/>
      <c r="J15" s="37"/>
      <c r="K15" s="37"/>
      <c r="L15" s="37"/>
      <c r="M15" s="37"/>
      <c r="N15" s="37"/>
      <c r="O15" s="37"/>
      <c r="P15" s="37"/>
      <c r="Q15" s="37"/>
      <c r="R15" s="37"/>
      <c r="S15" s="37"/>
      <c r="T15" s="37"/>
      <c r="U15" s="37"/>
      <c r="V15" s="37"/>
      <c r="W15" s="37"/>
      <c r="X15" s="37"/>
      <c r="Y15" s="37"/>
      <c r="Z15" s="37"/>
      <c r="AA15" s="37"/>
    </row>
    <row r="16" spans="1:27" s="6" customFormat="1" x14ac:dyDescent="0.25">
      <c r="A16" s="37"/>
      <c r="B16" s="233">
        <v>0.5</v>
      </c>
      <c r="C16" s="234" t="s">
        <v>31</v>
      </c>
      <c r="D16" s="235"/>
      <c r="E16" s="234"/>
      <c r="F16" s="82"/>
      <c r="G16" s="234"/>
      <c r="H16" s="236"/>
      <c r="I16" s="37"/>
      <c r="J16" s="37"/>
      <c r="K16" s="37"/>
      <c r="L16" s="37"/>
      <c r="M16" s="37"/>
      <c r="N16" s="37"/>
      <c r="O16" s="37"/>
      <c r="P16" s="37"/>
      <c r="Q16" s="37"/>
      <c r="R16" s="37"/>
      <c r="S16" s="37"/>
      <c r="T16" s="37"/>
      <c r="U16" s="37"/>
      <c r="V16" s="37"/>
      <c r="W16" s="37"/>
      <c r="X16" s="37"/>
      <c r="Y16" s="37"/>
      <c r="Z16" s="37"/>
      <c r="AA16" s="37"/>
    </row>
    <row r="17" spans="2:8" s="6" customFormat="1" x14ac:dyDescent="0.25">
      <c r="B17" s="233">
        <v>0.6</v>
      </c>
      <c r="C17" s="234" t="s">
        <v>32</v>
      </c>
      <c r="D17" s="235">
        <v>43181</v>
      </c>
      <c r="E17" s="234" t="s">
        <v>26</v>
      </c>
      <c r="F17" s="82" t="s">
        <v>8</v>
      </c>
      <c r="G17" s="234" t="s">
        <v>13</v>
      </c>
      <c r="H17" s="236" t="s">
        <v>33</v>
      </c>
    </row>
    <row r="18" spans="2:8" s="6" customFormat="1" x14ac:dyDescent="0.25">
      <c r="B18" s="233">
        <v>0.7</v>
      </c>
      <c r="C18" s="234" t="s">
        <v>34</v>
      </c>
      <c r="D18" s="235">
        <v>43187</v>
      </c>
      <c r="E18" s="234" t="s">
        <v>26</v>
      </c>
      <c r="F18" s="234" t="s">
        <v>8</v>
      </c>
      <c r="G18" s="234" t="s">
        <v>13</v>
      </c>
      <c r="H18" s="236" t="s">
        <v>35</v>
      </c>
    </row>
    <row r="19" spans="2:8" s="6" customFormat="1" x14ac:dyDescent="0.25">
      <c r="B19" s="37"/>
      <c r="C19" s="37"/>
      <c r="D19" s="37"/>
      <c r="E19" s="37"/>
      <c r="F19" s="37"/>
      <c r="G19" s="37"/>
      <c r="H19" s="37"/>
    </row>
    <row r="20" spans="2:8" s="6" customFormat="1" x14ac:dyDescent="0.25">
      <c r="B20" s="37"/>
      <c r="C20" s="37"/>
      <c r="D20" s="37"/>
      <c r="E20" s="37"/>
      <c r="F20" s="37"/>
      <c r="G20" s="37"/>
      <c r="H20" s="37"/>
    </row>
    <row r="21" spans="2:8" s="6" customFormat="1" x14ac:dyDescent="0.25">
      <c r="B21" s="37"/>
      <c r="C21" s="37"/>
      <c r="D21" s="37"/>
      <c r="E21" s="37"/>
      <c r="F21" s="37"/>
      <c r="G21" s="37"/>
      <c r="H21" s="37"/>
    </row>
    <row r="22" spans="2:8" s="6" customFormat="1" x14ac:dyDescent="0.25">
      <c r="B22" s="37"/>
      <c r="C22" s="37"/>
      <c r="D22" s="37"/>
      <c r="E22" s="37"/>
      <c r="F22" s="37"/>
      <c r="G22" s="37"/>
      <c r="H22" s="37"/>
    </row>
    <row r="23" spans="2:8" s="6" customFormat="1" x14ac:dyDescent="0.25">
      <c r="B23" s="37"/>
      <c r="C23" s="37"/>
      <c r="D23" s="37"/>
      <c r="E23" s="37"/>
      <c r="F23" s="37"/>
      <c r="G23" s="37"/>
      <c r="H23" s="37"/>
    </row>
    <row r="24" spans="2:8" s="6" customFormat="1" x14ac:dyDescent="0.25">
      <c r="B24" s="37"/>
      <c r="C24" s="37"/>
      <c r="D24" s="37"/>
      <c r="E24" s="37"/>
      <c r="F24" s="37"/>
      <c r="G24" s="37"/>
      <c r="H24" s="37"/>
    </row>
    <row r="25" spans="2:8" s="6" customFormat="1" x14ac:dyDescent="0.25">
      <c r="B25" s="37"/>
      <c r="C25" s="37"/>
      <c r="D25" s="37"/>
      <c r="E25" s="37"/>
      <c r="F25" s="37"/>
      <c r="G25" s="37"/>
      <c r="H25" s="37"/>
    </row>
    <row r="26" spans="2:8" s="6" customFormat="1" x14ac:dyDescent="0.25">
      <c r="B26" s="37"/>
      <c r="C26" s="37"/>
      <c r="D26" s="37"/>
      <c r="E26" s="37"/>
      <c r="F26" s="37"/>
      <c r="G26" s="37"/>
      <c r="H26" s="37"/>
    </row>
    <row r="27" spans="2:8" s="6" customFormat="1" x14ac:dyDescent="0.25">
      <c r="B27" s="37"/>
      <c r="C27" s="37"/>
      <c r="D27" s="37"/>
      <c r="E27" s="37"/>
      <c r="F27" s="37"/>
      <c r="G27" s="37"/>
      <c r="H27" s="37"/>
    </row>
    <row r="28" spans="2:8" s="6" customFormat="1" x14ac:dyDescent="0.25">
      <c r="B28" s="37"/>
      <c r="C28" s="37"/>
      <c r="D28" s="37"/>
      <c r="E28" s="37"/>
      <c r="F28" s="37"/>
      <c r="G28" s="37"/>
      <c r="H28" s="37"/>
    </row>
    <row r="29" spans="2:8" s="6" customFormat="1" x14ac:dyDescent="0.25">
      <c r="B29" s="37"/>
      <c r="C29" s="37"/>
      <c r="D29" s="37"/>
      <c r="E29" s="37"/>
      <c r="F29" s="37"/>
      <c r="G29" s="37"/>
      <c r="H29" s="37"/>
    </row>
    <row r="30" spans="2:8" s="6" customFormat="1" x14ac:dyDescent="0.25">
      <c r="B30" s="37"/>
      <c r="C30" s="37"/>
      <c r="D30" s="37"/>
      <c r="E30" s="37"/>
      <c r="F30" s="37"/>
      <c r="G30" s="37"/>
      <c r="H30" s="37"/>
    </row>
    <row r="31" spans="2:8" s="6" customFormat="1" x14ac:dyDescent="0.25">
      <c r="B31" s="37"/>
      <c r="C31" s="37"/>
      <c r="D31" s="37"/>
      <c r="E31" s="37"/>
      <c r="F31" s="37"/>
      <c r="G31" s="37"/>
      <c r="H31" s="37"/>
    </row>
    <row r="32" spans="2:8" s="6" customFormat="1" x14ac:dyDescent="0.25">
      <c r="B32" s="37"/>
      <c r="C32" s="37"/>
      <c r="D32" s="37"/>
      <c r="E32" s="37"/>
      <c r="F32" s="37"/>
      <c r="G32" s="37"/>
      <c r="H32" s="37"/>
    </row>
    <row r="33" spans="1:1" s="6" customFormat="1" x14ac:dyDescent="0.25">
      <c r="A33" s="37"/>
    </row>
    <row r="34" spans="1:1" s="6" customFormat="1" x14ac:dyDescent="0.25">
      <c r="A34" s="37"/>
    </row>
    <row r="35" spans="1:1" s="6" customFormat="1" x14ac:dyDescent="0.25">
      <c r="A35" s="37"/>
    </row>
    <row r="36" spans="1:1" s="6" customFormat="1" x14ac:dyDescent="0.25">
      <c r="A36" s="37"/>
    </row>
    <row r="37" spans="1:1" s="6" customFormat="1" x14ac:dyDescent="0.25">
      <c r="A37" s="37"/>
    </row>
    <row r="38" spans="1:1" s="6" customFormat="1" x14ac:dyDescent="0.25">
      <c r="A38" s="37"/>
    </row>
    <row r="39" spans="1:1" s="6" customFormat="1" x14ac:dyDescent="0.25">
      <c r="A39" s="37"/>
    </row>
    <row r="40" spans="1:1" s="6" customFormat="1" x14ac:dyDescent="0.25">
      <c r="A40" s="37"/>
    </row>
    <row r="41" spans="1:1" x14ac:dyDescent="0.25">
      <c r="A41" s="37"/>
    </row>
    <row r="42" spans="1:1" x14ac:dyDescent="0.25">
      <c r="A42" s="37"/>
    </row>
    <row r="43" spans="1:1" x14ac:dyDescent="0.25">
      <c r="A43" s="37"/>
    </row>
    <row r="44" spans="1:1" x14ac:dyDescent="0.25">
      <c r="A44" s="37"/>
    </row>
    <row r="45" spans="1:1" x14ac:dyDescent="0.25">
      <c r="A45" s="37"/>
    </row>
    <row r="46" spans="1:1" x14ac:dyDescent="0.25">
      <c r="A46" s="37"/>
    </row>
    <row r="47" spans="1:1" x14ac:dyDescent="0.25">
      <c r="A47" s="37"/>
    </row>
    <row r="48" spans="1:1" x14ac:dyDescent="0.25">
      <c r="A48" s="37"/>
    </row>
  </sheetData>
  <mergeCells count="6">
    <mergeCell ref="B1:H1"/>
    <mergeCell ref="B2:C2"/>
    <mergeCell ref="D2:H9"/>
    <mergeCell ref="J3:L3"/>
    <mergeCell ref="K4:L4"/>
    <mergeCell ref="K5:L5"/>
  </mergeCells>
  <conditionalFormatting sqref="J4">
    <cfRule type="cellIs" dxfId="14" priority="1" operator="equal">
      <formula>"X"</formula>
    </cfRule>
  </conditionalFormatting>
  <dataValidations count="1">
    <dataValidation type="list" allowBlank="1" showInputMessage="1" showErrorMessage="1" sqref="G12:G1048576" xr:uid="{00000000-0002-0000-0100-000000000000}">
      <formula1>$O$2:$O$4</formula1>
    </dataValidation>
  </dataValidations>
  <pageMargins left="0.7" right="0.7" top="0.75" bottom="0.75" header="0.3" footer="0.3"/>
  <pageSetup orientation="portrait" r:id="rId1"/>
  <headerFooter>
    <oddFooter>&amp;LINTERNAL</oddFooter>
    <evenFooter>&amp;LINTERNAL</evenFooter>
    <firstFooter>&amp;LINTERNAL</first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9"/>
  <sheetViews>
    <sheetView topLeftCell="A12" zoomScale="120" zoomScaleNormal="120" workbookViewId="0">
      <selection activeCell="C20" sqref="C20"/>
    </sheetView>
  </sheetViews>
  <sheetFormatPr defaultColWidth="9.140625" defaultRowHeight="15" x14ac:dyDescent="0.25"/>
  <cols>
    <col min="1" max="1" width="9.140625" style="2"/>
    <col min="2" max="2" width="54.28515625" style="4" customWidth="1"/>
    <col min="3" max="3" width="67" style="2" customWidth="1"/>
    <col min="4" max="4" width="53.28515625" style="4" customWidth="1"/>
    <col min="5" max="16384" width="9.140625" style="2"/>
  </cols>
  <sheetData>
    <row r="1" spans="1:4" ht="30" customHeight="1" x14ac:dyDescent="0.4">
      <c r="A1" s="391" t="s">
        <v>36</v>
      </c>
      <c r="B1" s="391"/>
      <c r="C1" s="391"/>
      <c r="D1" s="37"/>
    </row>
    <row r="2" spans="1:4" x14ac:dyDescent="0.25">
      <c r="A2" s="145"/>
      <c r="B2" s="26" t="s">
        <v>37</v>
      </c>
      <c r="C2" s="26" t="s">
        <v>38</v>
      </c>
      <c r="D2" s="37"/>
    </row>
    <row r="3" spans="1:4" x14ac:dyDescent="0.25">
      <c r="A3" s="161"/>
      <c r="B3" s="60" t="s">
        <v>39</v>
      </c>
      <c r="C3" s="313" t="s">
        <v>39</v>
      </c>
      <c r="D3" s="37"/>
    </row>
    <row r="4" spans="1:4" s="6" customFormat="1" x14ac:dyDescent="0.25">
      <c r="A4" s="161"/>
      <c r="B4" s="60" t="s">
        <v>40</v>
      </c>
      <c r="C4" s="313" t="s">
        <v>41</v>
      </c>
      <c r="D4" s="37"/>
    </row>
    <row r="5" spans="1:4" x14ac:dyDescent="0.25">
      <c r="A5" s="161"/>
      <c r="B5" s="76" t="s">
        <v>42</v>
      </c>
      <c r="C5" s="145" t="s">
        <v>42</v>
      </c>
      <c r="D5" s="37"/>
    </row>
    <row r="6" spans="1:4" x14ac:dyDescent="0.25">
      <c r="A6" s="161"/>
      <c r="B6" s="3" t="s">
        <v>43</v>
      </c>
      <c r="C6" s="313" t="s">
        <v>43</v>
      </c>
      <c r="D6" s="37"/>
    </row>
    <row r="7" spans="1:4" x14ac:dyDescent="0.25">
      <c r="A7" s="161"/>
      <c r="B7" s="76" t="s">
        <v>44</v>
      </c>
      <c r="C7" s="145" t="s">
        <v>44</v>
      </c>
      <c r="D7" s="37"/>
    </row>
    <row r="8" spans="1:4" x14ac:dyDescent="0.25">
      <c r="A8" s="161"/>
      <c r="B8" s="3" t="s">
        <v>45</v>
      </c>
      <c r="C8" s="313" t="s">
        <v>45</v>
      </c>
      <c r="D8" s="37"/>
    </row>
    <row r="9" spans="1:4" x14ac:dyDescent="0.25">
      <c r="A9" s="161"/>
      <c r="B9" s="3" t="s">
        <v>46</v>
      </c>
      <c r="C9" s="313" t="s">
        <v>46</v>
      </c>
      <c r="D9" s="37"/>
    </row>
    <row r="10" spans="1:4" x14ac:dyDescent="0.25">
      <c r="A10" s="161"/>
      <c r="B10" s="3" t="s">
        <v>47</v>
      </c>
      <c r="C10" s="313" t="s">
        <v>47</v>
      </c>
      <c r="D10" s="37"/>
    </row>
    <row r="11" spans="1:4" s="6" customFormat="1" x14ac:dyDescent="0.25">
      <c r="A11" s="161"/>
      <c r="B11" s="3" t="s">
        <v>48</v>
      </c>
      <c r="C11" s="313" t="s">
        <v>48</v>
      </c>
      <c r="D11" s="37"/>
    </row>
    <row r="12" spans="1:4" s="6" customFormat="1" x14ac:dyDescent="0.25">
      <c r="A12" s="161"/>
      <c r="B12" s="3" t="s">
        <v>49</v>
      </c>
      <c r="C12" s="313" t="s">
        <v>50</v>
      </c>
      <c r="D12" s="37"/>
    </row>
    <row r="13" spans="1:4" x14ac:dyDescent="0.25">
      <c r="A13" s="161"/>
      <c r="B13" s="76" t="s">
        <v>51</v>
      </c>
      <c r="C13" s="145" t="s">
        <v>51</v>
      </c>
      <c r="D13" s="37"/>
    </row>
    <row r="14" spans="1:4" s="6" customFormat="1" x14ac:dyDescent="0.25">
      <c r="A14" s="161"/>
      <c r="B14" s="3" t="s">
        <v>52</v>
      </c>
      <c r="C14" s="313" t="s">
        <v>52</v>
      </c>
      <c r="D14" s="37"/>
    </row>
    <row r="15" spans="1:4" x14ac:dyDescent="0.25">
      <c r="A15" s="161"/>
      <c r="B15" s="3" t="s">
        <v>53</v>
      </c>
      <c r="C15" s="313" t="s">
        <v>54</v>
      </c>
      <c r="D15" s="37"/>
    </row>
    <row r="16" spans="1:4" s="37" customFormat="1" x14ac:dyDescent="0.25">
      <c r="A16" s="161"/>
      <c r="B16" s="3" t="s">
        <v>55</v>
      </c>
      <c r="C16" s="313" t="s">
        <v>55</v>
      </c>
    </row>
    <row r="17" spans="1:4" s="37" customFormat="1" x14ac:dyDescent="0.25">
      <c r="A17" s="161"/>
      <c r="B17" s="3" t="s">
        <v>56</v>
      </c>
      <c r="C17" s="313" t="s">
        <v>56</v>
      </c>
    </row>
    <row r="18" spans="1:4" x14ac:dyDescent="0.25">
      <c r="A18" s="161"/>
      <c r="B18" s="3" t="s">
        <v>57</v>
      </c>
      <c r="C18" s="313" t="s">
        <v>57</v>
      </c>
      <c r="D18" s="37"/>
    </row>
    <row r="19" spans="1:4" x14ac:dyDescent="0.25">
      <c r="A19" s="161"/>
      <c r="B19" s="3" t="s">
        <v>58</v>
      </c>
      <c r="C19" s="313" t="s">
        <v>58</v>
      </c>
      <c r="D19" s="37"/>
    </row>
    <row r="20" spans="1:4" x14ac:dyDescent="0.25">
      <c r="A20" s="161"/>
      <c r="B20" s="3" t="s">
        <v>59</v>
      </c>
      <c r="C20" s="313" t="s">
        <v>59</v>
      </c>
      <c r="D20" s="37"/>
    </row>
    <row r="21" spans="1:4" x14ac:dyDescent="0.25">
      <c r="A21" s="161"/>
      <c r="B21" s="3" t="s">
        <v>60</v>
      </c>
      <c r="C21" s="313" t="s">
        <v>60</v>
      </c>
      <c r="D21" s="37"/>
    </row>
    <row r="22" spans="1:4" x14ac:dyDescent="0.25">
      <c r="A22" s="161"/>
      <c r="B22" s="3" t="s">
        <v>61</v>
      </c>
      <c r="C22" s="313" t="s">
        <v>61</v>
      </c>
      <c r="D22" s="37"/>
    </row>
    <row r="23" spans="1:4" x14ac:dyDescent="0.25">
      <c r="A23" s="161"/>
      <c r="B23" s="3" t="s">
        <v>62</v>
      </c>
      <c r="C23" s="313" t="s">
        <v>62</v>
      </c>
      <c r="D23" s="37"/>
    </row>
    <row r="24" spans="1:4" x14ac:dyDescent="0.25">
      <c r="A24" s="161"/>
      <c r="B24" s="3" t="s">
        <v>63</v>
      </c>
      <c r="C24" s="313" t="s">
        <v>63</v>
      </c>
      <c r="D24" s="37"/>
    </row>
    <row r="25" spans="1:4" s="37" customFormat="1" x14ac:dyDescent="0.25">
      <c r="A25" s="161"/>
      <c r="B25" s="3" t="s">
        <v>64</v>
      </c>
      <c r="C25" s="313" t="s">
        <v>64</v>
      </c>
    </row>
    <row r="26" spans="1:4" s="37" customFormat="1" x14ac:dyDescent="0.25">
      <c r="A26" s="161"/>
      <c r="B26" s="3" t="s">
        <v>65</v>
      </c>
      <c r="C26" s="313" t="s">
        <v>65</v>
      </c>
    </row>
    <row r="27" spans="1:4" s="37" customFormat="1" x14ac:dyDescent="0.25">
      <c r="A27" s="161"/>
      <c r="B27" s="3" t="s">
        <v>66</v>
      </c>
      <c r="C27" s="313" t="s">
        <v>66</v>
      </c>
    </row>
    <row r="28" spans="1:4" s="37" customFormat="1" x14ac:dyDescent="0.25">
      <c r="A28" s="161"/>
      <c r="B28" s="3" t="s">
        <v>67</v>
      </c>
      <c r="C28" s="313" t="s">
        <v>67</v>
      </c>
    </row>
    <row r="29" spans="1:4" s="6" customFormat="1" x14ac:dyDescent="0.25">
      <c r="A29" s="161"/>
      <c r="B29" s="3" t="s">
        <v>68</v>
      </c>
      <c r="C29" s="313" t="s">
        <v>68</v>
      </c>
      <c r="D29" s="37"/>
    </row>
    <row r="30" spans="1:4" s="37" customFormat="1" x14ac:dyDescent="0.25">
      <c r="A30" s="161"/>
      <c r="B30" s="3" t="s">
        <v>69</v>
      </c>
      <c r="C30" s="313" t="s">
        <v>69</v>
      </c>
    </row>
    <row r="31" spans="1:4" x14ac:dyDescent="0.25">
      <c r="A31" s="117"/>
      <c r="B31" s="118" t="s">
        <v>70</v>
      </c>
      <c r="C31" s="313" t="s">
        <v>70</v>
      </c>
    </row>
    <row r="32" spans="1:4" s="37" customFormat="1" x14ac:dyDescent="0.25">
      <c r="A32" s="117"/>
      <c r="B32" s="118"/>
      <c r="C32" s="133"/>
      <c r="D32" s="4"/>
    </row>
    <row r="33" spans="1:3" s="37" customFormat="1" x14ac:dyDescent="0.25">
      <c r="A33" s="145"/>
      <c r="B33" s="26" t="s">
        <v>71</v>
      </c>
      <c r="C33" s="27"/>
    </row>
    <row r="34" spans="1:3" x14ac:dyDescent="0.25">
      <c r="A34" s="117"/>
      <c r="B34" s="118" t="s">
        <v>72</v>
      </c>
      <c r="C34" s="315" t="s">
        <v>72</v>
      </c>
    </row>
    <row r="35" spans="1:3" x14ac:dyDescent="0.25">
      <c r="A35" s="117"/>
      <c r="B35" s="118" t="s">
        <v>73</v>
      </c>
      <c r="C35" s="315" t="s">
        <v>73</v>
      </c>
    </row>
    <row r="36" spans="1:3" x14ac:dyDescent="0.25">
      <c r="A36" s="117"/>
      <c r="B36" s="118" t="s">
        <v>74</v>
      </c>
      <c r="C36" s="315" t="s">
        <v>74</v>
      </c>
    </row>
    <row r="37" spans="1:3" x14ac:dyDescent="0.25">
      <c r="A37" s="117"/>
      <c r="B37" s="118" t="s">
        <v>75</v>
      </c>
      <c r="C37" s="315" t="s">
        <v>75</v>
      </c>
    </row>
    <row r="38" spans="1:3" x14ac:dyDescent="0.25">
      <c r="A38" s="117"/>
      <c r="B38" s="118" t="s">
        <v>76</v>
      </c>
      <c r="C38" s="315" t="s">
        <v>76</v>
      </c>
    </row>
    <row r="39" spans="1:3" x14ac:dyDescent="0.25">
      <c r="A39" s="117"/>
      <c r="B39" s="118" t="s">
        <v>77</v>
      </c>
      <c r="C39" s="315" t="s">
        <v>77</v>
      </c>
    </row>
    <row r="40" spans="1:3" x14ac:dyDescent="0.25">
      <c r="A40" s="117"/>
      <c r="B40" s="118" t="s">
        <v>78</v>
      </c>
      <c r="C40" s="315" t="s">
        <v>78</v>
      </c>
    </row>
    <row r="41" spans="1:3" x14ac:dyDescent="0.25">
      <c r="A41" s="117"/>
      <c r="B41" s="118" t="s">
        <v>79</v>
      </c>
      <c r="C41" s="315" t="s">
        <v>79</v>
      </c>
    </row>
    <row r="42" spans="1:3" x14ac:dyDescent="0.25">
      <c r="A42" s="117"/>
      <c r="B42" s="118" t="s">
        <v>80</v>
      </c>
      <c r="C42" s="315" t="s">
        <v>80</v>
      </c>
    </row>
    <row r="43" spans="1:3" x14ac:dyDescent="0.25">
      <c r="A43" s="117"/>
      <c r="B43" s="118" t="s">
        <v>81</v>
      </c>
      <c r="C43" s="315" t="s">
        <v>81</v>
      </c>
    </row>
    <row r="44" spans="1:3" x14ac:dyDescent="0.25">
      <c r="A44" s="117"/>
      <c r="B44" s="118" t="s">
        <v>82</v>
      </c>
      <c r="C44" s="315" t="s">
        <v>82</v>
      </c>
    </row>
    <row r="45" spans="1:3" x14ac:dyDescent="0.25">
      <c r="A45" s="117"/>
      <c r="B45" s="118" t="s">
        <v>83</v>
      </c>
      <c r="C45" s="315" t="s">
        <v>83</v>
      </c>
    </row>
    <row r="46" spans="1:3" x14ac:dyDescent="0.25">
      <c r="A46" s="117"/>
      <c r="B46" s="118" t="s">
        <v>84</v>
      </c>
      <c r="C46" s="315" t="s">
        <v>84</v>
      </c>
    </row>
    <row r="47" spans="1:3" x14ac:dyDescent="0.25">
      <c r="A47" s="117"/>
      <c r="B47" s="118" t="s">
        <v>84</v>
      </c>
      <c r="C47" s="315" t="s">
        <v>84</v>
      </c>
    </row>
    <row r="48" spans="1:3" x14ac:dyDescent="0.25">
      <c r="A48" s="117"/>
      <c r="B48" s="118" t="s">
        <v>85</v>
      </c>
      <c r="C48" s="315" t="s">
        <v>85</v>
      </c>
    </row>
    <row r="49" spans="1:4" ht="30" x14ac:dyDescent="0.25">
      <c r="A49" s="117"/>
      <c r="B49" s="118" t="s">
        <v>86</v>
      </c>
      <c r="C49" s="315" t="s">
        <v>86</v>
      </c>
    </row>
    <row r="50" spans="1:4" x14ac:dyDescent="0.25">
      <c r="A50" s="117"/>
      <c r="B50" s="118" t="s">
        <v>87</v>
      </c>
      <c r="C50" s="315" t="s">
        <v>87</v>
      </c>
    </row>
    <row r="51" spans="1:4" x14ac:dyDescent="0.25">
      <c r="A51" s="117"/>
      <c r="B51" s="118" t="s">
        <v>88</v>
      </c>
      <c r="C51" s="315" t="s">
        <v>88</v>
      </c>
    </row>
    <row r="52" spans="1:4" x14ac:dyDescent="0.25">
      <c r="A52" s="117"/>
      <c r="B52" s="118" t="s">
        <v>89</v>
      </c>
      <c r="C52" s="315" t="s">
        <v>89</v>
      </c>
    </row>
    <row r="53" spans="1:4" x14ac:dyDescent="0.25">
      <c r="A53" s="117"/>
      <c r="B53" s="118" t="s">
        <v>90</v>
      </c>
      <c r="C53" s="315" t="s">
        <v>90</v>
      </c>
    </row>
    <row r="54" spans="1:4" x14ac:dyDescent="0.25">
      <c r="A54" s="117"/>
      <c r="B54" s="118" t="s">
        <v>91</v>
      </c>
      <c r="C54" s="315" t="s">
        <v>91</v>
      </c>
    </row>
    <row r="55" spans="1:4" s="37" customFormat="1" x14ac:dyDescent="0.25">
      <c r="A55" s="117"/>
      <c r="B55" s="118"/>
      <c r="C55" s="117"/>
      <c r="D55" s="4"/>
    </row>
    <row r="56" spans="1:4" s="37" customFormat="1" x14ac:dyDescent="0.25">
      <c r="A56" s="145"/>
      <c r="B56" s="26" t="s">
        <v>92</v>
      </c>
      <c r="C56" s="27"/>
    </row>
    <row r="57" spans="1:4" x14ac:dyDescent="0.25">
      <c r="A57" s="117"/>
      <c r="B57" s="118" t="s">
        <v>93</v>
      </c>
      <c r="C57" s="314" t="s">
        <v>93</v>
      </c>
    </row>
    <row r="58" spans="1:4" x14ac:dyDescent="0.25">
      <c r="A58" s="117"/>
      <c r="B58" s="118"/>
      <c r="C58" s="117"/>
    </row>
    <row r="59" spans="1:4" s="37" customFormat="1" x14ac:dyDescent="0.25">
      <c r="A59" s="117"/>
      <c r="B59" s="118"/>
      <c r="C59" s="117"/>
      <c r="D59" s="4"/>
    </row>
    <row r="60" spans="1:4" s="37" customFormat="1" x14ac:dyDescent="0.25">
      <c r="A60" s="145"/>
      <c r="B60" s="26" t="s">
        <v>94</v>
      </c>
      <c r="C60" s="27"/>
    </row>
    <row r="61" spans="1:4" s="37" customFormat="1" x14ac:dyDescent="0.25">
      <c r="A61" s="117"/>
      <c r="B61" s="118" t="s">
        <v>95</v>
      </c>
      <c r="C61" s="315" t="s">
        <v>95</v>
      </c>
      <c r="D61" s="4"/>
    </row>
    <row r="62" spans="1:4" s="37" customFormat="1" x14ac:dyDescent="0.25">
      <c r="A62" s="117"/>
      <c r="B62" s="118" t="s">
        <v>96</v>
      </c>
      <c r="C62" s="315" t="s">
        <v>96</v>
      </c>
      <c r="D62" s="4"/>
    </row>
    <row r="63" spans="1:4" s="37" customFormat="1" x14ac:dyDescent="0.25">
      <c r="A63" s="117"/>
      <c r="B63" s="118" t="s">
        <v>97</v>
      </c>
      <c r="C63" s="315" t="s">
        <v>97</v>
      </c>
      <c r="D63" s="4"/>
    </row>
    <row r="64" spans="1:4" s="37" customFormat="1" x14ac:dyDescent="0.25">
      <c r="A64" s="117"/>
      <c r="B64" s="118" t="s">
        <v>98</v>
      </c>
      <c r="C64" s="315" t="s">
        <v>98</v>
      </c>
      <c r="D64" s="4"/>
    </row>
    <row r="65" spans="1:4" s="37" customFormat="1" x14ac:dyDescent="0.25">
      <c r="A65" s="117"/>
      <c r="B65" s="118"/>
      <c r="C65" s="117"/>
      <c r="D65" s="4"/>
    </row>
    <row r="66" spans="1:4" s="37" customFormat="1" x14ac:dyDescent="0.25">
      <c r="A66" s="145"/>
      <c r="B66" s="26" t="s">
        <v>99</v>
      </c>
      <c r="C66" s="27"/>
    </row>
    <row r="67" spans="1:4" s="37" customFormat="1" x14ac:dyDescent="0.25">
      <c r="A67" s="117"/>
      <c r="B67" s="117" t="s">
        <v>100</v>
      </c>
      <c r="C67" s="316" t="s">
        <v>100</v>
      </c>
      <c r="D67" s="4"/>
    </row>
    <row r="68" spans="1:4" s="37" customFormat="1" x14ac:dyDescent="0.25">
      <c r="A68" s="117"/>
      <c r="B68" s="118" t="s">
        <v>101</v>
      </c>
      <c r="C68" s="315" t="s">
        <v>101</v>
      </c>
      <c r="D68" s="4"/>
    </row>
    <row r="69" spans="1:4" s="37" customFormat="1" x14ac:dyDescent="0.25">
      <c r="A69" s="117"/>
      <c r="B69" s="118" t="s">
        <v>102</v>
      </c>
      <c r="C69" s="118" t="s">
        <v>102</v>
      </c>
      <c r="D69" s="4"/>
    </row>
    <row r="70" spans="1:4" s="37" customFormat="1" x14ac:dyDescent="0.25">
      <c r="A70" s="117"/>
      <c r="B70" s="118" t="s">
        <v>103</v>
      </c>
      <c r="C70" s="315" t="s">
        <v>103</v>
      </c>
      <c r="D70" s="4"/>
    </row>
    <row r="71" spans="1:4" s="37" customFormat="1" x14ac:dyDescent="0.25">
      <c r="A71" s="117"/>
      <c r="B71" s="118" t="s">
        <v>104</v>
      </c>
      <c r="C71" s="118" t="s">
        <v>104</v>
      </c>
      <c r="D71" s="4"/>
    </row>
    <row r="72" spans="1:4" s="37" customFormat="1" x14ac:dyDescent="0.25">
      <c r="A72" s="117"/>
      <c r="B72" s="118" t="s">
        <v>105</v>
      </c>
      <c r="C72" s="315" t="s">
        <v>105</v>
      </c>
      <c r="D72" s="4"/>
    </row>
    <row r="73" spans="1:4" s="37" customFormat="1" x14ac:dyDescent="0.25">
      <c r="A73" s="117"/>
      <c r="B73" s="118" t="s">
        <v>106</v>
      </c>
      <c r="C73" s="315" t="s">
        <v>106</v>
      </c>
      <c r="D73" s="4"/>
    </row>
    <row r="74" spans="1:4" s="37" customFormat="1" x14ac:dyDescent="0.25">
      <c r="A74" s="117"/>
      <c r="B74" s="118" t="s">
        <v>107</v>
      </c>
      <c r="C74" s="118" t="s">
        <v>107</v>
      </c>
      <c r="D74" s="4"/>
    </row>
    <row r="75" spans="1:4" s="37" customFormat="1" x14ac:dyDescent="0.25">
      <c r="A75" s="117"/>
      <c r="B75" s="118" t="s">
        <v>47</v>
      </c>
      <c r="C75" s="315" t="s">
        <v>47</v>
      </c>
      <c r="D75" s="4"/>
    </row>
    <row r="76" spans="1:4" s="37" customFormat="1" x14ac:dyDescent="0.25">
      <c r="A76" s="117"/>
      <c r="B76" s="118" t="s">
        <v>108</v>
      </c>
      <c r="C76" s="315" t="s">
        <v>108</v>
      </c>
      <c r="D76" s="4"/>
    </row>
    <row r="77" spans="1:4" s="37" customFormat="1" x14ac:dyDescent="0.25">
      <c r="A77" s="117"/>
      <c r="B77" s="118" t="s">
        <v>109</v>
      </c>
      <c r="C77" s="315" t="s">
        <v>109</v>
      </c>
      <c r="D77" s="4"/>
    </row>
    <row r="78" spans="1:4" s="37" customFormat="1" x14ac:dyDescent="0.25">
      <c r="A78" s="117"/>
      <c r="B78" s="118" t="s">
        <v>110</v>
      </c>
      <c r="C78" s="118" t="s">
        <v>110</v>
      </c>
      <c r="D78" s="4"/>
    </row>
    <row r="79" spans="1:4" s="37" customFormat="1" x14ac:dyDescent="0.25">
      <c r="A79" s="117"/>
      <c r="B79" s="118"/>
      <c r="C79" s="117"/>
      <c r="D79" s="4"/>
    </row>
    <row r="80" spans="1:4" s="37" customFormat="1" x14ac:dyDescent="0.25">
      <c r="A80" s="145"/>
      <c r="B80" s="26" t="s">
        <v>111</v>
      </c>
      <c r="C80" s="27"/>
    </row>
    <row r="81" spans="1:4" s="37" customFormat="1" x14ac:dyDescent="0.25">
      <c r="A81" s="117"/>
      <c r="B81" s="118" t="s">
        <v>112</v>
      </c>
      <c r="C81" s="315" t="s">
        <v>112</v>
      </c>
      <c r="D81" s="4"/>
    </row>
    <row r="82" spans="1:4" s="37" customFormat="1" x14ac:dyDescent="0.25">
      <c r="A82" s="117"/>
      <c r="B82" s="118" t="s">
        <v>113</v>
      </c>
      <c r="C82" s="315" t="s">
        <v>113</v>
      </c>
      <c r="D82" s="4"/>
    </row>
    <row r="83" spans="1:4" s="37" customFormat="1" x14ac:dyDescent="0.25">
      <c r="A83" s="117"/>
      <c r="B83" s="118" t="s">
        <v>114</v>
      </c>
      <c r="C83" s="315" t="s">
        <v>114</v>
      </c>
      <c r="D83" s="4"/>
    </row>
    <row r="84" spans="1:4" s="37" customFormat="1" x14ac:dyDescent="0.25">
      <c r="A84" s="117"/>
      <c r="B84" s="118" t="s">
        <v>115</v>
      </c>
      <c r="C84" s="315" t="s">
        <v>115</v>
      </c>
      <c r="D84" s="4"/>
    </row>
    <row r="85" spans="1:4" s="37" customFormat="1" x14ac:dyDescent="0.25">
      <c r="A85" s="117"/>
      <c r="B85" s="118" t="s">
        <v>116</v>
      </c>
      <c r="C85" s="315" t="s">
        <v>116</v>
      </c>
      <c r="D85" s="4"/>
    </row>
    <row r="86" spans="1:4" s="37" customFormat="1" x14ac:dyDescent="0.25">
      <c r="A86" s="117"/>
      <c r="B86" s="118" t="s">
        <v>117</v>
      </c>
      <c r="C86" s="315" t="s">
        <v>117</v>
      </c>
      <c r="D86" s="4"/>
    </row>
    <row r="87" spans="1:4" s="37" customFormat="1" x14ac:dyDescent="0.25">
      <c r="A87" s="117"/>
      <c r="B87" s="118" t="s">
        <v>118</v>
      </c>
      <c r="C87" s="315" t="s">
        <v>118</v>
      </c>
      <c r="D87" s="4"/>
    </row>
    <row r="88" spans="1:4" s="37" customFormat="1" x14ac:dyDescent="0.25">
      <c r="A88" s="117"/>
      <c r="B88" s="118" t="s">
        <v>119</v>
      </c>
      <c r="C88" s="315" t="s">
        <v>119</v>
      </c>
      <c r="D88" s="4"/>
    </row>
    <row r="89" spans="1:4" s="37" customFormat="1" x14ac:dyDescent="0.25">
      <c r="A89" s="117"/>
      <c r="B89" s="118" t="s">
        <v>120</v>
      </c>
      <c r="C89" s="315" t="s">
        <v>120</v>
      </c>
      <c r="D89" s="4"/>
    </row>
    <row r="90" spans="1:4" s="37" customFormat="1" x14ac:dyDescent="0.25">
      <c r="A90" s="117"/>
      <c r="B90" s="118" t="s">
        <v>121</v>
      </c>
      <c r="C90" s="315" t="s">
        <v>121</v>
      </c>
      <c r="D90" s="4"/>
    </row>
    <row r="91" spans="1:4" s="37" customFormat="1" x14ac:dyDescent="0.25">
      <c r="A91" s="117"/>
      <c r="B91" s="118" t="s">
        <v>122</v>
      </c>
      <c r="C91" s="315" t="s">
        <v>122</v>
      </c>
      <c r="D91" s="4"/>
    </row>
    <row r="92" spans="1:4" s="37" customFormat="1" x14ac:dyDescent="0.25">
      <c r="A92" s="117"/>
      <c r="B92" s="118" t="s">
        <v>123</v>
      </c>
      <c r="C92" s="315" t="s">
        <v>123</v>
      </c>
      <c r="D92" s="4"/>
    </row>
    <row r="93" spans="1:4" s="37" customFormat="1" x14ac:dyDescent="0.25">
      <c r="A93" s="117"/>
      <c r="B93" s="118" t="s">
        <v>124</v>
      </c>
      <c r="C93" s="315" t="s">
        <v>124</v>
      </c>
      <c r="D93" s="4"/>
    </row>
    <row r="94" spans="1:4" s="37" customFormat="1" x14ac:dyDescent="0.25">
      <c r="A94" s="117"/>
      <c r="B94" s="118" t="s">
        <v>125</v>
      </c>
      <c r="C94" s="315" t="s">
        <v>125</v>
      </c>
      <c r="D94" s="4"/>
    </row>
    <row r="95" spans="1:4" s="37" customFormat="1" x14ac:dyDescent="0.25">
      <c r="A95" s="117"/>
      <c r="B95" s="118" t="s">
        <v>126</v>
      </c>
      <c r="C95" s="315" t="s">
        <v>126</v>
      </c>
      <c r="D95" s="4"/>
    </row>
    <row r="96" spans="1:4" s="37" customFormat="1" x14ac:dyDescent="0.25">
      <c r="A96" s="117"/>
      <c r="B96" s="118" t="s">
        <v>127</v>
      </c>
      <c r="C96" s="315" t="s">
        <v>127</v>
      </c>
      <c r="D96" s="4"/>
    </row>
    <row r="97" spans="1:4" s="37" customFormat="1" x14ac:dyDescent="0.25">
      <c r="A97" s="117"/>
      <c r="B97" s="118" t="s">
        <v>128</v>
      </c>
      <c r="C97" s="315" t="s">
        <v>128</v>
      </c>
      <c r="D97" s="4"/>
    </row>
    <row r="98" spans="1:4" s="37" customFormat="1" x14ac:dyDescent="0.25">
      <c r="A98" s="117"/>
      <c r="B98" s="118" t="s">
        <v>129</v>
      </c>
      <c r="C98" s="315" t="s">
        <v>129</v>
      </c>
      <c r="D98" s="4"/>
    </row>
    <row r="99" spans="1:4" s="37" customFormat="1" x14ac:dyDescent="0.25">
      <c r="A99" s="117"/>
      <c r="B99" s="118" t="s">
        <v>130</v>
      </c>
      <c r="C99" s="315" t="s">
        <v>130</v>
      </c>
      <c r="D99" s="4"/>
    </row>
    <row r="100" spans="1:4" s="37" customFormat="1" x14ac:dyDescent="0.25">
      <c r="A100" s="117"/>
      <c r="B100" s="118" t="s">
        <v>131</v>
      </c>
      <c r="C100" s="315" t="s">
        <v>131</v>
      </c>
      <c r="D100" s="4"/>
    </row>
    <row r="101" spans="1:4" s="37" customFormat="1" x14ac:dyDescent="0.25">
      <c r="A101" s="117"/>
      <c r="B101" s="118" t="s">
        <v>132</v>
      </c>
      <c r="C101" s="315" t="s">
        <v>132</v>
      </c>
      <c r="D101" s="4"/>
    </row>
    <row r="102" spans="1:4" s="37" customFormat="1" x14ac:dyDescent="0.25">
      <c r="A102" s="117"/>
      <c r="B102" s="118" t="s">
        <v>133</v>
      </c>
      <c r="C102" s="315" t="s">
        <v>133</v>
      </c>
      <c r="D102" s="4"/>
    </row>
    <row r="103" spans="1:4" s="37" customFormat="1" x14ac:dyDescent="0.25">
      <c r="A103" s="117"/>
      <c r="B103" s="118" t="s">
        <v>134</v>
      </c>
      <c r="C103" s="315" t="s">
        <v>134</v>
      </c>
      <c r="D103" s="4"/>
    </row>
    <row r="104" spans="1:4" s="37" customFormat="1" x14ac:dyDescent="0.25">
      <c r="A104" s="117"/>
      <c r="B104" s="118" t="s">
        <v>135</v>
      </c>
      <c r="C104" s="315" t="s">
        <v>135</v>
      </c>
      <c r="D104" s="4"/>
    </row>
    <row r="105" spans="1:4" s="37" customFormat="1" x14ac:dyDescent="0.25">
      <c r="A105" s="117"/>
      <c r="B105" s="118" t="s">
        <v>136</v>
      </c>
      <c r="C105" s="315" t="s">
        <v>136</v>
      </c>
      <c r="D105" s="4"/>
    </row>
    <row r="106" spans="1:4" s="37" customFormat="1" x14ac:dyDescent="0.25">
      <c r="A106" s="117"/>
      <c r="B106" s="118" t="s">
        <v>137</v>
      </c>
      <c r="C106" s="315" t="s">
        <v>137</v>
      </c>
      <c r="D106" s="4"/>
    </row>
    <row r="107" spans="1:4" s="37" customFormat="1" x14ac:dyDescent="0.25">
      <c r="A107" s="117"/>
      <c r="B107" s="118" t="s">
        <v>138</v>
      </c>
      <c r="C107" s="315" t="s">
        <v>138</v>
      </c>
      <c r="D107" s="4"/>
    </row>
    <row r="108" spans="1:4" s="37" customFormat="1" x14ac:dyDescent="0.25">
      <c r="A108" s="117"/>
      <c r="B108" s="118" t="s">
        <v>139</v>
      </c>
      <c r="C108" s="315" t="s">
        <v>139</v>
      </c>
      <c r="D108" s="4"/>
    </row>
    <row r="109" spans="1:4" s="37" customFormat="1" x14ac:dyDescent="0.25">
      <c r="A109" s="117"/>
      <c r="B109" s="118" t="s">
        <v>140</v>
      </c>
      <c r="C109" s="315" t="s">
        <v>140</v>
      </c>
      <c r="D109" s="4"/>
    </row>
    <row r="110" spans="1:4" s="37" customFormat="1" x14ac:dyDescent="0.25">
      <c r="A110" s="117"/>
      <c r="B110" s="118" t="s">
        <v>141</v>
      </c>
      <c r="C110" s="315" t="s">
        <v>141</v>
      </c>
      <c r="D110" s="4"/>
    </row>
    <row r="111" spans="1:4" s="37" customFormat="1" x14ac:dyDescent="0.25">
      <c r="A111" s="117"/>
      <c r="B111" s="118" t="s">
        <v>142</v>
      </c>
      <c r="C111" s="315" t="s">
        <v>142</v>
      </c>
      <c r="D111" s="4"/>
    </row>
    <row r="112" spans="1:4" s="37" customFormat="1" x14ac:dyDescent="0.25">
      <c r="A112" s="117"/>
      <c r="B112" s="118" t="s">
        <v>143</v>
      </c>
      <c r="C112" s="315" t="s">
        <v>143</v>
      </c>
      <c r="D112" s="4"/>
    </row>
    <row r="113" spans="1:4" s="37" customFormat="1" x14ac:dyDescent="0.25">
      <c r="A113" s="117"/>
      <c r="B113" s="118" t="s">
        <v>144</v>
      </c>
      <c r="C113" s="315" t="s">
        <v>144</v>
      </c>
      <c r="D113" s="4"/>
    </row>
    <row r="114" spans="1:4" s="37" customFormat="1" x14ac:dyDescent="0.25">
      <c r="A114" s="117"/>
      <c r="B114" s="118" t="s">
        <v>145</v>
      </c>
      <c r="C114" s="315" t="s">
        <v>145</v>
      </c>
      <c r="D114" s="4"/>
    </row>
    <row r="115" spans="1:4" s="37" customFormat="1" x14ac:dyDescent="0.25">
      <c r="A115" s="117"/>
      <c r="B115" s="118" t="s">
        <v>146</v>
      </c>
      <c r="C115" s="315" t="s">
        <v>146</v>
      </c>
      <c r="D115" s="4"/>
    </row>
    <row r="116" spans="1:4" s="37" customFormat="1" x14ac:dyDescent="0.25">
      <c r="A116" s="117"/>
      <c r="B116" s="118" t="s">
        <v>147</v>
      </c>
      <c r="C116" s="315" t="s">
        <v>147</v>
      </c>
      <c r="D116" s="4"/>
    </row>
    <row r="117" spans="1:4" s="37" customFormat="1" x14ac:dyDescent="0.25">
      <c r="A117" s="117"/>
      <c r="B117" s="118" t="s">
        <v>148</v>
      </c>
      <c r="C117" s="315" t="s">
        <v>148</v>
      </c>
      <c r="D117" s="4"/>
    </row>
    <row r="118" spans="1:4" s="37" customFormat="1" x14ac:dyDescent="0.25">
      <c r="A118" s="117"/>
      <c r="B118" s="118" t="s">
        <v>149</v>
      </c>
      <c r="C118" s="315" t="s">
        <v>149</v>
      </c>
      <c r="D118" s="4"/>
    </row>
    <row r="119" spans="1:4" s="37" customFormat="1" x14ac:dyDescent="0.25">
      <c r="A119" s="117"/>
      <c r="B119" s="118"/>
      <c r="C119" s="117"/>
      <c r="D119" s="4"/>
    </row>
    <row r="120" spans="1:4" s="37" customFormat="1" x14ac:dyDescent="0.25">
      <c r="A120" s="145"/>
      <c r="B120" s="26" t="s">
        <v>150</v>
      </c>
      <c r="C120" s="27"/>
    </row>
    <row r="121" spans="1:4" s="37" customFormat="1" x14ac:dyDescent="0.25">
      <c r="A121" s="117"/>
      <c r="B121" s="118" t="s">
        <v>112</v>
      </c>
      <c r="C121" s="118" t="s">
        <v>112</v>
      </c>
      <c r="D121" s="4"/>
    </row>
    <row r="122" spans="1:4" s="37" customFormat="1" x14ac:dyDescent="0.25">
      <c r="A122" s="117"/>
      <c r="B122" s="117" t="s">
        <v>113</v>
      </c>
      <c r="C122" s="117" t="s">
        <v>113</v>
      </c>
      <c r="D122" s="4"/>
    </row>
    <row r="123" spans="1:4" s="37" customFormat="1" x14ac:dyDescent="0.25">
      <c r="A123" s="117"/>
      <c r="B123" s="117" t="s">
        <v>115</v>
      </c>
      <c r="C123" s="117" t="s">
        <v>115</v>
      </c>
      <c r="D123" s="4"/>
    </row>
    <row r="124" spans="1:4" s="37" customFormat="1" x14ac:dyDescent="0.25">
      <c r="A124" s="117"/>
      <c r="B124" s="118"/>
      <c r="C124" s="118"/>
      <c r="D124" s="4"/>
    </row>
    <row r="125" spans="1:4" s="37" customFormat="1" x14ac:dyDescent="0.25">
      <c r="A125" s="117"/>
      <c r="B125" s="118"/>
      <c r="C125" s="117"/>
      <c r="D125" s="4"/>
    </row>
    <row r="126" spans="1:4" s="37" customFormat="1" x14ac:dyDescent="0.25">
      <c r="A126" s="84"/>
      <c r="B126" s="85"/>
      <c r="C126" s="84"/>
      <c r="D126" s="4"/>
    </row>
    <row r="127" spans="1:4" x14ac:dyDescent="0.25">
      <c r="A127" s="37"/>
      <c r="B127" s="37"/>
      <c r="C127" s="37"/>
    </row>
    <row r="128" spans="1:4" x14ac:dyDescent="0.25">
      <c r="A128" s="37"/>
      <c r="B128" s="37"/>
      <c r="C128" s="37"/>
    </row>
    <row r="129" spans="2:2" x14ac:dyDescent="0.25">
      <c r="B129" s="37"/>
    </row>
  </sheetData>
  <mergeCells count="1">
    <mergeCell ref="A1:C1"/>
  </mergeCells>
  <hyperlinks>
    <hyperlink ref="C3" location="'Foundation Objects'!B3" display="Legal Entity" xr:uid="{00000000-0004-0000-0200-000000000000}"/>
    <hyperlink ref="C4" location="'Foundation Objects'!B24" display="CSF Legal Entity" xr:uid="{00000000-0004-0000-0200-000001000000}"/>
    <hyperlink ref="C6" location="'Foundation Objects'!B41" display="Division" xr:uid="{00000000-0004-0000-0200-000002000000}"/>
    <hyperlink ref="C8" location="'Foundation Objects'!B70" display="Cost Center" xr:uid="{00000000-0004-0000-0200-000003000000}"/>
    <hyperlink ref="C9" location="'Foundation Objects'!B88" display="Location Group" xr:uid="{00000000-0004-0000-0200-000004000000}"/>
    <hyperlink ref="C10" location="'Foundation Objects'!B103" display="Location" xr:uid="{00000000-0004-0000-0200-000005000000}"/>
    <hyperlink ref="C11" location="'Foundation Objects'!B124" display="Corporate Address" xr:uid="{00000000-0004-0000-0200-000006000000}"/>
    <hyperlink ref="C12" location="'Foundation Objects'!B141" display="CSF Corporate Address" xr:uid="{00000000-0004-0000-0200-000007000000}"/>
    <hyperlink ref="C14" location="'Foundation Objects'!B1070" display="Job Classification" xr:uid="{00000000-0004-0000-0200-000008000000}"/>
    <hyperlink ref="C15" location="'Foundation Objects'!B1106" display="CSF Job Classification" xr:uid="{00000000-0004-0000-0200-000009000000}"/>
    <hyperlink ref="C16" location="'Foundation Objects'!B1128" display="Work Order" xr:uid="{00000000-0004-0000-0200-00000A000000}"/>
    <hyperlink ref="C17" location="'Foundation Objects'!B1146" display="Vendor Info" xr:uid="{00000000-0004-0000-0200-00000B000000}"/>
    <hyperlink ref="C18" location="'Foundation Objects'!B1155" display="Career Family" xr:uid="{00000000-0004-0000-0200-00000C000000}"/>
    <hyperlink ref="C19" location="'Foundation Objects'!B1171" display="Pay Group" xr:uid="{00000000-0004-0000-0200-00000D000000}"/>
    <hyperlink ref="C20" location="'Foundation Objects'!B1198" display="Pay Grade" xr:uid="{00000000-0004-0000-0200-00000E000000}"/>
    <hyperlink ref="C21" location="'Foundation Objects'!B1213" display="Pay Range" xr:uid="{00000000-0004-0000-0200-00000F000000}"/>
    <hyperlink ref="C22" location="'Foundation Objects'!B1238" display="Pay Component" xr:uid="{00000000-0004-0000-0200-000010000000}"/>
    <hyperlink ref="C23" location="'Foundation Objects'!B1271" display="Pay Compenent Group" xr:uid="{00000000-0004-0000-0200-000011000000}"/>
    <hyperlink ref="C24" location="'Foundation Objects'!B1291" display="Frequency" xr:uid="{00000000-0004-0000-0200-000012000000}"/>
    <hyperlink ref="C25" location="'Foundation Objects'!B1303" display="Pay Scale Area" xr:uid="{00000000-0004-0000-0200-000013000000}"/>
    <hyperlink ref="C26" location="'Foundation Objects'!B1317" display="Pay Scale Type" xr:uid="{00000000-0004-0000-0200-000014000000}"/>
    <hyperlink ref="C27" location="'Foundation Objects'!B1331" display="Pay Scale Group" xr:uid="{00000000-0004-0000-0200-000015000000}"/>
    <hyperlink ref="C28" location="'Foundation Objects'!B1347" display="Pay Scale Level" xr:uid="{00000000-0004-0000-0200-000016000000}"/>
    <hyperlink ref="C29" location="'Foundation Objects'!B1371" display="Event Reason" xr:uid="{00000000-0004-0000-0200-000017000000}"/>
    <hyperlink ref="C30" location="'Foundation Objects'!B1390" display="Union" xr:uid="{00000000-0004-0000-0200-000018000000}"/>
    <hyperlink ref="C31" location="'Foundation Objects'!B1403" display="Bank" xr:uid="{00000000-0004-0000-0200-000019000000}"/>
    <hyperlink ref="C57" location="'Position Management'!B3" display="Position " xr:uid="{00000000-0004-0000-0200-00001A000000}"/>
    <hyperlink ref="C34" location="'Employee Data'!B3" display="Biographical Information" xr:uid="{00000000-0004-0000-0200-00001B000000}"/>
    <hyperlink ref="C35" location="'Employee Data'!B19" display="National Grid Label:Personal Information" xr:uid="{00000000-0004-0000-0200-00001C000000}"/>
    <hyperlink ref="C36" location="'Employee Data'!B78" display="Global Information" xr:uid="{00000000-0004-0000-0200-00001D000000}"/>
    <hyperlink ref="C37" location="'Employee Data'!B1070" display="National ID Information" xr:uid="{00000000-0004-0000-0200-00001E000000}"/>
    <hyperlink ref="C38" location="'Employee Data'!B1083" display="Email Information" xr:uid="{00000000-0004-0000-0200-00001F000000}"/>
    <hyperlink ref="C39" location="'Employee Data'!B1094" display="Phone Information" xr:uid="{00000000-0004-0000-0200-000020000000}"/>
    <hyperlink ref="C40" location="'Employee Data'!B1108" display="Social Accounts Information" xr:uid="{00000000-0004-0000-0200-000021000000}"/>
    <hyperlink ref="C41" location="'Employee Data'!B1119" display="Home Address" xr:uid="{00000000-0004-0000-0200-000022000000}"/>
    <hyperlink ref="C42" location="'Employee Data'!B2039" display="Work Permit Information" xr:uid="{00000000-0004-0000-0200-000023000000}"/>
    <hyperlink ref="C43" location="'Employee Data'!B2056" display="Emergency Contact Information" xr:uid="{00000000-0004-0000-0200-000024000000}"/>
    <hyperlink ref="C44" location="'Employee Data'!B2080" display="Employment Details" xr:uid="{00000000-0004-0000-0200-000025000000}"/>
    <hyperlink ref="C45" location="'Employee Data'!B2114" display="Termination" xr:uid="{00000000-0004-0000-0200-000026000000}"/>
    <hyperlink ref="C46" location="'Employee Data'!B2136" display="Job Information" xr:uid="{00000000-0004-0000-0200-000027000000}"/>
    <hyperlink ref="C47" location="'Employee Data'!B2235" display="Job Information" xr:uid="{00000000-0004-0000-0200-000028000000}"/>
    <hyperlink ref="C48" location="'Employee Data'!B2571" display="Job Relationships Information" xr:uid="{00000000-0004-0000-0200-000029000000}"/>
    <hyperlink ref="C49" location="'Employee Data'!B2581" display="Customer Label (specify alternative label to &quot;Global Assignment Details&quot; if required)" xr:uid="{00000000-0004-0000-0200-00002A000000}"/>
    <hyperlink ref="C50" location="'Employee Data'!B2594" display="Compensation Information" xr:uid="{00000000-0004-0000-0200-00002B000000}"/>
    <hyperlink ref="C51" location="'Employee Data'!B2621" display="&quot;Compensation&quot; and &quot;Pay Targets&quot;" xr:uid="{00000000-0004-0000-0200-00002C000000}"/>
    <hyperlink ref="C52" location="'Employee Data'!B2642" display="Additional Payments" xr:uid="{00000000-0004-0000-0200-00002D000000}"/>
    <hyperlink ref="C53" location="'Employee Data'!B2662" display="Payment Information" xr:uid="{00000000-0004-0000-0200-00002E000000}"/>
    <hyperlink ref="C54" location="'Employee Data'!B2690" display="Country Specific Payment Information" xr:uid="{00000000-0004-0000-0200-00002F000000}"/>
    <hyperlink ref="C67" location="LMS!B2" display="User" xr:uid="{00000000-0004-0000-0200-000030000000}"/>
    <hyperlink ref="C68" location="LMS!B94" display="Item" xr:uid="{00000000-0004-0000-0200-000031000000}"/>
    <hyperlink ref="C70" location="LMS!B179" display="Program" xr:uid="{00000000-0004-0000-0200-000032000000}"/>
    <hyperlink ref="C72" location="LMS!B198" display="Catalog" xr:uid="{00000000-0004-0000-0200-000033000000}"/>
    <hyperlink ref="C73" location="LMS!B206" display="Curricula" xr:uid="{00000000-0004-0000-0200-000034000000}"/>
    <hyperlink ref="C75" location="LMS!B221" display="Location" xr:uid="{00000000-0004-0000-0200-000035000000}"/>
    <hyperlink ref="C76" location="LMS!B233" display="Instructor" xr:uid="{00000000-0004-0000-0200-000036000000}"/>
    <hyperlink ref="C77" location="LMS!B259" display="Scheduled Offering" xr:uid="{00000000-0004-0000-0200-000037000000}"/>
    <hyperlink ref="C81" location="Talent!B3" display="Employment Condition" xr:uid="{00000000-0004-0000-0200-000038000000}"/>
    <hyperlink ref="C82" location="Talent!B7" display="Job Responsibility" xr:uid="{00000000-0004-0000-0200-000039000000}"/>
    <hyperlink ref="C83" location="Talent!B15" display="Job Family" xr:uid="{00000000-0004-0000-0200-00003A000000}"/>
    <hyperlink ref="C84" location="Talent!B20" display="Job Role" xr:uid="{00000000-0004-0000-0200-00003B000000}"/>
    <hyperlink ref="C85" location="Talent!B26" display="Skills" xr:uid="{00000000-0004-0000-0200-00003C000000}"/>
    <hyperlink ref="C86" location="Talent!B39" display="Competency" xr:uid="{00000000-0004-0000-0200-00003D000000}"/>
    <hyperlink ref="C87" location="Talent!B47" display="Education - Degree" xr:uid="{00000000-0004-0000-0200-00003E000000}"/>
    <hyperlink ref="C88" location="Talent!B51" display="Education - Major" xr:uid="{00000000-0004-0000-0200-00003F000000}"/>
    <hyperlink ref="C89" location="Talent!B55" display="Physical Requirements" xr:uid="{00000000-0004-0000-0200-000040000000}"/>
    <hyperlink ref="C90" location="Talent!B59" display="Certifications" xr:uid="{00000000-0004-0000-0200-000041000000}"/>
    <hyperlink ref="C91" location="Talent!B64" display="Interview Questions" xr:uid="{00000000-0004-0000-0200-000042000000}"/>
    <hyperlink ref="C92" location="Talent!B69" display="Relevant Industry" xr:uid="{00000000-0004-0000-0200-000043000000}"/>
    <hyperlink ref="C93" location="Talent!B73" display="Internal Work Experience" xr:uid="{00000000-0004-0000-0200-000044000000}"/>
    <hyperlink ref="C94" location="Talent!B80" display="External Work Experience" xr:uid="{00000000-0004-0000-0200-000045000000}"/>
    <hyperlink ref="C95" location="Talent!B86" display="Special Assignments/Projects" xr:uid="{00000000-0004-0000-0200-000046000000}"/>
    <hyperlink ref="C96" location="Talent!B91" display="Formal Education" xr:uid="{00000000-0004-0000-0200-000047000000}"/>
    <hyperlink ref="C97" location="Talent!B99" display="External Courses/Workshops/Seminars" xr:uid="{00000000-0004-0000-0200-000048000000}"/>
    <hyperlink ref="C98" location="Talent!B104" display="Certificates/Licenses" xr:uid="{00000000-0004-0000-0200-000049000000}"/>
    <hyperlink ref="C99" location="Talent!B113" display="Languages Skills" xr:uid="{00000000-0004-0000-0200-00004A000000}"/>
    <hyperlink ref="C100" location="Talent!B116" display="Key Experience" xr:uid="{00000000-0004-0000-0200-00004B000000}"/>
    <hyperlink ref="C101" location="Talent!B120" display="Career Goals/Aspirations" xr:uid="{00000000-0004-0000-0200-00004C000000}"/>
    <hyperlink ref="C102" location="Talent!B126" display="Geographic Mobility" xr:uid="{00000000-0004-0000-0200-00004D000000}"/>
    <hyperlink ref="C103" location="Talent!B131" display="Professional Memberships" xr:uid="{00000000-0004-0000-0200-00004E000000}"/>
    <hyperlink ref="C104" location="Talent!B137" display="Community Involvement" xr:uid="{00000000-0004-0000-0200-00004F000000}"/>
    <hyperlink ref="C105" location="Talent!B142" display="Promotability" xr:uid="{00000000-0004-0000-0200-000050000000}"/>
    <hyperlink ref="C106" location="Talent!B146" display="Talent Information" xr:uid="{00000000-0004-0000-0200-000051000000}"/>
    <hyperlink ref="C107" location="Talent!B150" display="Strengths" xr:uid="{00000000-0004-0000-0200-000052000000}"/>
    <hyperlink ref="C108" location="Talent!B152" display="Performance" xr:uid="{00000000-0004-0000-0200-000053000000}"/>
    <hyperlink ref="C109" location="Talent!B157" display="Potential" xr:uid="{00000000-0004-0000-0200-000054000000}"/>
    <hyperlink ref="C110" location="Talent!B162" display="Employee Documents" xr:uid="{00000000-0004-0000-0200-000055000000}"/>
    <hyperlink ref="C111" location="Talent!B165" display="Talent Documents" xr:uid="{00000000-0004-0000-0200-000056000000}"/>
    <hyperlink ref="C112" location="Talent!B168" display="Competencies" xr:uid="{00000000-0004-0000-0200-000057000000}"/>
    <hyperlink ref="C113" location="Talent!B173" display="Objectives" xr:uid="{00000000-0004-0000-0200-000058000000}"/>
    <hyperlink ref="C114" location="Talent!B178" display="Objectives 2018/2019" xr:uid="{00000000-0004-0000-0200-000059000000}"/>
    <hyperlink ref="C115" location="Talent!B188" display="Development Plan" xr:uid="{00000000-0004-0000-0200-00005A000000}"/>
    <hyperlink ref="C116" location="Talent!B197" display="Calibration" xr:uid="{00000000-0004-0000-0200-00005B000000}"/>
    <hyperlink ref="C117" location="Talent!B208" display="Contiuous performance mgmt" xr:uid="{00000000-0004-0000-0200-00005C000000}"/>
    <hyperlink ref="C118" location="'Talent Pool'!B2" display="Talent Pool" xr:uid="{00000000-0004-0000-0200-00005D000000}"/>
    <hyperlink ref="C63" location="Recruiting!A3" display="Job Requisition" xr:uid="{00000000-0004-0000-0200-00005E000000}"/>
    <hyperlink ref="C62" location="Recruiting!A121" display="Candidate Profile" xr:uid="{00000000-0004-0000-0200-00005F000000}"/>
    <hyperlink ref="C61" location="Recruiting!A153" display="Candidate Application" xr:uid="{00000000-0004-0000-0200-000060000000}"/>
    <hyperlink ref="C64" location="Recruiting!A226" display="Offer Approval" xr:uid="{00000000-0004-0000-0200-000061000000}"/>
  </hyperlinks>
  <pageMargins left="0.7" right="0.7" top="0.75" bottom="0.75" header="0.3" footer="0.3"/>
  <pageSetup scale="69" orientation="portrait" horizontalDpi="4294967293" r:id="rId1"/>
  <colBreaks count="1" manualBreakCount="1">
    <brk id="3"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outlinePr summaryBelow="0"/>
  </sheetPr>
  <dimension ref="A1:X10"/>
  <sheetViews>
    <sheetView zoomScaleNormal="100" workbookViewId="0">
      <pane ySplit="1" topLeftCell="A2" activePane="bottomLeft" state="frozen"/>
      <selection activeCell="D1" sqref="D1"/>
      <selection pane="bottomLeft" activeCell="G14" sqref="G14"/>
    </sheetView>
  </sheetViews>
  <sheetFormatPr defaultColWidth="9.140625" defaultRowHeight="15" x14ac:dyDescent="0.25"/>
  <cols>
    <col min="1" max="1" width="26" style="160" customWidth="1"/>
    <col min="2" max="21" width="5.7109375" style="348" customWidth="1"/>
    <col min="22" max="25" width="5.7109375" style="160" customWidth="1"/>
    <col min="26" max="16384" width="9.140625" style="160"/>
  </cols>
  <sheetData>
    <row r="1" spans="1:24" s="179" customFormat="1" ht="89.25" customHeight="1" x14ac:dyDescent="0.25">
      <c r="A1" s="305" t="s">
        <v>151</v>
      </c>
      <c r="B1" s="350" t="s">
        <v>152</v>
      </c>
      <c r="C1" s="349" t="s">
        <v>153</v>
      </c>
      <c r="D1" s="349" t="s">
        <v>154</v>
      </c>
      <c r="E1" s="349" t="s">
        <v>155</v>
      </c>
      <c r="F1" s="349" t="s">
        <v>156</v>
      </c>
      <c r="G1" s="349" t="s">
        <v>157</v>
      </c>
      <c r="H1" s="349" t="s">
        <v>158</v>
      </c>
      <c r="I1" s="349" t="s">
        <v>159</v>
      </c>
      <c r="J1" s="349" t="s">
        <v>160</v>
      </c>
      <c r="K1" s="349" t="s">
        <v>161</v>
      </c>
      <c r="L1" s="349" t="s">
        <v>162</v>
      </c>
      <c r="M1" s="349" t="s">
        <v>163</v>
      </c>
      <c r="N1" s="349" t="s">
        <v>164</v>
      </c>
      <c r="O1" s="349" t="s">
        <v>165</v>
      </c>
      <c r="P1" s="349" t="s">
        <v>24</v>
      </c>
      <c r="Q1" s="349" t="s">
        <v>166</v>
      </c>
      <c r="R1" s="349" t="s">
        <v>167</v>
      </c>
      <c r="S1" s="349" t="s">
        <v>168</v>
      </c>
      <c r="T1" s="349" t="s">
        <v>169</v>
      </c>
      <c r="U1" s="346" t="s">
        <v>170</v>
      </c>
      <c r="V1" s="262"/>
      <c r="W1" s="262"/>
      <c r="X1" s="262"/>
    </row>
    <row r="2" spans="1:24" x14ac:dyDescent="0.25">
      <c r="A2" s="347" t="s">
        <v>37</v>
      </c>
      <c r="B2" s="348" t="s">
        <v>15</v>
      </c>
      <c r="C2" s="348" t="s">
        <v>15</v>
      </c>
      <c r="D2" s="348" t="s">
        <v>15</v>
      </c>
      <c r="E2" s="348" t="s">
        <v>15</v>
      </c>
      <c r="F2" s="348" t="s">
        <v>15</v>
      </c>
      <c r="G2" s="348" t="s">
        <v>15</v>
      </c>
      <c r="H2" s="348" t="s">
        <v>15</v>
      </c>
      <c r="J2" s="348" t="s">
        <v>15</v>
      </c>
      <c r="K2" s="348" t="s">
        <v>15</v>
      </c>
      <c r="L2" s="348" t="s">
        <v>15</v>
      </c>
      <c r="N2" s="348" t="s">
        <v>15</v>
      </c>
      <c r="P2" s="348" t="s">
        <v>15</v>
      </c>
      <c r="Q2" s="348" t="s">
        <v>15</v>
      </c>
      <c r="R2" s="348" t="s">
        <v>15</v>
      </c>
      <c r="S2" s="348" t="s">
        <v>15</v>
      </c>
      <c r="T2" s="348" t="s">
        <v>15</v>
      </c>
    </row>
    <row r="3" spans="1:24" x14ac:dyDescent="0.25">
      <c r="A3" s="347" t="s">
        <v>71</v>
      </c>
      <c r="B3" s="348" t="s">
        <v>15</v>
      </c>
      <c r="C3" s="348" t="s">
        <v>15</v>
      </c>
      <c r="D3" s="348" t="s">
        <v>15</v>
      </c>
      <c r="E3" s="348" t="s">
        <v>15</v>
      </c>
      <c r="F3" s="348" t="s">
        <v>15</v>
      </c>
      <c r="G3" s="348" t="s">
        <v>15</v>
      </c>
      <c r="H3" s="348" t="s">
        <v>15</v>
      </c>
      <c r="J3" s="348" t="s">
        <v>15</v>
      </c>
      <c r="K3" s="348" t="s">
        <v>15</v>
      </c>
      <c r="L3" s="348" t="s">
        <v>15</v>
      </c>
      <c r="N3" s="348" t="s">
        <v>15</v>
      </c>
      <c r="O3" s="348" t="s">
        <v>15</v>
      </c>
      <c r="P3" s="348" t="s">
        <v>15</v>
      </c>
      <c r="Q3" s="348" t="s">
        <v>15</v>
      </c>
      <c r="R3" s="348" t="s">
        <v>15</v>
      </c>
      <c r="S3" s="348" t="s">
        <v>15</v>
      </c>
      <c r="T3" s="348" t="s">
        <v>15</v>
      </c>
      <c r="U3" s="348" t="s">
        <v>15</v>
      </c>
    </row>
    <row r="4" spans="1:24" x14ac:dyDescent="0.25">
      <c r="A4" s="347" t="s">
        <v>92</v>
      </c>
      <c r="B4" s="348" t="s">
        <v>15</v>
      </c>
      <c r="C4" s="348" t="s">
        <v>15</v>
      </c>
      <c r="D4" s="348" t="s">
        <v>15</v>
      </c>
      <c r="E4" s="348" t="s">
        <v>15</v>
      </c>
      <c r="F4" s="348" t="s">
        <v>15</v>
      </c>
      <c r="G4" s="348" t="s">
        <v>15</v>
      </c>
      <c r="I4" s="348" t="s">
        <v>15</v>
      </c>
      <c r="J4" s="348" t="s">
        <v>15</v>
      </c>
      <c r="K4" s="348" t="s">
        <v>15</v>
      </c>
      <c r="L4" s="348" t="s">
        <v>15</v>
      </c>
      <c r="M4" s="348" t="s">
        <v>15</v>
      </c>
      <c r="N4" s="348" t="s">
        <v>15</v>
      </c>
      <c r="P4" s="348" t="s">
        <v>15</v>
      </c>
      <c r="Q4" s="348" t="s">
        <v>15</v>
      </c>
      <c r="R4" s="348" t="s">
        <v>15</v>
      </c>
      <c r="S4" s="348" t="s">
        <v>15</v>
      </c>
      <c r="T4" s="348" t="s">
        <v>15</v>
      </c>
      <c r="U4" s="348" t="s">
        <v>15</v>
      </c>
    </row>
    <row r="5" spans="1:24" x14ac:dyDescent="0.25">
      <c r="A5" s="347" t="s">
        <v>94</v>
      </c>
      <c r="B5" s="348" t="s">
        <v>15</v>
      </c>
      <c r="C5" s="348" t="s">
        <v>15</v>
      </c>
      <c r="D5" s="348" t="s">
        <v>15</v>
      </c>
      <c r="E5" s="348" t="s">
        <v>15</v>
      </c>
      <c r="F5" s="348" t="s">
        <v>15</v>
      </c>
      <c r="G5" s="348" t="s">
        <v>15</v>
      </c>
      <c r="H5" s="348" t="s">
        <v>15</v>
      </c>
      <c r="J5" s="348" t="s">
        <v>15</v>
      </c>
      <c r="K5" s="348" t="s">
        <v>15</v>
      </c>
      <c r="L5" s="348" t="s">
        <v>15</v>
      </c>
      <c r="N5" s="348" t="s">
        <v>15</v>
      </c>
      <c r="P5" s="348" t="s">
        <v>15</v>
      </c>
      <c r="Q5" s="348" t="s">
        <v>15</v>
      </c>
      <c r="R5" s="348" t="s">
        <v>15</v>
      </c>
      <c r="S5" s="348" t="s">
        <v>15</v>
      </c>
      <c r="T5" s="348" t="s">
        <v>15</v>
      </c>
      <c r="U5" s="348" t="s">
        <v>15</v>
      </c>
    </row>
    <row r="6" spans="1:24" x14ac:dyDescent="0.25">
      <c r="A6" s="347" t="s">
        <v>171</v>
      </c>
      <c r="B6" s="348" t="s">
        <v>15</v>
      </c>
      <c r="C6" s="348" t="s">
        <v>15</v>
      </c>
      <c r="D6" s="348" t="s">
        <v>15</v>
      </c>
      <c r="E6" s="348" t="s">
        <v>15</v>
      </c>
      <c r="F6" s="348" t="s">
        <v>15</v>
      </c>
      <c r="G6" s="348" t="s">
        <v>15</v>
      </c>
      <c r="H6" s="348" t="s">
        <v>15</v>
      </c>
      <c r="J6" s="348" t="s">
        <v>15</v>
      </c>
      <c r="K6" s="348" t="s">
        <v>15</v>
      </c>
      <c r="L6" s="348" t="s">
        <v>15</v>
      </c>
      <c r="N6" s="348" t="s">
        <v>15</v>
      </c>
      <c r="P6" s="348" t="s">
        <v>15</v>
      </c>
      <c r="Q6" s="348" t="s">
        <v>15</v>
      </c>
      <c r="R6" s="348" t="s">
        <v>15</v>
      </c>
      <c r="S6" s="348" t="s">
        <v>15</v>
      </c>
      <c r="T6" s="348" t="s">
        <v>15</v>
      </c>
      <c r="U6" s="348" t="s">
        <v>15</v>
      </c>
    </row>
    <row r="7" spans="1:24" x14ac:dyDescent="0.25">
      <c r="A7" s="347" t="s">
        <v>172</v>
      </c>
      <c r="B7" s="348" t="s">
        <v>15</v>
      </c>
      <c r="C7" s="348" t="s">
        <v>15</v>
      </c>
      <c r="D7" s="348" t="s">
        <v>15</v>
      </c>
      <c r="E7" s="348" t="s">
        <v>15</v>
      </c>
      <c r="F7" s="348" t="s">
        <v>15</v>
      </c>
      <c r="G7" s="348" t="s">
        <v>15</v>
      </c>
      <c r="H7" s="348" t="s">
        <v>15</v>
      </c>
      <c r="J7" s="348" t="s">
        <v>15</v>
      </c>
      <c r="K7" s="348" t="s">
        <v>15</v>
      </c>
      <c r="L7" s="348" t="s">
        <v>15</v>
      </c>
      <c r="N7" s="348" t="s">
        <v>15</v>
      </c>
      <c r="P7" s="348" t="s">
        <v>15</v>
      </c>
      <c r="Q7" s="348" t="s">
        <v>15</v>
      </c>
      <c r="R7" s="348" t="s">
        <v>15</v>
      </c>
      <c r="S7" s="348" t="s">
        <v>15</v>
      </c>
      <c r="T7" s="348" t="s">
        <v>15</v>
      </c>
      <c r="U7" s="348" t="s">
        <v>15</v>
      </c>
    </row>
    <row r="8" spans="1:24" x14ac:dyDescent="0.25">
      <c r="A8" s="347" t="s">
        <v>111</v>
      </c>
      <c r="B8" s="348" t="s">
        <v>15</v>
      </c>
      <c r="C8" s="348" t="s">
        <v>15</v>
      </c>
      <c r="D8" s="348" t="s">
        <v>15</v>
      </c>
      <c r="E8" s="348" t="s">
        <v>15</v>
      </c>
      <c r="F8" s="348" t="s">
        <v>15</v>
      </c>
      <c r="G8" s="348" t="s">
        <v>15</v>
      </c>
      <c r="H8" s="348" t="s">
        <v>15</v>
      </c>
      <c r="J8" s="348" t="s">
        <v>15</v>
      </c>
      <c r="K8" s="348" t="s">
        <v>15</v>
      </c>
      <c r="L8" s="348" t="s">
        <v>15</v>
      </c>
      <c r="N8" s="348" t="s">
        <v>15</v>
      </c>
      <c r="P8" s="348" t="s">
        <v>15</v>
      </c>
      <c r="Q8" s="348" t="s">
        <v>15</v>
      </c>
      <c r="R8" s="348" t="s">
        <v>15</v>
      </c>
      <c r="S8" s="348" t="s">
        <v>15</v>
      </c>
      <c r="T8" s="348" t="s">
        <v>15</v>
      </c>
      <c r="U8" s="348" t="s">
        <v>15</v>
      </c>
    </row>
    <row r="9" spans="1:24" x14ac:dyDescent="0.25">
      <c r="A9" s="347" t="s">
        <v>149</v>
      </c>
      <c r="B9" s="348" t="s">
        <v>15</v>
      </c>
      <c r="C9" s="348" t="s">
        <v>15</v>
      </c>
      <c r="D9" s="348" t="s">
        <v>15</v>
      </c>
      <c r="E9" s="348" t="s">
        <v>15</v>
      </c>
      <c r="F9" s="348" t="s">
        <v>15</v>
      </c>
      <c r="G9" s="348" t="s">
        <v>15</v>
      </c>
      <c r="H9" s="348" t="s">
        <v>15</v>
      </c>
      <c r="J9" s="348" t="s">
        <v>15</v>
      </c>
      <c r="K9" s="348" t="s">
        <v>15</v>
      </c>
      <c r="L9" s="348" t="s">
        <v>15</v>
      </c>
      <c r="N9" s="348" t="s">
        <v>15</v>
      </c>
      <c r="P9" s="348" t="s">
        <v>15</v>
      </c>
      <c r="Q9" s="348" t="s">
        <v>15</v>
      </c>
      <c r="R9" s="348" t="s">
        <v>15</v>
      </c>
      <c r="S9" s="348" t="s">
        <v>15</v>
      </c>
      <c r="T9" s="348" t="s">
        <v>15</v>
      </c>
      <c r="U9" s="348" t="s">
        <v>15</v>
      </c>
    </row>
    <row r="10" spans="1:24" x14ac:dyDescent="0.25">
      <c r="A10" s="347" t="s">
        <v>173</v>
      </c>
      <c r="B10" s="348" t="s">
        <v>15</v>
      </c>
      <c r="C10" s="348" t="s">
        <v>15</v>
      </c>
      <c r="D10" s="348" t="s">
        <v>15</v>
      </c>
      <c r="E10" s="348" t="s">
        <v>15</v>
      </c>
      <c r="F10" s="348" t="s">
        <v>15</v>
      </c>
      <c r="G10" s="348" t="s">
        <v>15</v>
      </c>
      <c r="H10" s="348" t="s">
        <v>15</v>
      </c>
      <c r="J10" s="348" t="s">
        <v>15</v>
      </c>
      <c r="K10" s="348" t="s">
        <v>15</v>
      </c>
      <c r="L10" s="348" t="s">
        <v>15</v>
      </c>
      <c r="N10" s="348" t="s">
        <v>15</v>
      </c>
      <c r="P10" s="348" t="s">
        <v>15</v>
      </c>
      <c r="Q10" s="348" t="s">
        <v>15</v>
      </c>
      <c r="R10" s="348" t="s">
        <v>15</v>
      </c>
      <c r="S10" s="348" t="s">
        <v>15</v>
      </c>
      <c r="T10" s="348" t="s">
        <v>15</v>
      </c>
      <c r="U10" s="348" t="s">
        <v>15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outlinePr summaryBelow="0"/>
  </sheetPr>
  <dimension ref="A1:GZ1413"/>
  <sheetViews>
    <sheetView zoomScale="80" zoomScaleNormal="80" workbookViewId="0">
      <pane ySplit="1" topLeftCell="A2" activePane="bottomLeft" state="frozen"/>
      <selection pane="bottomLeft" activeCell="D1201" sqref="D1201"/>
    </sheetView>
  </sheetViews>
  <sheetFormatPr defaultColWidth="9.140625" defaultRowHeight="15" outlineLevelRow="1" x14ac:dyDescent="0.25"/>
  <cols>
    <col min="1" max="1" width="14.140625" style="179" customWidth="1"/>
    <col min="2" max="2" width="19.28515625" style="179" customWidth="1"/>
    <col min="3" max="3" width="19.7109375" style="179" customWidth="1"/>
    <col min="4" max="4" width="18.5703125" style="179" customWidth="1"/>
    <col min="5" max="5" width="12.7109375" style="179" bestFit="1" customWidth="1"/>
    <col min="6" max="6" width="9.42578125" style="179" customWidth="1"/>
    <col min="7" max="7" width="10.42578125" style="179" bestFit="1" customWidth="1"/>
    <col min="8" max="8" width="22" style="179" bestFit="1" customWidth="1"/>
    <col min="9" max="9" width="15.5703125" style="179" customWidth="1"/>
    <col min="10" max="10" width="18.28515625" style="179" customWidth="1"/>
    <col min="11" max="11" width="15.5703125" style="179" customWidth="1"/>
    <col min="12" max="12" width="53" style="179" customWidth="1"/>
    <col min="13" max="13" width="18.140625" style="179" bestFit="1" customWidth="1"/>
    <col min="14" max="14" width="30.7109375" style="179" customWidth="1"/>
    <col min="15" max="15" width="15.42578125" style="179" customWidth="1"/>
    <col min="16" max="16" width="31.7109375" style="179" customWidth="1"/>
    <col min="17" max="17" width="9.140625" style="179"/>
    <col min="18" max="18" width="10.28515625" style="179" bestFit="1" customWidth="1"/>
    <col min="19" max="19" width="14.42578125" style="179" bestFit="1" customWidth="1"/>
    <col min="20" max="16384" width="9.140625" style="179"/>
  </cols>
  <sheetData>
    <row r="1" spans="1:16" ht="34.5" customHeight="1" x14ac:dyDescent="0.25">
      <c r="A1" s="179" t="s">
        <v>152</v>
      </c>
      <c r="B1" s="167" t="s">
        <v>153</v>
      </c>
      <c r="C1" s="167" t="s">
        <v>154</v>
      </c>
      <c r="D1" s="167" t="s">
        <v>155</v>
      </c>
      <c r="E1" s="167" t="s">
        <v>156</v>
      </c>
      <c r="F1" s="167" t="s">
        <v>157</v>
      </c>
      <c r="G1" s="167" t="s">
        <v>158</v>
      </c>
      <c r="H1" s="167" t="s">
        <v>160</v>
      </c>
      <c r="I1" s="167" t="s">
        <v>161</v>
      </c>
      <c r="J1" s="167" t="s">
        <v>174</v>
      </c>
      <c r="K1" s="167" t="s">
        <v>164</v>
      </c>
      <c r="L1" s="167" t="s">
        <v>24</v>
      </c>
      <c r="M1" s="167" t="s">
        <v>166</v>
      </c>
      <c r="N1" s="167" t="s">
        <v>167</v>
      </c>
      <c r="O1" s="167" t="s">
        <v>168</v>
      </c>
      <c r="P1" s="167" t="s">
        <v>169</v>
      </c>
    </row>
    <row r="2" spans="1:16" collapsed="1" x14ac:dyDescent="0.25">
      <c r="A2" s="257" t="s">
        <v>175</v>
      </c>
      <c r="B2" s="397" t="s">
        <v>176</v>
      </c>
      <c r="C2" s="398"/>
      <c r="D2" s="398"/>
      <c r="E2" s="398"/>
      <c r="F2" s="398"/>
      <c r="G2" s="398"/>
      <c r="H2" s="398"/>
      <c r="I2" s="398"/>
      <c r="J2" s="398"/>
      <c r="K2" s="398"/>
      <c r="L2" s="399"/>
      <c r="M2" s="370"/>
      <c r="N2" s="371"/>
      <c r="O2" s="371"/>
      <c r="P2" s="371"/>
    </row>
    <row r="3" spans="1:16" hidden="1" outlineLevel="1" x14ac:dyDescent="0.25">
      <c r="A3" s="179" t="s">
        <v>177</v>
      </c>
      <c r="B3" s="392" t="s">
        <v>39</v>
      </c>
      <c r="C3" s="393"/>
      <c r="D3" s="393"/>
      <c r="E3" s="393"/>
      <c r="F3" s="393"/>
      <c r="G3" s="393"/>
      <c r="H3" s="393"/>
      <c r="I3" s="393"/>
      <c r="J3" s="393"/>
      <c r="K3" s="393"/>
      <c r="L3" s="394"/>
    </row>
    <row r="4" spans="1:16" ht="30" hidden="1" outlineLevel="1" x14ac:dyDescent="0.25">
      <c r="A4" s="258" t="s">
        <v>178</v>
      </c>
      <c r="B4" s="167" t="s">
        <v>153</v>
      </c>
      <c r="C4" s="167" t="s">
        <v>154</v>
      </c>
      <c r="D4" s="167" t="s">
        <v>155</v>
      </c>
      <c r="E4" s="167" t="s">
        <v>156</v>
      </c>
      <c r="F4" s="167" t="s">
        <v>157</v>
      </c>
      <c r="G4" s="167" t="s">
        <v>158</v>
      </c>
      <c r="H4" s="167" t="s">
        <v>160</v>
      </c>
      <c r="I4" s="167" t="s">
        <v>161</v>
      </c>
      <c r="J4" s="167" t="s">
        <v>174</v>
      </c>
      <c r="K4" s="167" t="s">
        <v>164</v>
      </c>
      <c r="L4" s="167" t="s">
        <v>24</v>
      </c>
      <c r="M4" s="167" t="s">
        <v>166</v>
      </c>
      <c r="N4" s="167" t="s">
        <v>167</v>
      </c>
      <c r="O4" s="167" t="s">
        <v>168</v>
      </c>
      <c r="P4" s="167" t="s">
        <v>169</v>
      </c>
    </row>
    <row r="5" spans="1:16" hidden="1" outlineLevel="1" x14ac:dyDescent="0.25">
      <c r="A5" s="259" t="s">
        <v>179</v>
      </c>
      <c r="B5" s="55"/>
      <c r="C5" s="189" t="s">
        <v>180</v>
      </c>
      <c r="D5" s="189" t="s">
        <v>181</v>
      </c>
      <c r="E5" s="189" t="s">
        <v>182</v>
      </c>
      <c r="F5" s="189">
        <v>4</v>
      </c>
      <c r="G5" s="162" t="s">
        <v>183</v>
      </c>
      <c r="H5" s="162" t="s">
        <v>181</v>
      </c>
      <c r="I5" s="162" t="s">
        <v>183</v>
      </c>
      <c r="J5" s="162"/>
      <c r="K5" s="162"/>
      <c r="L5" s="176" t="s">
        <v>184</v>
      </c>
      <c r="M5" s="176" t="s">
        <v>185</v>
      </c>
      <c r="N5" s="176" t="str">
        <f>IF(A3="H2",B3,N4)</f>
        <v>Legal Entity</v>
      </c>
      <c r="O5" s="176" t="s">
        <v>186</v>
      </c>
      <c r="P5" s="176" t="str">
        <f>IF(H5="",D5,H5)</f>
        <v>Legal Entity ID</v>
      </c>
    </row>
    <row r="6" spans="1:16" hidden="1" outlineLevel="1" x14ac:dyDescent="0.25">
      <c r="A6" s="259" t="s">
        <v>179</v>
      </c>
      <c r="B6" s="55"/>
      <c r="C6" s="169" t="s">
        <v>187</v>
      </c>
      <c r="D6" s="189" t="s">
        <v>188</v>
      </c>
      <c r="E6" s="189" t="s">
        <v>182</v>
      </c>
      <c r="F6" s="189">
        <v>32</v>
      </c>
      <c r="G6" s="162" t="s">
        <v>183</v>
      </c>
      <c r="H6" s="162" t="s">
        <v>188</v>
      </c>
      <c r="I6" s="162" t="s">
        <v>183</v>
      </c>
      <c r="J6" s="162"/>
      <c r="K6" s="162"/>
      <c r="L6" s="176" t="s">
        <v>189</v>
      </c>
      <c r="M6" s="176" t="s">
        <v>185</v>
      </c>
      <c r="N6" s="176" t="str">
        <f t="shared" ref="N6:N17" si="0">IF(A4="H2",B4,N5)</f>
        <v>Legal Entity</v>
      </c>
      <c r="O6" s="176" t="s">
        <v>186</v>
      </c>
      <c r="P6" s="176" t="str">
        <f t="shared" ref="P6:P17" si="1">IF(H6="",D6,H6)</f>
        <v>Legal Entity Name</v>
      </c>
    </row>
    <row r="7" spans="1:16" hidden="1" outlineLevel="1" x14ac:dyDescent="0.25">
      <c r="A7" s="259" t="s">
        <v>179</v>
      </c>
      <c r="B7" s="55"/>
      <c r="C7" s="169" t="s">
        <v>190</v>
      </c>
      <c r="D7" s="86" t="s">
        <v>21</v>
      </c>
      <c r="E7" s="86" t="s">
        <v>182</v>
      </c>
      <c r="F7" s="86">
        <v>128</v>
      </c>
      <c r="G7" s="86" t="s">
        <v>186</v>
      </c>
      <c r="H7" s="86"/>
      <c r="I7" s="86" t="s">
        <v>186</v>
      </c>
      <c r="J7" s="86"/>
      <c r="K7" s="86"/>
      <c r="L7" s="86" t="s">
        <v>191</v>
      </c>
      <c r="M7" s="86" t="s">
        <v>192</v>
      </c>
      <c r="N7" s="86" t="str">
        <f t="shared" si="0"/>
        <v>Legal Entity</v>
      </c>
      <c r="O7" s="86" t="s">
        <v>192</v>
      </c>
      <c r="P7" s="86" t="str">
        <f t="shared" si="1"/>
        <v>Description</v>
      </c>
    </row>
    <row r="8" spans="1:16" ht="45" hidden="1" outlineLevel="1" x14ac:dyDescent="0.25">
      <c r="A8" s="259" t="s">
        <v>179</v>
      </c>
      <c r="B8" s="55"/>
      <c r="C8" s="169" t="s">
        <v>193</v>
      </c>
      <c r="D8" s="189" t="s">
        <v>3</v>
      </c>
      <c r="E8" s="189" t="s">
        <v>182</v>
      </c>
      <c r="F8" s="189">
        <v>255</v>
      </c>
      <c r="G8" s="162" t="s">
        <v>183</v>
      </c>
      <c r="H8" s="162"/>
      <c r="I8" s="162" t="s">
        <v>183</v>
      </c>
      <c r="J8" s="162" t="s">
        <v>194</v>
      </c>
      <c r="K8" s="162"/>
      <c r="L8" s="176" t="s">
        <v>195</v>
      </c>
      <c r="M8" s="176" t="s">
        <v>185</v>
      </c>
      <c r="N8" s="176" t="str">
        <f t="shared" si="0"/>
        <v>Legal Entity</v>
      </c>
      <c r="O8" s="176" t="s">
        <v>186</v>
      </c>
      <c r="P8" s="176" t="str">
        <f t="shared" si="1"/>
        <v>Status</v>
      </c>
    </row>
    <row r="9" spans="1:16" hidden="1" outlineLevel="1" x14ac:dyDescent="0.25">
      <c r="A9" s="259" t="s">
        <v>179</v>
      </c>
      <c r="B9" s="55"/>
      <c r="C9" s="189" t="s">
        <v>196</v>
      </c>
      <c r="D9" s="189" t="s">
        <v>197</v>
      </c>
      <c r="E9" s="189" t="s">
        <v>4</v>
      </c>
      <c r="F9" s="189"/>
      <c r="G9" s="162" t="s">
        <v>183</v>
      </c>
      <c r="H9" s="162" t="s">
        <v>198</v>
      </c>
      <c r="I9" s="162" t="s">
        <v>183</v>
      </c>
      <c r="J9" s="162"/>
      <c r="K9" s="162"/>
      <c r="L9" s="176" t="s">
        <v>199</v>
      </c>
      <c r="M9" s="176" t="s">
        <v>185</v>
      </c>
      <c r="N9" s="176" t="str">
        <f t="shared" si="0"/>
        <v>Legal Entity</v>
      </c>
      <c r="O9" s="176" t="s">
        <v>186</v>
      </c>
      <c r="P9" s="176" t="str">
        <f t="shared" si="1"/>
        <v>Effective as of</v>
      </c>
    </row>
    <row r="10" spans="1:16" ht="75" hidden="1" outlineLevel="1" x14ac:dyDescent="0.25">
      <c r="A10" s="259" t="s">
        <v>179</v>
      </c>
      <c r="B10" s="55"/>
      <c r="C10" s="189" t="s">
        <v>200</v>
      </c>
      <c r="D10" s="189" t="s">
        <v>201</v>
      </c>
      <c r="E10" s="189" t="s">
        <v>4</v>
      </c>
      <c r="F10" s="189"/>
      <c r="G10" s="162" t="s">
        <v>202</v>
      </c>
      <c r="H10" s="162"/>
      <c r="I10" s="162" t="s">
        <v>186</v>
      </c>
      <c r="J10" s="162"/>
      <c r="K10" s="162"/>
      <c r="L10" s="176" t="s">
        <v>203</v>
      </c>
      <c r="M10" s="176" t="s">
        <v>185</v>
      </c>
      <c r="N10" s="176" t="str">
        <f t="shared" si="0"/>
        <v>Legal Entity</v>
      </c>
      <c r="O10" s="176"/>
      <c r="P10" s="176" t="str">
        <f t="shared" si="1"/>
        <v>End Date</v>
      </c>
    </row>
    <row r="11" spans="1:16" ht="60" hidden="1" outlineLevel="1" x14ac:dyDescent="0.25">
      <c r="A11" s="259" t="s">
        <v>179</v>
      </c>
      <c r="B11" s="55"/>
      <c r="C11" s="189" t="s">
        <v>204</v>
      </c>
      <c r="D11" s="189" t="s">
        <v>205</v>
      </c>
      <c r="E11" s="189" t="s">
        <v>206</v>
      </c>
      <c r="F11" s="189"/>
      <c r="G11" s="162" t="s">
        <v>183</v>
      </c>
      <c r="H11" s="162"/>
      <c r="I11" s="162" t="s">
        <v>186</v>
      </c>
      <c r="J11" s="162" t="s">
        <v>207</v>
      </c>
      <c r="K11" s="162"/>
      <c r="L11" s="176" t="s">
        <v>208</v>
      </c>
      <c r="M11" s="176" t="s">
        <v>185</v>
      </c>
      <c r="N11" s="176" t="str">
        <f t="shared" si="0"/>
        <v>Legal Entity</v>
      </c>
      <c r="O11" s="176" t="s">
        <v>186</v>
      </c>
      <c r="P11" s="176" t="str">
        <f t="shared" si="1"/>
        <v>Default Pay Group</v>
      </c>
    </row>
    <row r="12" spans="1:16" ht="60" hidden="1" outlineLevel="1" x14ac:dyDescent="0.25">
      <c r="A12" s="259" t="s">
        <v>179</v>
      </c>
      <c r="B12" s="55"/>
      <c r="C12" s="86" t="s">
        <v>209</v>
      </c>
      <c r="D12" s="86" t="s">
        <v>210</v>
      </c>
      <c r="E12" s="86" t="s">
        <v>206</v>
      </c>
      <c r="F12" s="86"/>
      <c r="G12" s="86" t="s">
        <v>186</v>
      </c>
      <c r="H12" s="86"/>
      <c r="I12" s="86" t="s">
        <v>186</v>
      </c>
      <c r="J12" s="86" t="s">
        <v>211</v>
      </c>
      <c r="K12" s="86"/>
      <c r="L12" s="86" t="s">
        <v>212</v>
      </c>
      <c r="M12" s="86" t="s">
        <v>192</v>
      </c>
      <c r="N12" s="86" t="str">
        <f t="shared" si="0"/>
        <v>Legal Entity</v>
      </c>
      <c r="O12" s="86" t="s">
        <v>192</v>
      </c>
      <c r="P12" s="86" t="str">
        <f t="shared" si="1"/>
        <v>Default Location</v>
      </c>
    </row>
    <row r="13" spans="1:16" ht="60" hidden="1" outlineLevel="1" x14ac:dyDescent="0.25">
      <c r="A13" s="259" t="s">
        <v>179</v>
      </c>
      <c r="B13" s="55"/>
      <c r="C13" s="189" t="s">
        <v>213</v>
      </c>
      <c r="D13" s="189" t="s">
        <v>153</v>
      </c>
      <c r="E13" s="189" t="s">
        <v>206</v>
      </c>
      <c r="F13" s="189"/>
      <c r="G13" s="162" t="s">
        <v>183</v>
      </c>
      <c r="H13" s="162"/>
      <c r="I13" s="162" t="s">
        <v>183</v>
      </c>
      <c r="J13" s="162" t="s">
        <v>214</v>
      </c>
      <c r="K13" s="162"/>
      <c r="L13" s="176" t="s">
        <v>215</v>
      </c>
      <c r="M13" s="176" t="s">
        <v>185</v>
      </c>
      <c r="N13" s="176" t="str">
        <f t="shared" si="0"/>
        <v>Legal Entity</v>
      </c>
      <c r="O13" s="176" t="s">
        <v>186</v>
      </c>
      <c r="P13" s="176" t="str">
        <f t="shared" si="1"/>
        <v>Country</v>
      </c>
    </row>
    <row r="14" spans="1:16" ht="90" hidden="1" outlineLevel="1" x14ac:dyDescent="0.25">
      <c r="A14" s="259" t="s">
        <v>179</v>
      </c>
      <c r="B14" s="55"/>
      <c r="C14" s="189" t="s">
        <v>216</v>
      </c>
      <c r="D14" s="189" t="s">
        <v>217</v>
      </c>
      <c r="E14" s="189" t="s">
        <v>218</v>
      </c>
      <c r="F14" s="189"/>
      <c r="G14" s="162" t="s">
        <v>183</v>
      </c>
      <c r="H14" s="162"/>
      <c r="I14" s="162" t="s">
        <v>183</v>
      </c>
      <c r="J14" s="162"/>
      <c r="K14" s="162"/>
      <c r="L14" s="176" t="s">
        <v>219</v>
      </c>
      <c r="M14" s="176" t="s">
        <v>185</v>
      </c>
      <c r="N14" s="176" t="str">
        <f t="shared" si="0"/>
        <v>Legal Entity</v>
      </c>
      <c r="O14" s="176" t="s">
        <v>186</v>
      </c>
      <c r="P14" s="176" t="str">
        <f t="shared" si="1"/>
        <v>Standard Weekly Hours</v>
      </c>
    </row>
    <row r="15" spans="1:16" ht="60" hidden="1" outlineLevel="1" x14ac:dyDescent="0.25">
      <c r="A15" s="259" t="s">
        <v>179</v>
      </c>
      <c r="B15" s="55"/>
      <c r="C15" s="189" t="s">
        <v>220</v>
      </c>
      <c r="D15" s="189" t="s">
        <v>221</v>
      </c>
      <c r="E15" s="189" t="s">
        <v>206</v>
      </c>
      <c r="F15" s="189"/>
      <c r="G15" s="162" t="s">
        <v>183</v>
      </c>
      <c r="H15" s="162"/>
      <c r="I15" s="162" t="s">
        <v>186</v>
      </c>
      <c r="J15" s="162" t="s">
        <v>222</v>
      </c>
      <c r="K15" s="162"/>
      <c r="L15" s="176" t="s">
        <v>223</v>
      </c>
      <c r="M15" s="176" t="s">
        <v>185</v>
      </c>
      <c r="N15" s="176" t="str">
        <f t="shared" si="0"/>
        <v>Legal Entity</v>
      </c>
      <c r="O15" s="176" t="s">
        <v>186</v>
      </c>
      <c r="P15" s="176" t="str">
        <f t="shared" si="1"/>
        <v>Currency</v>
      </c>
    </row>
    <row r="16" spans="1:16" hidden="1" outlineLevel="1" x14ac:dyDescent="0.25">
      <c r="A16" s="259" t="s">
        <v>179</v>
      </c>
      <c r="B16" s="55"/>
      <c r="C16" s="189" t="s">
        <v>224</v>
      </c>
      <c r="D16" s="189" t="s">
        <v>225</v>
      </c>
      <c r="E16" s="189" t="s">
        <v>182</v>
      </c>
      <c r="F16" s="189"/>
      <c r="G16" s="162" t="s">
        <v>183</v>
      </c>
      <c r="H16" s="162"/>
      <c r="I16" s="162" t="s">
        <v>186</v>
      </c>
      <c r="J16" s="162" t="s">
        <v>226</v>
      </c>
      <c r="K16" s="162"/>
      <c r="L16" s="176" t="s">
        <v>227</v>
      </c>
      <c r="M16" s="176"/>
      <c r="N16" s="176" t="str">
        <f t="shared" si="0"/>
        <v>Legal Entity</v>
      </c>
      <c r="O16" s="176" t="s">
        <v>186</v>
      </c>
      <c r="P16" s="176" t="str">
        <f t="shared" si="1"/>
        <v>Official Language</v>
      </c>
    </row>
    <row r="17" spans="1:16" ht="30" hidden="1" outlineLevel="1" x14ac:dyDescent="0.25">
      <c r="A17" s="259" t="s">
        <v>179</v>
      </c>
      <c r="B17" s="55"/>
      <c r="C17" s="86" t="s">
        <v>228</v>
      </c>
      <c r="D17" s="86" t="s">
        <v>229</v>
      </c>
      <c r="E17" s="86" t="s">
        <v>230</v>
      </c>
      <c r="F17" s="86"/>
      <c r="G17" s="86" t="s">
        <v>186</v>
      </c>
      <c r="H17" s="86"/>
      <c r="I17" s="86" t="s">
        <v>186</v>
      </c>
      <c r="J17" s="86" t="s">
        <v>226</v>
      </c>
      <c r="K17" s="86"/>
      <c r="L17" s="86" t="s">
        <v>231</v>
      </c>
      <c r="M17" s="86" t="s">
        <v>192</v>
      </c>
      <c r="N17" s="86" t="str">
        <f t="shared" si="0"/>
        <v>Legal Entity</v>
      </c>
      <c r="O17" s="86" t="s">
        <v>192</v>
      </c>
      <c r="P17" s="86" t="str">
        <f t="shared" si="1"/>
        <v>Cust_official language</v>
      </c>
    </row>
    <row r="18" spans="1:16" s="5" customFormat="1" ht="30" hidden="1" outlineLevel="1" x14ac:dyDescent="0.25">
      <c r="A18" s="259" t="s">
        <v>232</v>
      </c>
      <c r="B18" s="55"/>
      <c r="C18" s="56" t="s">
        <v>233</v>
      </c>
      <c r="D18" s="56" t="s">
        <v>234</v>
      </c>
      <c r="E18" s="56" t="s">
        <v>182</v>
      </c>
      <c r="F18" s="56">
        <v>256</v>
      </c>
      <c r="G18" s="56"/>
      <c r="H18" s="56"/>
      <c r="I18" s="56"/>
      <c r="J18" s="56"/>
      <c r="K18" s="56"/>
      <c r="L18" s="56" t="s">
        <v>235</v>
      </c>
      <c r="M18" s="56"/>
      <c r="N18" s="56"/>
      <c r="O18" s="56"/>
      <c r="P18" s="56"/>
    </row>
    <row r="19" spans="1:16" s="5" customFormat="1" hidden="1" outlineLevel="1" x14ac:dyDescent="0.25">
      <c r="A19" s="259" t="s">
        <v>232</v>
      </c>
      <c r="B19" s="55"/>
      <c r="C19" s="56" t="s">
        <v>236</v>
      </c>
      <c r="D19" s="56" t="s">
        <v>237</v>
      </c>
      <c r="E19" s="56" t="s">
        <v>4</v>
      </c>
      <c r="F19" s="56"/>
      <c r="G19" s="56"/>
      <c r="H19" s="56"/>
      <c r="I19" s="56"/>
      <c r="J19" s="56"/>
      <c r="K19" s="56"/>
      <c r="L19" s="56" t="s">
        <v>238</v>
      </c>
      <c r="M19" s="56"/>
      <c r="N19" s="56"/>
      <c r="O19" s="56"/>
      <c r="P19" s="56"/>
    </row>
    <row r="20" spans="1:16" s="5" customFormat="1" ht="30" hidden="1" outlineLevel="1" x14ac:dyDescent="0.25">
      <c r="A20" s="259" t="s">
        <v>232</v>
      </c>
      <c r="B20" s="55"/>
      <c r="C20" s="56" t="s">
        <v>239</v>
      </c>
      <c r="D20" s="56" t="s">
        <v>240</v>
      </c>
      <c r="E20" s="56" t="s">
        <v>241</v>
      </c>
      <c r="F20" s="56"/>
      <c r="G20" s="56"/>
      <c r="H20" s="56"/>
      <c r="I20" s="56"/>
      <c r="J20" s="56"/>
      <c r="K20" s="56"/>
      <c r="L20" s="56" t="s">
        <v>242</v>
      </c>
      <c r="M20" s="56"/>
      <c r="N20" s="56"/>
      <c r="O20" s="56"/>
      <c r="P20" s="56"/>
    </row>
    <row r="21" spans="1:16" s="5" customFormat="1" ht="30" hidden="1" outlineLevel="1" x14ac:dyDescent="0.25">
      <c r="A21" s="259" t="s">
        <v>232</v>
      </c>
      <c r="B21" s="55"/>
      <c r="C21" s="56" t="s">
        <v>243</v>
      </c>
      <c r="D21" s="56" t="s">
        <v>244</v>
      </c>
      <c r="E21" s="56" t="s">
        <v>218</v>
      </c>
      <c r="F21" s="56"/>
      <c r="G21" s="56"/>
      <c r="H21" s="56"/>
      <c r="I21" s="56"/>
      <c r="J21" s="56"/>
      <c r="K21" s="56"/>
      <c r="L21" s="56" t="s">
        <v>245</v>
      </c>
      <c r="M21" s="56"/>
      <c r="N21" s="56"/>
      <c r="O21" s="56"/>
      <c r="P21" s="56"/>
    </row>
    <row r="22" spans="1:16" x14ac:dyDescent="0.25">
      <c r="A22" s="179" t="s">
        <v>246</v>
      </c>
      <c r="B22" s="29"/>
    </row>
    <row r="23" spans="1:16" collapsed="1" x14ac:dyDescent="0.25">
      <c r="A23" s="179" t="s">
        <v>175</v>
      </c>
      <c r="B23" s="397" t="s">
        <v>176</v>
      </c>
      <c r="C23" s="398"/>
      <c r="D23" s="398"/>
      <c r="E23" s="398"/>
      <c r="F23" s="398"/>
      <c r="G23" s="398"/>
      <c r="H23" s="398"/>
      <c r="I23" s="398"/>
      <c r="J23" s="398"/>
      <c r="K23" s="398"/>
      <c r="L23" s="399"/>
    </row>
    <row r="24" spans="1:16" hidden="1" outlineLevel="1" x14ac:dyDescent="0.25">
      <c r="A24" s="179" t="s">
        <v>177</v>
      </c>
      <c r="B24" s="392" t="s">
        <v>247</v>
      </c>
      <c r="C24" s="393"/>
      <c r="D24" s="393"/>
      <c r="E24" s="393"/>
      <c r="F24" s="393"/>
      <c r="G24" s="393"/>
      <c r="H24" s="393"/>
      <c r="I24" s="393"/>
      <c r="J24" s="393"/>
      <c r="K24" s="393"/>
      <c r="L24" s="394"/>
    </row>
    <row r="25" spans="1:16" ht="30" hidden="1" outlineLevel="1" x14ac:dyDescent="0.25">
      <c r="A25" s="258" t="s">
        <v>178</v>
      </c>
      <c r="B25" s="167" t="s">
        <v>153</v>
      </c>
      <c r="C25" s="167" t="s">
        <v>154</v>
      </c>
      <c r="D25" s="167" t="s">
        <v>155</v>
      </c>
      <c r="E25" s="167" t="s">
        <v>156</v>
      </c>
      <c r="F25" s="167" t="s">
        <v>157</v>
      </c>
      <c r="G25" s="167" t="s">
        <v>158</v>
      </c>
      <c r="H25" s="167" t="s">
        <v>160</v>
      </c>
      <c r="I25" s="167" t="s">
        <v>161</v>
      </c>
      <c r="J25" s="167" t="s">
        <v>174</v>
      </c>
      <c r="K25" s="167" t="s">
        <v>164</v>
      </c>
      <c r="L25" s="151" t="s">
        <v>24</v>
      </c>
      <c r="M25" s="151" t="s">
        <v>166</v>
      </c>
      <c r="N25" s="151" t="s">
        <v>167</v>
      </c>
      <c r="O25" s="151" t="s">
        <v>168</v>
      </c>
      <c r="P25" s="151" t="s">
        <v>169</v>
      </c>
    </row>
    <row r="26" spans="1:16" ht="15" hidden="1" customHeight="1" outlineLevel="1" x14ac:dyDescent="0.25">
      <c r="A26" s="259" t="s">
        <v>179</v>
      </c>
      <c r="B26" s="144" t="s">
        <v>248</v>
      </c>
      <c r="C26" s="142" t="s">
        <v>249</v>
      </c>
      <c r="D26" s="142" t="s">
        <v>250</v>
      </c>
      <c r="E26" s="142" t="s">
        <v>251</v>
      </c>
      <c r="F26" s="142">
        <v>45</v>
      </c>
      <c r="G26" s="146" t="s">
        <v>183</v>
      </c>
      <c r="H26" s="162"/>
      <c r="I26" s="162"/>
      <c r="J26" s="162"/>
      <c r="K26" s="162"/>
      <c r="L26" s="148" t="s">
        <v>252</v>
      </c>
      <c r="M26" s="148" t="s">
        <v>185</v>
      </c>
      <c r="N26" s="148" t="str">
        <f t="shared" ref="N26:N38" si="2">IF(A24="H2",B24,N25)</f>
        <v>Country Specific Legal Entity</v>
      </c>
      <c r="O26" s="176" t="s">
        <v>186</v>
      </c>
      <c r="P26" s="148" t="str">
        <f t="shared" ref="P26:P38" si="3">IF(H26="",D26,H26)</f>
        <v>CUIT Argentina</v>
      </c>
    </row>
    <row r="27" spans="1:16" ht="30" hidden="1" outlineLevel="1" x14ac:dyDescent="0.25">
      <c r="A27" s="259" t="s">
        <v>179</v>
      </c>
      <c r="B27" s="144" t="s">
        <v>253</v>
      </c>
      <c r="C27" s="142" t="s">
        <v>254</v>
      </c>
      <c r="D27" s="142" t="s">
        <v>255</v>
      </c>
      <c r="E27" s="142" t="s">
        <v>256</v>
      </c>
      <c r="F27" s="142">
        <v>45</v>
      </c>
      <c r="G27" s="146" t="s">
        <v>183</v>
      </c>
      <c r="H27" s="146"/>
      <c r="I27" s="146"/>
      <c r="J27" s="146"/>
      <c r="K27" s="146"/>
      <c r="L27" s="148"/>
      <c r="M27" s="148" t="s">
        <v>185</v>
      </c>
      <c r="N27" s="148" t="str">
        <f t="shared" si="2"/>
        <v>Country Specific Legal Entity</v>
      </c>
      <c r="O27" s="176" t="s">
        <v>186</v>
      </c>
      <c r="P27" s="148" t="str">
        <f t="shared" si="3"/>
        <v>NAF Code Post-2008</v>
      </c>
    </row>
    <row r="28" spans="1:16" ht="15" hidden="1" customHeight="1" outlineLevel="1" x14ac:dyDescent="0.25">
      <c r="A28" s="259" t="s">
        <v>179</v>
      </c>
      <c r="B28" s="144" t="s">
        <v>253</v>
      </c>
      <c r="C28" s="142" t="s">
        <v>257</v>
      </c>
      <c r="D28" s="142" t="s">
        <v>258</v>
      </c>
      <c r="E28" s="142" t="s">
        <v>256</v>
      </c>
      <c r="F28" s="142">
        <v>45</v>
      </c>
      <c r="G28" s="146" t="s">
        <v>183</v>
      </c>
      <c r="H28" s="146"/>
      <c r="I28" s="146"/>
      <c r="J28" s="146"/>
      <c r="K28" s="146"/>
      <c r="L28" s="148" t="s">
        <v>259</v>
      </c>
      <c r="M28" s="148" t="s">
        <v>185</v>
      </c>
      <c r="N28" s="148" t="str">
        <f t="shared" si="2"/>
        <v>Country Specific Legal Entity</v>
      </c>
      <c r="O28" s="176" t="s">
        <v>186</v>
      </c>
      <c r="P28" s="148" t="str">
        <f t="shared" si="3"/>
        <v>Naf Code FRA</v>
      </c>
    </row>
    <row r="29" spans="1:16" hidden="1" outlineLevel="1" x14ac:dyDescent="0.25">
      <c r="A29" s="259" t="s">
        <v>179</v>
      </c>
      <c r="B29" s="144" t="s">
        <v>253</v>
      </c>
      <c r="C29" s="142" t="s">
        <v>260</v>
      </c>
      <c r="D29" s="142" t="s">
        <v>261</v>
      </c>
      <c r="E29" s="142" t="s">
        <v>256</v>
      </c>
      <c r="F29" s="142">
        <v>45</v>
      </c>
      <c r="G29" s="146" t="s">
        <v>183</v>
      </c>
      <c r="H29" s="146"/>
      <c r="I29" s="146"/>
      <c r="J29" s="146"/>
      <c r="K29" s="146"/>
      <c r="L29" s="148" t="s">
        <v>262</v>
      </c>
      <c r="M29" s="148" t="s">
        <v>185</v>
      </c>
      <c r="N29" s="148" t="str">
        <f t="shared" si="2"/>
        <v>Country Specific Legal Entity</v>
      </c>
      <c r="O29" s="176" t="s">
        <v>186</v>
      </c>
      <c r="P29" s="148" t="str">
        <f t="shared" si="3"/>
        <v>Siren Code FRA</v>
      </c>
    </row>
    <row r="30" spans="1:16" hidden="1" outlineLevel="1" x14ac:dyDescent="0.25">
      <c r="A30" s="259" t="s">
        <v>179</v>
      </c>
      <c r="B30" s="144" t="s">
        <v>263</v>
      </c>
      <c r="C30" s="142" t="s">
        <v>249</v>
      </c>
      <c r="D30" s="142" t="s">
        <v>264</v>
      </c>
      <c r="E30" s="142" t="s">
        <v>251</v>
      </c>
      <c r="F30" s="142">
        <v>45</v>
      </c>
      <c r="G30" s="146" t="s">
        <v>183</v>
      </c>
      <c r="H30" s="146"/>
      <c r="I30" s="146"/>
      <c r="J30" s="146"/>
      <c r="K30" s="146"/>
      <c r="L30" s="148" t="s">
        <v>265</v>
      </c>
      <c r="M30" s="148" t="s">
        <v>185</v>
      </c>
      <c r="N30" s="148" t="str">
        <f t="shared" si="2"/>
        <v>Country Specific Legal Entity</v>
      </c>
      <c r="O30" s="176" t="s">
        <v>186</v>
      </c>
      <c r="P30" s="148" t="str">
        <f t="shared" si="3"/>
        <v>Tax Unit</v>
      </c>
    </row>
    <row r="31" spans="1:16" hidden="1" outlineLevel="1" x14ac:dyDescent="0.25">
      <c r="A31" s="259" t="s">
        <v>179</v>
      </c>
      <c r="B31" s="144" t="s">
        <v>263</v>
      </c>
      <c r="C31" s="142" t="s">
        <v>266</v>
      </c>
      <c r="D31" s="142" t="s">
        <v>267</v>
      </c>
      <c r="E31" s="142" t="s">
        <v>251</v>
      </c>
      <c r="F31" s="142">
        <v>45</v>
      </c>
      <c r="G31" s="146" t="s">
        <v>183</v>
      </c>
      <c r="H31" s="146"/>
      <c r="I31" s="146"/>
      <c r="J31" s="146"/>
      <c r="K31" s="146"/>
      <c r="L31" s="148" t="s">
        <v>268</v>
      </c>
      <c r="M31" s="148" t="s">
        <v>185</v>
      </c>
      <c r="N31" s="148" t="str">
        <f t="shared" si="2"/>
        <v>Country Specific Legal Entity</v>
      </c>
      <c r="O31" s="176" t="s">
        <v>186</v>
      </c>
      <c r="P31" s="148" t="str">
        <f t="shared" si="3"/>
        <v>Accident Insurance</v>
      </c>
    </row>
    <row r="32" spans="1:16" ht="30" hidden="1" outlineLevel="1" x14ac:dyDescent="0.25">
      <c r="A32" s="259" t="s">
        <v>179</v>
      </c>
      <c r="B32" s="144" t="s">
        <v>263</v>
      </c>
      <c r="C32" s="142" t="s">
        <v>269</v>
      </c>
      <c r="D32" s="142" t="s">
        <v>270</v>
      </c>
      <c r="E32" s="142" t="s">
        <v>251</v>
      </c>
      <c r="F32" s="142">
        <v>45</v>
      </c>
      <c r="G32" s="146" t="s">
        <v>183</v>
      </c>
      <c r="H32" s="146"/>
      <c r="I32" s="146"/>
      <c r="J32" s="146"/>
      <c r="K32" s="146"/>
      <c r="L32" s="148" t="s">
        <v>271</v>
      </c>
      <c r="M32" s="148" t="s">
        <v>185</v>
      </c>
      <c r="N32" s="148" t="str">
        <f t="shared" si="2"/>
        <v>Country Specific Legal Entity</v>
      </c>
      <c r="O32" s="176" t="s">
        <v>186</v>
      </c>
      <c r="P32" s="148" t="str">
        <f t="shared" si="3"/>
        <v>Social Insurance Accident</v>
      </c>
    </row>
    <row r="33" spans="1:16" ht="45" hidden="1" outlineLevel="1" x14ac:dyDescent="0.25">
      <c r="A33" s="259" t="s">
        <v>179</v>
      </c>
      <c r="B33" s="144" t="s">
        <v>272</v>
      </c>
      <c r="C33" s="142" t="s">
        <v>249</v>
      </c>
      <c r="D33" s="142" t="s">
        <v>273</v>
      </c>
      <c r="E33" s="142" t="s">
        <v>251</v>
      </c>
      <c r="F33" s="142">
        <v>45</v>
      </c>
      <c r="G33" s="146" t="s">
        <v>183</v>
      </c>
      <c r="H33" s="162"/>
      <c r="I33" s="162"/>
      <c r="J33" s="162"/>
      <c r="K33" s="162"/>
      <c r="L33" s="148" t="s">
        <v>274</v>
      </c>
      <c r="M33" s="148" t="s">
        <v>185</v>
      </c>
      <c r="N33" s="148" t="str">
        <f t="shared" si="2"/>
        <v>Country Specific Legal Entity</v>
      </c>
      <c r="O33" s="176" t="s">
        <v>186</v>
      </c>
      <c r="P33" s="148" t="str">
        <f t="shared" si="3"/>
        <v>Certificado de Identificación Fiscal (ESP)</v>
      </c>
    </row>
    <row r="34" spans="1:16" ht="15" hidden="1" customHeight="1" outlineLevel="1" x14ac:dyDescent="0.25">
      <c r="A34" s="259" t="s">
        <v>179</v>
      </c>
      <c r="B34" s="144" t="s">
        <v>275</v>
      </c>
      <c r="C34" s="142" t="s">
        <v>257</v>
      </c>
      <c r="D34" s="142" t="s">
        <v>276</v>
      </c>
      <c r="E34" s="142"/>
      <c r="F34" s="142">
        <v>60</v>
      </c>
      <c r="G34" s="146" t="s">
        <v>183</v>
      </c>
      <c r="H34" s="162"/>
      <c r="I34" s="162"/>
      <c r="J34" s="146" t="s">
        <v>277</v>
      </c>
      <c r="K34" s="162"/>
      <c r="L34" s="148" t="s">
        <v>278</v>
      </c>
      <c r="M34" s="148" t="s">
        <v>185</v>
      </c>
      <c r="N34" s="148" t="str">
        <f t="shared" si="2"/>
        <v>Country Specific Legal Entity</v>
      </c>
      <c r="O34" s="176" t="s">
        <v>186</v>
      </c>
      <c r="P34" s="148" t="str">
        <f t="shared" si="3"/>
        <v>legal Entity Type</v>
      </c>
    </row>
    <row r="35" spans="1:16" ht="15" hidden="1" customHeight="1" outlineLevel="1" x14ac:dyDescent="0.25">
      <c r="A35" s="259" t="s">
        <v>179</v>
      </c>
      <c r="B35" s="144" t="s">
        <v>275</v>
      </c>
      <c r="C35" s="142" t="s">
        <v>249</v>
      </c>
      <c r="D35" s="142" t="s">
        <v>279</v>
      </c>
      <c r="E35" s="142" t="s">
        <v>251</v>
      </c>
      <c r="F35" s="142">
        <v>45</v>
      </c>
      <c r="G35" s="146" t="s">
        <v>183</v>
      </c>
      <c r="H35" s="162"/>
      <c r="I35" s="162"/>
      <c r="J35" s="162"/>
      <c r="K35" s="162"/>
      <c r="L35" s="148" t="s">
        <v>280</v>
      </c>
      <c r="M35" s="148" t="s">
        <v>185</v>
      </c>
      <c r="N35" s="148" t="str">
        <f t="shared" si="2"/>
        <v>Country Specific Legal Entity</v>
      </c>
      <c r="O35" s="176" t="s">
        <v>186</v>
      </c>
      <c r="P35" s="148" t="str">
        <f t="shared" si="3"/>
        <v>Federal Reserve Bank ID</v>
      </c>
    </row>
    <row r="36" spans="1:16" ht="30" hidden="1" outlineLevel="1" x14ac:dyDescent="0.25">
      <c r="A36" s="259" t="s">
        <v>179</v>
      </c>
      <c r="B36" s="144" t="s">
        <v>275</v>
      </c>
      <c r="C36" s="142" t="s">
        <v>266</v>
      </c>
      <c r="D36" s="142" t="s">
        <v>281</v>
      </c>
      <c r="E36" s="142" t="s">
        <v>251</v>
      </c>
      <c r="F36" s="142">
        <v>45</v>
      </c>
      <c r="G36" s="146" t="s">
        <v>183</v>
      </c>
      <c r="H36" s="162"/>
      <c r="I36" s="162"/>
      <c r="J36" s="162"/>
      <c r="K36" s="162"/>
      <c r="L36" s="148" t="s">
        <v>282</v>
      </c>
      <c r="M36" s="148" t="s">
        <v>185</v>
      </c>
      <c r="N36" s="148" t="str">
        <f t="shared" si="2"/>
        <v>Country Specific Legal Entity</v>
      </c>
      <c r="O36" s="176" t="s">
        <v>186</v>
      </c>
      <c r="P36" s="148" t="str">
        <f t="shared" si="3"/>
        <v>Fed Reserve Bank District</v>
      </c>
    </row>
    <row r="37" spans="1:16" hidden="1" outlineLevel="1" x14ac:dyDescent="0.25">
      <c r="A37" s="259" t="s">
        <v>179</v>
      </c>
      <c r="B37" s="144" t="s">
        <v>275</v>
      </c>
      <c r="C37" s="142" t="s">
        <v>269</v>
      </c>
      <c r="D37" s="142" t="s">
        <v>283</v>
      </c>
      <c r="E37" s="142" t="s">
        <v>251</v>
      </c>
      <c r="F37" s="142">
        <v>45</v>
      </c>
      <c r="G37" s="146" t="s">
        <v>183</v>
      </c>
      <c r="H37" s="162"/>
      <c r="I37" s="162"/>
      <c r="J37" s="162"/>
      <c r="K37" s="162"/>
      <c r="L37" s="148" t="s">
        <v>284</v>
      </c>
      <c r="M37" s="148" t="s">
        <v>185</v>
      </c>
      <c r="N37" s="148" t="str">
        <f t="shared" si="2"/>
        <v>Country Specific Legal Entity</v>
      </c>
      <c r="O37" s="176" t="s">
        <v>186</v>
      </c>
      <c r="P37" s="148" t="str">
        <f t="shared" si="3"/>
        <v>Employer ID</v>
      </c>
    </row>
    <row r="38" spans="1:16" ht="15" hidden="1" customHeight="1" outlineLevel="1" x14ac:dyDescent="0.25">
      <c r="A38" s="259" t="s">
        <v>179</v>
      </c>
      <c r="B38" s="144" t="s">
        <v>275</v>
      </c>
      <c r="C38" s="142" t="s">
        <v>285</v>
      </c>
      <c r="D38" s="142" t="s">
        <v>286</v>
      </c>
      <c r="E38" s="142" t="s">
        <v>251</v>
      </c>
      <c r="F38" s="142">
        <v>45</v>
      </c>
      <c r="G38" s="146" t="s">
        <v>183</v>
      </c>
      <c r="H38" s="162"/>
      <c r="I38" s="162"/>
      <c r="J38" s="162"/>
      <c r="K38" s="162"/>
      <c r="L38" s="148" t="s">
        <v>287</v>
      </c>
      <c r="M38" s="148" t="s">
        <v>185</v>
      </c>
      <c r="N38" s="148" t="str">
        <f t="shared" si="2"/>
        <v>Country Specific Legal Entity</v>
      </c>
      <c r="O38" s="176" t="s">
        <v>186</v>
      </c>
      <c r="P38" s="148" t="str">
        <f t="shared" si="3"/>
        <v>EEO Company Code</v>
      </c>
    </row>
    <row r="39" spans="1:16" x14ac:dyDescent="0.25">
      <c r="A39" s="179" t="s">
        <v>246</v>
      </c>
    </row>
    <row r="40" spans="1:16" collapsed="1" x14ac:dyDescent="0.25">
      <c r="A40" s="179" t="s">
        <v>175</v>
      </c>
      <c r="B40" s="397" t="s">
        <v>288</v>
      </c>
      <c r="C40" s="398"/>
      <c r="D40" s="398"/>
      <c r="E40" s="398"/>
      <c r="F40" s="398"/>
      <c r="G40" s="398"/>
      <c r="H40" s="398"/>
      <c r="I40" s="398"/>
      <c r="J40" s="398"/>
      <c r="K40" s="398"/>
      <c r="L40" s="399"/>
    </row>
    <row r="41" spans="1:16" hidden="1" outlineLevel="1" x14ac:dyDescent="0.25">
      <c r="A41" s="179" t="s">
        <v>177</v>
      </c>
      <c r="B41" s="392" t="s">
        <v>43</v>
      </c>
      <c r="C41" s="393"/>
      <c r="D41" s="393"/>
      <c r="E41" s="393"/>
      <c r="F41" s="393"/>
      <c r="G41" s="393"/>
      <c r="H41" s="393"/>
      <c r="I41" s="393"/>
      <c r="J41" s="393"/>
      <c r="K41" s="393"/>
      <c r="L41" s="394"/>
    </row>
    <row r="42" spans="1:16" ht="30" hidden="1" outlineLevel="1" x14ac:dyDescent="0.25">
      <c r="A42" s="258" t="s">
        <v>178</v>
      </c>
      <c r="B42" s="167" t="s">
        <v>153</v>
      </c>
      <c r="C42" s="167" t="s">
        <v>154</v>
      </c>
      <c r="D42" s="167" t="s">
        <v>155</v>
      </c>
      <c r="E42" s="167" t="s">
        <v>156</v>
      </c>
      <c r="F42" s="167" t="s">
        <v>157</v>
      </c>
      <c r="G42" s="167" t="s">
        <v>158</v>
      </c>
      <c r="H42" s="167" t="s">
        <v>160</v>
      </c>
      <c r="I42" s="167" t="s">
        <v>161</v>
      </c>
      <c r="J42" s="167" t="s">
        <v>174</v>
      </c>
      <c r="K42" s="167" t="s">
        <v>164</v>
      </c>
      <c r="L42" s="167" t="s">
        <v>24</v>
      </c>
      <c r="M42" s="167" t="s">
        <v>166</v>
      </c>
      <c r="N42" s="167" t="s">
        <v>167</v>
      </c>
      <c r="O42" s="167" t="s">
        <v>168</v>
      </c>
      <c r="P42" s="167" t="s">
        <v>169</v>
      </c>
    </row>
    <row r="43" spans="1:16" hidden="1" outlineLevel="1" x14ac:dyDescent="0.25">
      <c r="A43" s="259" t="s">
        <v>179</v>
      </c>
      <c r="B43" s="55"/>
      <c r="C43" s="189" t="s">
        <v>180</v>
      </c>
      <c r="D43" s="189" t="s">
        <v>289</v>
      </c>
      <c r="E43" s="189" t="s">
        <v>182</v>
      </c>
      <c r="F43" s="189">
        <v>8</v>
      </c>
      <c r="G43" s="162" t="s">
        <v>183</v>
      </c>
      <c r="H43" s="162" t="s">
        <v>290</v>
      </c>
      <c r="I43" s="162" t="s">
        <v>183</v>
      </c>
      <c r="J43" s="162"/>
      <c r="K43" s="162"/>
      <c r="L43" s="176" t="s">
        <v>291</v>
      </c>
      <c r="M43" s="176" t="s">
        <v>292</v>
      </c>
      <c r="N43" s="176" t="str">
        <f t="shared" ref="N43:N67" si="4">IF(A41="H2",B41,N42)</f>
        <v>Division</v>
      </c>
      <c r="O43" s="176" t="s">
        <v>186</v>
      </c>
      <c r="P43" s="176" t="str">
        <f t="shared" ref="P43:P67" si="5">IF(H43="",D43,H43)</f>
        <v>Division Code</v>
      </c>
    </row>
    <row r="44" spans="1:16" hidden="1" outlineLevel="1" x14ac:dyDescent="0.25">
      <c r="A44" s="259" t="s">
        <v>179</v>
      </c>
      <c r="B44" s="55"/>
      <c r="C44" s="169" t="s">
        <v>187</v>
      </c>
      <c r="D44" s="189" t="s">
        <v>293</v>
      </c>
      <c r="E44" s="189" t="s">
        <v>182</v>
      </c>
      <c r="F44" s="189">
        <v>40</v>
      </c>
      <c r="G44" s="162" t="s">
        <v>183</v>
      </c>
      <c r="H44" s="162" t="s">
        <v>294</v>
      </c>
      <c r="I44" s="162" t="s">
        <v>183</v>
      </c>
      <c r="J44" s="162"/>
      <c r="K44" s="162"/>
      <c r="L44" s="176" t="s">
        <v>295</v>
      </c>
      <c r="M44" s="176" t="s">
        <v>292</v>
      </c>
      <c r="N44" s="176" t="str">
        <f t="shared" si="4"/>
        <v>Division</v>
      </c>
      <c r="O44" s="176" t="s">
        <v>186</v>
      </c>
      <c r="P44" s="176" t="str">
        <f t="shared" si="5"/>
        <v>Division Name</v>
      </c>
    </row>
    <row r="45" spans="1:16" hidden="1" outlineLevel="1" x14ac:dyDescent="0.25">
      <c r="A45" s="259" t="s">
        <v>179</v>
      </c>
      <c r="B45" s="55"/>
      <c r="C45" s="86" t="s">
        <v>190</v>
      </c>
      <c r="D45" s="86" t="s">
        <v>21</v>
      </c>
      <c r="E45" s="86" t="s">
        <v>182</v>
      </c>
      <c r="F45" s="86">
        <v>128</v>
      </c>
      <c r="G45" s="86" t="s">
        <v>186</v>
      </c>
      <c r="H45" s="86"/>
      <c r="I45" s="86" t="s">
        <v>186</v>
      </c>
      <c r="J45" s="86"/>
      <c r="K45" s="86"/>
      <c r="L45" s="86" t="s">
        <v>296</v>
      </c>
      <c r="M45" s="86" t="s">
        <v>192</v>
      </c>
      <c r="N45" s="86" t="str">
        <f t="shared" si="4"/>
        <v>Division</v>
      </c>
      <c r="O45" s="86" t="s">
        <v>192</v>
      </c>
      <c r="P45" s="86" t="str">
        <f t="shared" si="5"/>
        <v>Description</v>
      </c>
    </row>
    <row r="46" spans="1:16" ht="45" hidden="1" outlineLevel="1" x14ac:dyDescent="0.25">
      <c r="A46" s="259" t="s">
        <v>179</v>
      </c>
      <c r="B46" s="55"/>
      <c r="C46" s="189" t="s">
        <v>193</v>
      </c>
      <c r="D46" s="189" t="s">
        <v>3</v>
      </c>
      <c r="E46" s="189" t="s">
        <v>182</v>
      </c>
      <c r="F46" s="189"/>
      <c r="G46" s="162" t="s">
        <v>183</v>
      </c>
      <c r="H46" s="162"/>
      <c r="I46" s="162" t="s">
        <v>183</v>
      </c>
      <c r="J46" s="162" t="s">
        <v>194</v>
      </c>
      <c r="K46" s="162"/>
      <c r="L46" s="176" t="s">
        <v>297</v>
      </c>
      <c r="M46" s="176" t="s">
        <v>292</v>
      </c>
      <c r="N46" s="176" t="str">
        <f t="shared" si="4"/>
        <v>Division</v>
      </c>
      <c r="O46" s="176" t="s">
        <v>186</v>
      </c>
      <c r="P46" s="176" t="str">
        <f t="shared" si="5"/>
        <v>Status</v>
      </c>
    </row>
    <row r="47" spans="1:16" hidden="1" outlineLevel="1" x14ac:dyDescent="0.25">
      <c r="A47" s="259" t="s">
        <v>179</v>
      </c>
      <c r="B47" s="55"/>
      <c r="C47" s="189" t="s">
        <v>196</v>
      </c>
      <c r="D47" s="189" t="s">
        <v>197</v>
      </c>
      <c r="E47" s="189" t="s">
        <v>4</v>
      </c>
      <c r="F47" s="189"/>
      <c r="G47" s="162" t="s">
        <v>183</v>
      </c>
      <c r="H47" s="162" t="s">
        <v>198</v>
      </c>
      <c r="I47" s="162" t="s">
        <v>183</v>
      </c>
      <c r="J47" s="162"/>
      <c r="K47" s="162"/>
      <c r="L47" s="176" t="s">
        <v>199</v>
      </c>
      <c r="M47" s="176" t="s">
        <v>292</v>
      </c>
      <c r="N47" s="176" t="str">
        <f t="shared" si="4"/>
        <v>Division</v>
      </c>
      <c r="O47" s="176" t="s">
        <v>186</v>
      </c>
      <c r="P47" s="176" t="str">
        <f t="shared" si="5"/>
        <v>Effective as of</v>
      </c>
    </row>
    <row r="48" spans="1:16" ht="60" hidden="1" outlineLevel="1" x14ac:dyDescent="0.25">
      <c r="A48" s="259" t="s">
        <v>179</v>
      </c>
      <c r="B48" s="55"/>
      <c r="C48" s="189" t="s">
        <v>200</v>
      </c>
      <c r="D48" s="189" t="s">
        <v>201</v>
      </c>
      <c r="E48" s="189" t="s">
        <v>4</v>
      </c>
      <c r="F48" s="189"/>
      <c r="G48" s="162" t="s">
        <v>202</v>
      </c>
      <c r="H48" s="162"/>
      <c r="I48" s="162" t="s">
        <v>186</v>
      </c>
      <c r="J48" s="162"/>
      <c r="K48" s="162"/>
      <c r="L48" s="176" t="s">
        <v>298</v>
      </c>
      <c r="M48" s="176" t="s">
        <v>292</v>
      </c>
      <c r="N48" s="176" t="str">
        <f t="shared" si="4"/>
        <v>Division</v>
      </c>
      <c r="O48" s="176"/>
      <c r="P48" s="176" t="str">
        <f t="shared" si="5"/>
        <v>End Date</v>
      </c>
    </row>
    <row r="49" spans="1:16" ht="30" hidden="1" outlineLevel="1" x14ac:dyDescent="0.25">
      <c r="A49" s="259" t="s">
        <v>179</v>
      </c>
      <c r="B49" s="55"/>
      <c r="C49" s="86" t="s">
        <v>299</v>
      </c>
      <c r="D49" s="86" t="s">
        <v>300</v>
      </c>
      <c r="E49" s="86" t="s">
        <v>182</v>
      </c>
      <c r="F49" s="86"/>
      <c r="G49" s="86" t="s">
        <v>186</v>
      </c>
      <c r="H49" s="86"/>
      <c r="I49" s="86" t="s">
        <v>186</v>
      </c>
      <c r="J49" s="86" t="s">
        <v>301</v>
      </c>
      <c r="K49" s="86"/>
      <c r="L49" s="86" t="s">
        <v>302</v>
      </c>
      <c r="M49" s="86" t="s">
        <v>192</v>
      </c>
      <c r="N49" s="86" t="str">
        <f t="shared" si="4"/>
        <v>Division</v>
      </c>
      <c r="O49" s="86" t="s">
        <v>192</v>
      </c>
      <c r="P49" s="86" t="str">
        <f t="shared" si="5"/>
        <v>Head of Division</v>
      </c>
    </row>
    <row r="50" spans="1:16" ht="75" hidden="1" outlineLevel="1" x14ac:dyDescent="0.25">
      <c r="A50" s="259" t="s">
        <v>179</v>
      </c>
      <c r="B50" s="55"/>
      <c r="C50" s="189" t="s">
        <v>303</v>
      </c>
      <c r="D50" s="189" t="s">
        <v>304</v>
      </c>
      <c r="E50" s="189" t="s">
        <v>206</v>
      </c>
      <c r="F50" s="189">
        <v>256</v>
      </c>
      <c r="G50" s="162" t="s">
        <v>183</v>
      </c>
      <c r="H50" s="162"/>
      <c r="I50" s="162" t="s">
        <v>186</v>
      </c>
      <c r="J50" s="162" t="s">
        <v>43</v>
      </c>
      <c r="K50" s="162"/>
      <c r="L50" s="176" t="s">
        <v>305</v>
      </c>
      <c r="M50" s="176" t="s">
        <v>292</v>
      </c>
      <c r="N50" s="176" t="str">
        <f t="shared" si="4"/>
        <v>Division</v>
      </c>
      <c r="O50" s="176" t="s">
        <v>186</v>
      </c>
      <c r="P50" s="176" t="str">
        <f t="shared" si="5"/>
        <v>Parent Division</v>
      </c>
    </row>
    <row r="51" spans="1:16" ht="60" hidden="1" outlineLevel="1" x14ac:dyDescent="0.25">
      <c r="A51" s="259" t="s">
        <v>179</v>
      </c>
      <c r="B51" s="55"/>
      <c r="C51" s="169" t="s">
        <v>306</v>
      </c>
      <c r="D51" s="92" t="s">
        <v>307</v>
      </c>
      <c r="E51" s="92" t="s">
        <v>206</v>
      </c>
      <c r="F51" s="92">
        <v>255</v>
      </c>
      <c r="G51" s="162" t="s">
        <v>308</v>
      </c>
      <c r="H51" s="162"/>
      <c r="I51" s="162" t="s">
        <v>186</v>
      </c>
      <c r="J51" s="162" t="s">
        <v>43</v>
      </c>
      <c r="K51" s="162"/>
      <c r="L51" s="92" t="s">
        <v>309</v>
      </c>
      <c r="M51" s="92" t="s">
        <v>292</v>
      </c>
      <c r="N51" s="92" t="str">
        <f t="shared" si="4"/>
        <v>Division</v>
      </c>
      <c r="O51" s="92" t="s">
        <v>183</v>
      </c>
      <c r="P51" s="92" t="str">
        <f t="shared" si="5"/>
        <v>Divison Level 1</v>
      </c>
    </row>
    <row r="52" spans="1:16" ht="60" hidden="1" outlineLevel="1" x14ac:dyDescent="0.25">
      <c r="A52" s="259" t="s">
        <v>179</v>
      </c>
      <c r="B52" s="55"/>
      <c r="C52" s="169" t="s">
        <v>310</v>
      </c>
      <c r="D52" s="92" t="s">
        <v>311</v>
      </c>
      <c r="E52" s="92" t="s">
        <v>206</v>
      </c>
      <c r="F52" s="92">
        <v>255</v>
      </c>
      <c r="G52" s="162" t="s">
        <v>308</v>
      </c>
      <c r="H52" s="162"/>
      <c r="I52" s="162" t="s">
        <v>186</v>
      </c>
      <c r="J52" s="162" t="s">
        <v>43</v>
      </c>
      <c r="K52" s="162"/>
      <c r="L52" s="92" t="s">
        <v>309</v>
      </c>
      <c r="M52" s="92" t="s">
        <v>292</v>
      </c>
      <c r="N52" s="92" t="str">
        <f t="shared" si="4"/>
        <v>Division</v>
      </c>
      <c r="O52" s="92" t="s">
        <v>183</v>
      </c>
      <c r="P52" s="92" t="str">
        <f t="shared" si="5"/>
        <v>Divison Level 2</v>
      </c>
    </row>
    <row r="53" spans="1:16" ht="60" hidden="1" outlineLevel="1" x14ac:dyDescent="0.25">
      <c r="A53" s="259" t="s">
        <v>179</v>
      </c>
      <c r="B53" s="55"/>
      <c r="C53" s="169" t="s">
        <v>312</v>
      </c>
      <c r="D53" s="92" t="s">
        <v>313</v>
      </c>
      <c r="E53" s="92" t="s">
        <v>206</v>
      </c>
      <c r="F53" s="92">
        <v>255</v>
      </c>
      <c r="G53" s="162" t="s">
        <v>308</v>
      </c>
      <c r="H53" s="162"/>
      <c r="I53" s="162" t="s">
        <v>186</v>
      </c>
      <c r="J53" s="162" t="s">
        <v>43</v>
      </c>
      <c r="K53" s="162"/>
      <c r="L53" s="92" t="s">
        <v>309</v>
      </c>
      <c r="M53" s="92" t="s">
        <v>292</v>
      </c>
      <c r="N53" s="92" t="str">
        <f t="shared" si="4"/>
        <v>Division</v>
      </c>
      <c r="O53" s="92" t="s">
        <v>183</v>
      </c>
      <c r="P53" s="92" t="str">
        <f t="shared" si="5"/>
        <v>Divison Level 3</v>
      </c>
    </row>
    <row r="54" spans="1:16" ht="60" hidden="1" outlineLevel="1" x14ac:dyDescent="0.25">
      <c r="A54" s="259" t="s">
        <v>179</v>
      </c>
      <c r="B54" s="55"/>
      <c r="C54" s="169" t="s">
        <v>314</v>
      </c>
      <c r="D54" s="92" t="s">
        <v>315</v>
      </c>
      <c r="E54" s="92" t="s">
        <v>206</v>
      </c>
      <c r="F54" s="92">
        <v>255</v>
      </c>
      <c r="G54" s="162" t="s">
        <v>308</v>
      </c>
      <c r="H54" s="162"/>
      <c r="I54" s="162" t="s">
        <v>186</v>
      </c>
      <c r="J54" s="162" t="s">
        <v>43</v>
      </c>
      <c r="K54" s="162"/>
      <c r="L54" s="92" t="s">
        <v>309</v>
      </c>
      <c r="M54" s="92" t="s">
        <v>292</v>
      </c>
      <c r="N54" s="92" t="str">
        <f t="shared" si="4"/>
        <v>Division</v>
      </c>
      <c r="O54" s="92" t="s">
        <v>183</v>
      </c>
      <c r="P54" s="92" t="str">
        <f t="shared" si="5"/>
        <v>Divison Level 4</v>
      </c>
    </row>
    <row r="55" spans="1:16" ht="60" hidden="1" outlineLevel="1" x14ac:dyDescent="0.25">
      <c r="A55" s="259" t="s">
        <v>179</v>
      </c>
      <c r="B55" s="55"/>
      <c r="C55" s="169" t="s">
        <v>316</v>
      </c>
      <c r="D55" s="92" t="s">
        <v>317</v>
      </c>
      <c r="E55" s="92" t="s">
        <v>206</v>
      </c>
      <c r="F55" s="92">
        <v>255</v>
      </c>
      <c r="G55" s="162" t="s">
        <v>308</v>
      </c>
      <c r="H55" s="162"/>
      <c r="I55" s="162" t="s">
        <v>186</v>
      </c>
      <c r="J55" s="162" t="s">
        <v>43</v>
      </c>
      <c r="K55" s="162"/>
      <c r="L55" s="92" t="s">
        <v>309</v>
      </c>
      <c r="M55" s="92" t="s">
        <v>292</v>
      </c>
      <c r="N55" s="92" t="str">
        <f t="shared" si="4"/>
        <v>Division</v>
      </c>
      <c r="O55" s="92" t="s">
        <v>183</v>
      </c>
      <c r="P55" s="92" t="str">
        <f t="shared" si="5"/>
        <v>Divison Level 5</v>
      </c>
    </row>
    <row r="56" spans="1:16" ht="60" hidden="1" outlineLevel="1" x14ac:dyDescent="0.25">
      <c r="A56" s="259" t="s">
        <v>179</v>
      </c>
      <c r="B56" s="55"/>
      <c r="C56" s="169" t="s">
        <v>318</v>
      </c>
      <c r="D56" s="92" t="s">
        <v>319</v>
      </c>
      <c r="E56" s="92" t="s">
        <v>206</v>
      </c>
      <c r="F56" s="92">
        <v>255</v>
      </c>
      <c r="G56" s="162" t="s">
        <v>308</v>
      </c>
      <c r="H56" s="162"/>
      <c r="I56" s="162" t="s">
        <v>186</v>
      </c>
      <c r="J56" s="162" t="s">
        <v>43</v>
      </c>
      <c r="K56" s="162"/>
      <c r="L56" s="92" t="s">
        <v>309</v>
      </c>
      <c r="M56" s="92" t="s">
        <v>292</v>
      </c>
      <c r="N56" s="92" t="str">
        <f t="shared" si="4"/>
        <v>Division</v>
      </c>
      <c r="O56" s="92" t="s">
        <v>183</v>
      </c>
      <c r="P56" s="92" t="str">
        <f t="shared" si="5"/>
        <v>Divison Level 6</v>
      </c>
    </row>
    <row r="57" spans="1:16" ht="45" hidden="1" outlineLevel="1" x14ac:dyDescent="0.25">
      <c r="A57" s="259" t="s">
        <v>179</v>
      </c>
      <c r="B57" s="55"/>
      <c r="C57" s="169" t="s">
        <v>320</v>
      </c>
      <c r="D57" s="189" t="s">
        <v>45</v>
      </c>
      <c r="E57" s="189" t="s">
        <v>206</v>
      </c>
      <c r="F57" s="189">
        <v>255</v>
      </c>
      <c r="G57" s="162" t="s">
        <v>183</v>
      </c>
      <c r="H57" s="162"/>
      <c r="I57" s="162" t="s">
        <v>186</v>
      </c>
      <c r="J57" s="162" t="s">
        <v>321</v>
      </c>
      <c r="K57" s="162"/>
      <c r="L57" s="176" t="s">
        <v>322</v>
      </c>
      <c r="M57" s="176" t="s">
        <v>292</v>
      </c>
      <c r="N57" s="176" t="str">
        <f t="shared" si="4"/>
        <v>Division</v>
      </c>
      <c r="O57" s="176" t="s">
        <v>186</v>
      </c>
      <c r="P57" s="176" t="str">
        <f t="shared" si="5"/>
        <v>Cost Center</v>
      </c>
    </row>
    <row r="58" spans="1:16" ht="30" hidden="1" outlineLevel="1" x14ac:dyDescent="0.25">
      <c r="A58" s="259" t="s">
        <v>179</v>
      </c>
      <c r="B58" s="55"/>
      <c r="C58" s="92" t="s">
        <v>323</v>
      </c>
      <c r="D58" s="92" t="s">
        <v>324</v>
      </c>
      <c r="E58" s="92" t="s">
        <v>241</v>
      </c>
      <c r="F58" s="92">
        <v>1</v>
      </c>
      <c r="G58" s="162" t="s">
        <v>308</v>
      </c>
      <c r="H58" s="162"/>
      <c r="I58" s="162" t="s">
        <v>186</v>
      </c>
      <c r="J58" s="162"/>
      <c r="K58" s="162"/>
      <c r="L58" s="92" t="s">
        <v>325</v>
      </c>
      <c r="M58" s="92" t="s">
        <v>292</v>
      </c>
      <c r="N58" s="92" t="str">
        <f t="shared" si="4"/>
        <v>Division</v>
      </c>
      <c r="O58" s="92" t="s">
        <v>183</v>
      </c>
      <c r="P58" s="92" t="str">
        <f t="shared" si="5"/>
        <v>Division Level</v>
      </c>
    </row>
    <row r="59" spans="1:16" ht="30" hidden="1" outlineLevel="1" x14ac:dyDescent="0.25">
      <c r="A59" s="259"/>
      <c r="B59" s="55"/>
      <c r="C59" s="92" t="s">
        <v>326</v>
      </c>
      <c r="D59" s="92" t="s">
        <v>327</v>
      </c>
      <c r="E59" s="92" t="s">
        <v>182</v>
      </c>
      <c r="F59" s="92">
        <v>256</v>
      </c>
      <c r="G59" s="162" t="s">
        <v>183</v>
      </c>
      <c r="H59" s="162"/>
      <c r="I59" s="162" t="s">
        <v>186</v>
      </c>
      <c r="J59" s="162" t="s">
        <v>327</v>
      </c>
      <c r="K59" s="162"/>
      <c r="L59" s="92" t="s">
        <v>328</v>
      </c>
      <c r="M59" s="92" t="s">
        <v>292</v>
      </c>
      <c r="N59" s="92" t="str">
        <f t="shared" si="4"/>
        <v>Division</v>
      </c>
      <c r="O59" s="92"/>
      <c r="P59" s="92" t="str">
        <f t="shared" si="5"/>
        <v>FERC</v>
      </c>
    </row>
    <row r="60" spans="1:16" ht="30" hidden="1" outlineLevel="1" x14ac:dyDescent="0.25">
      <c r="A60" s="259"/>
      <c r="B60" s="55"/>
      <c r="C60" s="92" t="s">
        <v>329</v>
      </c>
      <c r="D60" s="92" t="s">
        <v>330</v>
      </c>
      <c r="E60" s="92" t="s">
        <v>182</v>
      </c>
      <c r="F60" s="92">
        <v>256</v>
      </c>
      <c r="G60" s="162" t="s">
        <v>183</v>
      </c>
      <c r="H60" s="162"/>
      <c r="I60" s="162" t="s">
        <v>186</v>
      </c>
      <c r="J60" s="162" t="s">
        <v>331</v>
      </c>
      <c r="K60" s="162"/>
      <c r="L60" s="92" t="s">
        <v>332</v>
      </c>
      <c r="M60" s="92" t="s">
        <v>292</v>
      </c>
      <c r="N60" s="92" t="str">
        <f t="shared" si="4"/>
        <v>Division</v>
      </c>
      <c r="O60" s="92"/>
      <c r="P60" s="92" t="str">
        <f t="shared" si="5"/>
        <v>Driver's Role</v>
      </c>
    </row>
    <row r="61" spans="1:16" ht="30" hidden="1" outlineLevel="1" x14ac:dyDescent="0.25">
      <c r="A61" s="259"/>
      <c r="B61" s="55"/>
      <c r="C61" s="92" t="s">
        <v>333</v>
      </c>
      <c r="D61" s="92" t="s">
        <v>334</v>
      </c>
      <c r="E61" s="92" t="s">
        <v>182</v>
      </c>
      <c r="F61" s="92">
        <v>256</v>
      </c>
      <c r="G61" s="162" t="s">
        <v>183</v>
      </c>
      <c r="H61" s="162"/>
      <c r="I61" s="162" t="s">
        <v>186</v>
      </c>
      <c r="J61" s="162" t="s">
        <v>331</v>
      </c>
      <c r="K61" s="162"/>
      <c r="L61" s="92" t="s">
        <v>332</v>
      </c>
      <c r="M61" s="92" t="s">
        <v>292</v>
      </c>
      <c r="N61" s="92" t="str">
        <f t="shared" si="4"/>
        <v>Division</v>
      </c>
      <c r="O61" s="92"/>
      <c r="P61" s="92" t="str">
        <f t="shared" si="5"/>
        <v>DOT</v>
      </c>
    </row>
    <row r="62" spans="1:16" ht="30" hidden="1" outlineLevel="1" x14ac:dyDescent="0.25">
      <c r="A62" s="259"/>
      <c r="B62" s="55"/>
      <c r="C62" s="92" t="s">
        <v>335</v>
      </c>
      <c r="D62" s="92" t="s">
        <v>336</v>
      </c>
      <c r="E62" s="92" t="s">
        <v>182</v>
      </c>
      <c r="F62" s="92">
        <v>256</v>
      </c>
      <c r="G62" s="162" t="s">
        <v>183</v>
      </c>
      <c r="H62" s="162"/>
      <c r="I62" s="162" t="s">
        <v>186</v>
      </c>
      <c r="J62" s="162" t="s">
        <v>331</v>
      </c>
      <c r="K62" s="162"/>
      <c r="L62" s="92" t="s">
        <v>328</v>
      </c>
      <c r="M62" s="92" t="s">
        <v>292</v>
      </c>
      <c r="N62" s="92" t="str">
        <f t="shared" si="4"/>
        <v>Division</v>
      </c>
      <c r="O62" s="92"/>
      <c r="P62" s="92" t="str">
        <f t="shared" si="5"/>
        <v>LNG</v>
      </c>
    </row>
    <row r="63" spans="1:16" ht="60" hidden="1" outlineLevel="1" x14ac:dyDescent="0.25">
      <c r="A63" s="259"/>
      <c r="B63" s="55"/>
      <c r="C63" s="92" t="s">
        <v>337</v>
      </c>
      <c r="D63" s="92" t="s">
        <v>338</v>
      </c>
      <c r="E63" s="92" t="s">
        <v>182</v>
      </c>
      <c r="F63" s="92">
        <v>256</v>
      </c>
      <c r="G63" s="162" t="s">
        <v>183</v>
      </c>
      <c r="H63" s="162"/>
      <c r="I63" s="162" t="s">
        <v>186</v>
      </c>
      <c r="J63" s="162" t="s">
        <v>339</v>
      </c>
      <c r="K63" s="162"/>
      <c r="L63" s="92" t="s">
        <v>340</v>
      </c>
      <c r="M63" s="92" t="s">
        <v>292</v>
      </c>
      <c r="N63" s="92" t="str">
        <f t="shared" si="4"/>
        <v>Division</v>
      </c>
      <c r="O63" s="92"/>
      <c r="P63" s="92" t="str">
        <f t="shared" si="5"/>
        <v>APP Code</v>
      </c>
    </row>
    <row r="64" spans="1:16" ht="30" hidden="1" outlineLevel="1" x14ac:dyDescent="0.25">
      <c r="A64" s="259" t="s">
        <v>232</v>
      </c>
      <c r="B64" s="55"/>
      <c r="C64" s="56" t="s">
        <v>233</v>
      </c>
      <c r="D64" s="56" t="s">
        <v>234</v>
      </c>
      <c r="E64" s="56" t="s">
        <v>182</v>
      </c>
      <c r="F64" s="56">
        <v>256</v>
      </c>
      <c r="G64" s="56"/>
      <c r="H64" s="56"/>
      <c r="I64" s="56"/>
      <c r="J64" s="56"/>
      <c r="K64" s="56"/>
      <c r="L64" s="56" t="s">
        <v>235</v>
      </c>
      <c r="M64" s="56"/>
      <c r="N64" s="92" t="str">
        <f t="shared" si="4"/>
        <v>Division</v>
      </c>
      <c r="O64" s="56"/>
      <c r="P64" s="92" t="str">
        <f t="shared" si="5"/>
        <v>Custom string 1 to 20</v>
      </c>
    </row>
    <row r="65" spans="1:16" hidden="1" outlineLevel="1" x14ac:dyDescent="0.25">
      <c r="A65" s="259" t="s">
        <v>232</v>
      </c>
      <c r="B65" s="55"/>
      <c r="C65" s="56" t="s">
        <v>236</v>
      </c>
      <c r="D65" s="56" t="s">
        <v>237</v>
      </c>
      <c r="E65" s="56" t="s">
        <v>4</v>
      </c>
      <c r="F65" s="56"/>
      <c r="G65" s="56"/>
      <c r="H65" s="56"/>
      <c r="I65" s="56"/>
      <c r="J65" s="56"/>
      <c r="K65" s="56"/>
      <c r="L65" s="56" t="s">
        <v>238</v>
      </c>
      <c r="M65" s="56"/>
      <c r="N65" s="92" t="str">
        <f t="shared" si="4"/>
        <v>Division</v>
      </c>
      <c r="O65" s="56"/>
      <c r="P65" s="92" t="str">
        <f t="shared" si="5"/>
        <v>Custom date1 to 10</v>
      </c>
    </row>
    <row r="66" spans="1:16" ht="30" hidden="1" outlineLevel="1" x14ac:dyDescent="0.25">
      <c r="A66" s="259" t="s">
        <v>232</v>
      </c>
      <c r="B66" s="55"/>
      <c r="C66" s="56" t="s">
        <v>239</v>
      </c>
      <c r="D66" s="56" t="s">
        <v>240</v>
      </c>
      <c r="E66" s="56" t="s">
        <v>241</v>
      </c>
      <c r="F66" s="56"/>
      <c r="G66" s="56"/>
      <c r="H66" s="56"/>
      <c r="I66" s="56"/>
      <c r="J66" s="56"/>
      <c r="K66" s="56"/>
      <c r="L66" s="56" t="s">
        <v>242</v>
      </c>
      <c r="M66" s="56"/>
      <c r="N66" s="92" t="str">
        <f t="shared" si="4"/>
        <v>Division</v>
      </c>
      <c r="O66" s="56"/>
      <c r="P66" s="92" t="str">
        <f t="shared" si="5"/>
        <v>Custom number 1 to 20</v>
      </c>
    </row>
    <row r="67" spans="1:16" ht="30" hidden="1" outlineLevel="1" x14ac:dyDescent="0.25">
      <c r="A67" s="259" t="s">
        <v>232</v>
      </c>
      <c r="B67" s="55"/>
      <c r="C67" s="56" t="s">
        <v>243</v>
      </c>
      <c r="D67" s="56" t="s">
        <v>244</v>
      </c>
      <c r="E67" s="56" t="s">
        <v>218</v>
      </c>
      <c r="F67" s="56"/>
      <c r="G67" s="56"/>
      <c r="H67" s="56"/>
      <c r="I67" s="56"/>
      <c r="J67" s="56"/>
      <c r="K67" s="56"/>
      <c r="L67" s="56" t="s">
        <v>245</v>
      </c>
      <c r="M67" s="56"/>
      <c r="N67" s="92" t="str">
        <f t="shared" si="4"/>
        <v>Division</v>
      </c>
      <c r="O67" s="56"/>
      <c r="P67" s="92" t="str">
        <f t="shared" si="5"/>
        <v>Custom decimal 1 to 20</v>
      </c>
    </row>
    <row r="68" spans="1:16" x14ac:dyDescent="0.25">
      <c r="A68" s="179" t="s">
        <v>246</v>
      </c>
    </row>
    <row r="69" spans="1:16" collapsed="1" x14ac:dyDescent="0.25">
      <c r="A69" s="179" t="s">
        <v>175</v>
      </c>
      <c r="B69" s="403" t="s">
        <v>341</v>
      </c>
      <c r="C69" s="404"/>
      <c r="D69" s="404"/>
      <c r="E69" s="404"/>
      <c r="F69" s="404"/>
      <c r="G69" s="404"/>
      <c r="H69" s="404"/>
      <c r="I69" s="404"/>
      <c r="J69" s="404"/>
      <c r="K69" s="404"/>
      <c r="L69" s="404"/>
    </row>
    <row r="70" spans="1:16" hidden="1" outlineLevel="1" x14ac:dyDescent="0.25">
      <c r="A70" s="179" t="s">
        <v>177</v>
      </c>
      <c r="B70" s="392" t="s">
        <v>342</v>
      </c>
      <c r="C70" s="393"/>
      <c r="D70" s="393"/>
      <c r="E70" s="393"/>
      <c r="F70" s="393"/>
      <c r="G70" s="393"/>
      <c r="H70" s="393"/>
      <c r="I70" s="393"/>
      <c r="J70" s="393"/>
      <c r="K70" s="393"/>
      <c r="L70" s="394"/>
    </row>
    <row r="71" spans="1:16" ht="30" hidden="1" outlineLevel="1" x14ac:dyDescent="0.25">
      <c r="A71" s="258" t="s">
        <v>178</v>
      </c>
      <c r="B71" s="167" t="s">
        <v>153</v>
      </c>
      <c r="C71" s="167" t="s">
        <v>154</v>
      </c>
      <c r="D71" s="167" t="s">
        <v>155</v>
      </c>
      <c r="E71" s="167" t="s">
        <v>156</v>
      </c>
      <c r="F71" s="167" t="s">
        <v>157</v>
      </c>
      <c r="G71" s="167" t="s">
        <v>158</v>
      </c>
      <c r="H71" s="167" t="s">
        <v>160</v>
      </c>
      <c r="I71" s="167" t="s">
        <v>161</v>
      </c>
      <c r="J71" s="167" t="s">
        <v>174</v>
      </c>
      <c r="K71" s="167" t="s">
        <v>164</v>
      </c>
      <c r="L71" s="167" t="s">
        <v>24</v>
      </c>
      <c r="M71" s="167" t="s">
        <v>166</v>
      </c>
      <c r="N71" s="167" t="s">
        <v>167</v>
      </c>
      <c r="O71" s="167" t="s">
        <v>168</v>
      </c>
      <c r="P71" s="167" t="s">
        <v>169</v>
      </c>
    </row>
    <row r="72" spans="1:16" ht="30" hidden="1" outlineLevel="1" x14ac:dyDescent="0.25">
      <c r="A72" s="259" t="s">
        <v>179</v>
      </c>
      <c r="B72" s="55"/>
      <c r="C72" s="169" t="s">
        <v>180</v>
      </c>
      <c r="D72" s="189" t="s">
        <v>289</v>
      </c>
      <c r="E72" s="189" t="s">
        <v>182</v>
      </c>
      <c r="F72" s="189">
        <v>14</v>
      </c>
      <c r="G72" s="162" t="s">
        <v>183</v>
      </c>
      <c r="H72" s="162" t="s">
        <v>289</v>
      </c>
      <c r="I72" s="162" t="s">
        <v>183</v>
      </c>
      <c r="J72" s="162"/>
      <c r="K72" s="162"/>
      <c r="L72" s="132" t="s">
        <v>343</v>
      </c>
      <c r="M72" s="132" t="s">
        <v>185</v>
      </c>
      <c r="N72" s="132" t="str">
        <f t="shared" ref="N72:N81" si="6">IF(A70="H2",B70,N71)</f>
        <v>Cost Center (MDF Generic Object)</v>
      </c>
      <c r="O72" s="176" t="s">
        <v>186</v>
      </c>
      <c r="P72" s="132" t="str">
        <f t="shared" ref="P72:P81" si="7">IF(H72="",D72,H72)</f>
        <v>Code</v>
      </c>
    </row>
    <row r="73" spans="1:16" ht="30" hidden="1" outlineLevel="1" x14ac:dyDescent="0.25">
      <c r="A73" s="259" t="s">
        <v>179</v>
      </c>
      <c r="B73" s="55"/>
      <c r="C73" s="169" t="s">
        <v>187</v>
      </c>
      <c r="D73" s="189" t="s">
        <v>293</v>
      </c>
      <c r="E73" s="189" t="s">
        <v>344</v>
      </c>
      <c r="F73" s="189">
        <v>90</v>
      </c>
      <c r="G73" s="162" t="s">
        <v>183</v>
      </c>
      <c r="H73" s="162" t="s">
        <v>293</v>
      </c>
      <c r="I73" s="162" t="s">
        <v>183</v>
      </c>
      <c r="J73" s="162"/>
      <c r="K73" s="162"/>
      <c r="L73" s="132" t="s">
        <v>345</v>
      </c>
      <c r="M73" s="132" t="s">
        <v>185</v>
      </c>
      <c r="N73" s="132" t="str">
        <f t="shared" si="6"/>
        <v>Cost Center (MDF Generic Object)</v>
      </c>
      <c r="O73" s="176" t="s">
        <v>186</v>
      </c>
      <c r="P73" s="132" t="str">
        <f t="shared" si="7"/>
        <v>Name</v>
      </c>
    </row>
    <row r="74" spans="1:16" ht="30" hidden="1" outlineLevel="1" x14ac:dyDescent="0.25">
      <c r="A74" s="259" t="s">
        <v>179</v>
      </c>
      <c r="B74" s="55"/>
      <c r="C74" s="169" t="s">
        <v>190</v>
      </c>
      <c r="D74" s="189" t="s">
        <v>21</v>
      </c>
      <c r="E74" s="189" t="s">
        <v>344</v>
      </c>
      <c r="F74" s="189">
        <v>128</v>
      </c>
      <c r="G74" s="162" t="s">
        <v>183</v>
      </c>
      <c r="H74" s="162"/>
      <c r="I74" s="162" t="s">
        <v>186</v>
      </c>
      <c r="J74" s="162"/>
      <c r="K74" s="162"/>
      <c r="L74" s="86" t="s">
        <v>346</v>
      </c>
      <c r="M74" s="86" t="s">
        <v>192</v>
      </c>
      <c r="N74" s="86" t="str">
        <f t="shared" si="6"/>
        <v>Cost Center (MDF Generic Object)</v>
      </c>
      <c r="O74" s="86" t="s">
        <v>192</v>
      </c>
      <c r="P74" s="86" t="str">
        <f t="shared" si="7"/>
        <v>Description</v>
      </c>
    </row>
    <row r="75" spans="1:16" ht="45" hidden="1" outlineLevel="1" x14ac:dyDescent="0.25">
      <c r="A75" s="259" t="s">
        <v>179</v>
      </c>
      <c r="B75" s="55"/>
      <c r="C75" s="189" t="s">
        <v>347</v>
      </c>
      <c r="D75" s="189" t="s">
        <v>3</v>
      </c>
      <c r="E75" s="189" t="s">
        <v>348</v>
      </c>
      <c r="F75" s="189"/>
      <c r="G75" s="162" t="s">
        <v>183</v>
      </c>
      <c r="H75" s="162"/>
      <c r="I75" s="162" t="s">
        <v>183</v>
      </c>
      <c r="J75" s="162" t="s">
        <v>194</v>
      </c>
      <c r="K75" s="162"/>
      <c r="L75" s="132" t="s">
        <v>349</v>
      </c>
      <c r="M75" s="132" t="s">
        <v>185</v>
      </c>
      <c r="N75" s="132" t="str">
        <f t="shared" si="6"/>
        <v>Cost Center (MDF Generic Object)</v>
      </c>
      <c r="O75" s="176" t="s">
        <v>186</v>
      </c>
      <c r="P75" s="132" t="str">
        <f t="shared" si="7"/>
        <v>Status</v>
      </c>
    </row>
    <row r="76" spans="1:16" ht="30" hidden="1" outlineLevel="1" x14ac:dyDescent="0.25">
      <c r="A76" s="259" t="s">
        <v>179</v>
      </c>
      <c r="B76" s="55"/>
      <c r="C76" s="189" t="s">
        <v>350</v>
      </c>
      <c r="D76" s="189" t="s">
        <v>197</v>
      </c>
      <c r="E76" s="189" t="s">
        <v>4</v>
      </c>
      <c r="F76" s="189"/>
      <c r="G76" s="162" t="s">
        <v>183</v>
      </c>
      <c r="H76" s="162" t="s">
        <v>351</v>
      </c>
      <c r="I76" s="162" t="s">
        <v>183</v>
      </c>
      <c r="J76" s="162"/>
      <c r="K76" s="162"/>
      <c r="L76" s="132" t="s">
        <v>199</v>
      </c>
      <c r="M76" s="132" t="s">
        <v>185</v>
      </c>
      <c r="N76" s="132" t="str">
        <f t="shared" si="6"/>
        <v>Cost Center (MDF Generic Object)</v>
      </c>
      <c r="O76" s="176" t="s">
        <v>186</v>
      </c>
      <c r="P76" s="132" t="str">
        <f t="shared" si="7"/>
        <v xml:space="preserve">Effective as of 
 </v>
      </c>
    </row>
    <row r="77" spans="1:16" ht="75" hidden="1" outlineLevel="1" x14ac:dyDescent="0.25">
      <c r="A77" s="259" t="s">
        <v>179</v>
      </c>
      <c r="B77" s="55"/>
      <c r="C77" s="189" t="s">
        <v>352</v>
      </c>
      <c r="D77" s="189" t="s">
        <v>201</v>
      </c>
      <c r="E77" s="189" t="s">
        <v>4</v>
      </c>
      <c r="F77" s="189"/>
      <c r="G77" s="162" t="s">
        <v>202</v>
      </c>
      <c r="H77" s="162"/>
      <c r="I77" s="162" t="s">
        <v>186</v>
      </c>
      <c r="J77" s="162"/>
      <c r="K77" s="162"/>
      <c r="L77" s="132" t="s">
        <v>353</v>
      </c>
      <c r="M77" s="132" t="s">
        <v>185</v>
      </c>
      <c r="N77" s="132" t="str">
        <f t="shared" si="6"/>
        <v>Cost Center (MDF Generic Object)</v>
      </c>
      <c r="O77" s="132"/>
      <c r="P77" s="132" t="str">
        <f t="shared" si="7"/>
        <v>End Date</v>
      </c>
    </row>
    <row r="78" spans="1:16" ht="30" hidden="1" outlineLevel="1" x14ac:dyDescent="0.25">
      <c r="A78" s="259" t="s">
        <v>179</v>
      </c>
      <c r="B78" s="55"/>
      <c r="C78" s="86" t="s">
        <v>354</v>
      </c>
      <c r="D78" s="86" t="s">
        <v>355</v>
      </c>
      <c r="E78" s="86" t="s">
        <v>182</v>
      </c>
      <c r="F78" s="86">
        <v>32</v>
      </c>
      <c r="G78" s="86" t="s">
        <v>186</v>
      </c>
      <c r="H78" s="86"/>
      <c r="I78" s="86" t="s">
        <v>186</v>
      </c>
      <c r="J78" s="86"/>
      <c r="K78" s="86"/>
      <c r="L78" s="86" t="s">
        <v>356</v>
      </c>
      <c r="M78" s="86" t="s">
        <v>192</v>
      </c>
      <c r="N78" s="86" t="str">
        <f t="shared" si="6"/>
        <v>Cost Center (MDF Generic Object)</v>
      </c>
      <c r="O78" s="86" t="s">
        <v>192</v>
      </c>
      <c r="P78" s="86" t="str">
        <f t="shared" si="7"/>
        <v>GL Statement Code</v>
      </c>
    </row>
    <row r="79" spans="1:16" ht="60" hidden="1" outlineLevel="1" x14ac:dyDescent="0.25">
      <c r="A79" s="259" t="s">
        <v>179</v>
      </c>
      <c r="B79" s="55"/>
      <c r="C79" s="86" t="s">
        <v>357</v>
      </c>
      <c r="D79" s="86" t="s">
        <v>358</v>
      </c>
      <c r="E79" s="86" t="s">
        <v>359</v>
      </c>
      <c r="F79" s="86"/>
      <c r="G79" s="86" t="s">
        <v>186</v>
      </c>
      <c r="H79" s="86"/>
      <c r="I79" s="86" t="s">
        <v>186</v>
      </c>
      <c r="J79" s="86" t="s">
        <v>360</v>
      </c>
      <c r="K79" s="86"/>
      <c r="L79" s="86" t="s">
        <v>361</v>
      </c>
      <c r="M79" s="86" t="s">
        <v>192</v>
      </c>
      <c r="N79" s="86" t="str">
        <f t="shared" si="6"/>
        <v>Cost Center (MDF Generic Object)</v>
      </c>
      <c r="O79" s="86" t="s">
        <v>192</v>
      </c>
      <c r="P79" s="86" t="str">
        <f t="shared" si="7"/>
        <v>Parent CostCenter</v>
      </c>
    </row>
    <row r="80" spans="1:16" ht="45" hidden="1" outlineLevel="1" x14ac:dyDescent="0.25">
      <c r="A80" s="259" t="s">
        <v>179</v>
      </c>
      <c r="B80" s="55"/>
      <c r="C80" s="86" t="s">
        <v>362</v>
      </c>
      <c r="D80" s="86" t="s">
        <v>363</v>
      </c>
      <c r="E80" s="86" t="s">
        <v>100</v>
      </c>
      <c r="F80" s="86"/>
      <c r="G80" s="86" t="s">
        <v>186</v>
      </c>
      <c r="H80" s="86"/>
      <c r="I80" s="86" t="s">
        <v>186</v>
      </c>
      <c r="J80" s="86" t="s">
        <v>301</v>
      </c>
      <c r="K80" s="86"/>
      <c r="L80" s="86" t="s">
        <v>364</v>
      </c>
      <c r="M80" s="86" t="s">
        <v>192</v>
      </c>
      <c r="N80" s="86" t="str">
        <f t="shared" si="6"/>
        <v>Cost Center (MDF Generic Object)</v>
      </c>
      <c r="O80" s="86" t="s">
        <v>192</v>
      </c>
      <c r="P80" s="86" t="str">
        <f t="shared" si="7"/>
        <v>Cost Center Manager</v>
      </c>
    </row>
    <row r="81" spans="1:19" ht="165" hidden="1" outlineLevel="1" x14ac:dyDescent="0.25">
      <c r="A81" s="259" t="s">
        <v>179</v>
      </c>
      <c r="B81" s="55"/>
      <c r="C81" s="86" t="s">
        <v>365</v>
      </c>
      <c r="D81" s="86" t="s">
        <v>365</v>
      </c>
      <c r="E81" s="86" t="s">
        <v>182</v>
      </c>
      <c r="F81" s="86"/>
      <c r="G81" s="86" t="s">
        <v>186</v>
      </c>
      <c r="H81" s="86"/>
      <c r="I81" s="86" t="s">
        <v>186</v>
      </c>
      <c r="J81" s="86"/>
      <c r="K81" s="86"/>
      <c r="L81" s="86" t="s">
        <v>366</v>
      </c>
      <c r="M81" s="86" t="s">
        <v>192</v>
      </c>
      <c r="N81" s="86" t="str">
        <f t="shared" si="6"/>
        <v>Cost Center (MDF Generic Object)</v>
      </c>
      <c r="O81" s="86" t="s">
        <v>192</v>
      </c>
      <c r="P81" s="86" t="str">
        <f t="shared" si="7"/>
        <v>costcenterExternalObjectID</v>
      </c>
    </row>
    <row r="82" spans="1:19" ht="30" hidden="1" outlineLevel="1" x14ac:dyDescent="0.25">
      <c r="A82" s="259" t="s">
        <v>232</v>
      </c>
      <c r="B82" s="55"/>
      <c r="C82" s="56" t="s">
        <v>233</v>
      </c>
      <c r="D82" s="56" t="s">
        <v>234</v>
      </c>
      <c r="E82" s="56" t="s">
        <v>182</v>
      </c>
      <c r="F82" s="56">
        <v>256</v>
      </c>
      <c r="G82" s="56"/>
      <c r="H82" s="56"/>
      <c r="I82" s="56"/>
      <c r="J82" s="56"/>
      <c r="K82" s="56"/>
      <c r="L82" s="56" t="s">
        <v>235</v>
      </c>
      <c r="M82" s="56"/>
      <c r="N82" s="56"/>
      <c r="O82" s="56"/>
      <c r="P82" s="56"/>
    </row>
    <row r="83" spans="1:19" hidden="1" outlineLevel="1" x14ac:dyDescent="0.25">
      <c r="A83" s="259" t="s">
        <v>232</v>
      </c>
      <c r="B83" s="55"/>
      <c r="C83" s="56" t="s">
        <v>236</v>
      </c>
      <c r="D83" s="56" t="s">
        <v>237</v>
      </c>
      <c r="E83" s="56" t="s">
        <v>4</v>
      </c>
      <c r="F83" s="56"/>
      <c r="G83" s="56"/>
      <c r="H83" s="56"/>
      <c r="I83" s="56"/>
      <c r="J83" s="56"/>
      <c r="K83" s="56"/>
      <c r="L83" s="56" t="s">
        <v>238</v>
      </c>
      <c r="M83" s="56"/>
      <c r="N83" s="56"/>
      <c r="O83" s="56"/>
      <c r="P83" s="56"/>
    </row>
    <row r="84" spans="1:19" ht="30" hidden="1" outlineLevel="1" x14ac:dyDescent="0.25">
      <c r="A84" s="259" t="s">
        <v>232</v>
      </c>
      <c r="B84" s="55"/>
      <c r="C84" s="56" t="s">
        <v>239</v>
      </c>
      <c r="D84" s="56" t="s">
        <v>240</v>
      </c>
      <c r="E84" s="56" t="s">
        <v>241</v>
      </c>
      <c r="F84" s="56"/>
      <c r="G84" s="56"/>
      <c r="H84" s="56"/>
      <c r="I84" s="56"/>
      <c r="J84" s="56"/>
      <c r="K84" s="56"/>
      <c r="L84" s="56" t="s">
        <v>242</v>
      </c>
      <c r="M84" s="56"/>
      <c r="N84" s="56"/>
      <c r="O84" s="56"/>
      <c r="P84" s="56"/>
    </row>
    <row r="85" spans="1:19" ht="30" hidden="1" outlineLevel="1" x14ac:dyDescent="0.25">
      <c r="A85" s="259" t="s">
        <v>232</v>
      </c>
      <c r="B85" s="55"/>
      <c r="C85" s="56" t="s">
        <v>243</v>
      </c>
      <c r="D85" s="56" t="s">
        <v>244</v>
      </c>
      <c r="E85" s="56" t="s">
        <v>218</v>
      </c>
      <c r="F85" s="56"/>
      <c r="G85" s="56"/>
      <c r="H85" s="56"/>
      <c r="I85" s="56"/>
      <c r="J85" s="56"/>
      <c r="K85" s="56"/>
      <c r="L85" s="56" t="s">
        <v>245</v>
      </c>
      <c r="M85" s="56"/>
      <c r="N85" s="56"/>
      <c r="O85" s="56"/>
      <c r="P85" s="56"/>
    </row>
    <row r="86" spans="1:19" x14ac:dyDescent="0.25">
      <c r="A86" s="179" t="s">
        <v>246</v>
      </c>
    </row>
    <row r="87" spans="1:19" collapsed="1" x14ac:dyDescent="0.25">
      <c r="A87" s="179" t="s">
        <v>175</v>
      </c>
      <c r="B87" s="397" t="s">
        <v>367</v>
      </c>
      <c r="C87" s="398"/>
      <c r="D87" s="398"/>
      <c r="E87" s="398"/>
      <c r="F87" s="398"/>
      <c r="G87" s="398"/>
      <c r="H87" s="398"/>
      <c r="I87" s="398"/>
      <c r="J87" s="398"/>
      <c r="K87" s="398"/>
      <c r="L87" s="398"/>
    </row>
    <row r="88" spans="1:19" hidden="1" outlineLevel="1" x14ac:dyDescent="0.25">
      <c r="A88" s="179" t="s">
        <v>177</v>
      </c>
      <c r="B88" s="392" t="s">
        <v>46</v>
      </c>
      <c r="C88" s="393"/>
      <c r="D88" s="393"/>
      <c r="E88" s="393"/>
      <c r="F88" s="393"/>
      <c r="G88" s="393"/>
      <c r="H88" s="393"/>
      <c r="I88" s="393"/>
      <c r="J88" s="393"/>
      <c r="K88" s="393"/>
      <c r="L88" s="394"/>
    </row>
    <row r="89" spans="1:19" ht="30" hidden="1" outlineLevel="1" x14ac:dyDescent="0.25">
      <c r="A89" s="258" t="s">
        <v>178</v>
      </c>
      <c r="B89" s="167" t="s">
        <v>153</v>
      </c>
      <c r="C89" s="167" t="s">
        <v>154</v>
      </c>
      <c r="D89" s="167" t="s">
        <v>155</v>
      </c>
      <c r="E89" s="167" t="s">
        <v>156</v>
      </c>
      <c r="F89" s="167" t="s">
        <v>157</v>
      </c>
      <c r="G89" s="167" t="s">
        <v>158</v>
      </c>
      <c r="H89" s="167" t="s">
        <v>160</v>
      </c>
      <c r="I89" s="167" t="s">
        <v>161</v>
      </c>
      <c r="J89" s="167" t="s">
        <v>174</v>
      </c>
      <c r="K89" s="167" t="s">
        <v>164</v>
      </c>
      <c r="L89" s="167" t="s">
        <v>368</v>
      </c>
      <c r="M89" s="167" t="s">
        <v>166</v>
      </c>
      <c r="N89" s="167" t="s">
        <v>167</v>
      </c>
      <c r="O89" s="167" t="s">
        <v>168</v>
      </c>
      <c r="P89" s="167" t="s">
        <v>169</v>
      </c>
      <c r="Q89" s="167" t="s">
        <v>369</v>
      </c>
      <c r="R89" s="167" t="s">
        <v>370</v>
      </c>
      <c r="S89" s="167" t="s">
        <v>371</v>
      </c>
    </row>
    <row r="90" spans="1:19" hidden="1" outlineLevel="1" x14ac:dyDescent="0.25">
      <c r="A90" s="259" t="s">
        <v>179</v>
      </c>
      <c r="B90" s="55"/>
      <c r="C90" s="169" t="s">
        <v>180</v>
      </c>
      <c r="D90" s="189" t="s">
        <v>289</v>
      </c>
      <c r="E90" s="189" t="s">
        <v>182</v>
      </c>
      <c r="F90" s="189">
        <v>32</v>
      </c>
      <c r="G90" s="162" t="s">
        <v>183</v>
      </c>
      <c r="H90" s="162" t="s">
        <v>372</v>
      </c>
      <c r="I90" s="162" t="s">
        <v>183</v>
      </c>
      <c r="J90" s="162"/>
      <c r="K90" s="162"/>
      <c r="L90" s="176" t="s">
        <v>373</v>
      </c>
      <c r="M90" s="176" t="s">
        <v>292</v>
      </c>
      <c r="N90" s="176" t="str">
        <f t="shared" ref="N90:N95" si="8">IF(A88="H2",B88,N89)</f>
        <v>Location Group</v>
      </c>
      <c r="O90" s="176" t="s">
        <v>186</v>
      </c>
      <c r="P90" s="176" t="str">
        <f t="shared" ref="P90:P96" si="9">IF(H90="",D90,H90)</f>
        <v xml:space="preserve">Location Group Code </v>
      </c>
    </row>
    <row r="91" spans="1:19" ht="30" hidden="1" outlineLevel="1" x14ac:dyDescent="0.25">
      <c r="A91" s="259" t="s">
        <v>179</v>
      </c>
      <c r="B91" s="55"/>
      <c r="C91" s="189" t="s">
        <v>187</v>
      </c>
      <c r="D91" s="189" t="s">
        <v>293</v>
      </c>
      <c r="E91" s="189" t="s">
        <v>182</v>
      </c>
      <c r="F91" s="189">
        <v>90</v>
      </c>
      <c r="G91" s="162" t="s">
        <v>183</v>
      </c>
      <c r="H91" s="162" t="s">
        <v>374</v>
      </c>
      <c r="I91" s="162" t="s">
        <v>183</v>
      </c>
      <c r="J91" s="162"/>
      <c r="K91" s="162"/>
      <c r="L91" s="176" t="s">
        <v>375</v>
      </c>
      <c r="M91" s="176" t="s">
        <v>292</v>
      </c>
      <c r="N91" s="176" t="str">
        <f t="shared" si="8"/>
        <v>Location Group</v>
      </c>
      <c r="O91" s="176" t="s">
        <v>186</v>
      </c>
      <c r="P91" s="176" t="str">
        <f t="shared" si="9"/>
        <v>Location Group Name</v>
      </c>
    </row>
    <row r="92" spans="1:19" hidden="1" outlineLevel="1" x14ac:dyDescent="0.25">
      <c r="A92" s="259" t="s">
        <v>179</v>
      </c>
      <c r="B92" s="55"/>
      <c r="C92" s="86" t="s">
        <v>190</v>
      </c>
      <c r="D92" s="86" t="s">
        <v>21</v>
      </c>
      <c r="E92" s="86" t="s">
        <v>182</v>
      </c>
      <c r="F92" s="86">
        <v>128</v>
      </c>
      <c r="G92" s="86" t="s">
        <v>186</v>
      </c>
      <c r="H92" s="86"/>
      <c r="I92" s="86" t="s">
        <v>186</v>
      </c>
      <c r="J92" s="86"/>
      <c r="K92" s="86"/>
      <c r="L92" s="86" t="s">
        <v>376</v>
      </c>
      <c r="M92" s="86" t="s">
        <v>192</v>
      </c>
      <c r="N92" s="86" t="str">
        <f t="shared" si="8"/>
        <v>Location Group</v>
      </c>
      <c r="O92" s="86" t="s">
        <v>192</v>
      </c>
      <c r="P92" s="86" t="str">
        <f t="shared" si="9"/>
        <v>Description</v>
      </c>
    </row>
    <row r="93" spans="1:19" ht="45" hidden="1" outlineLevel="1" x14ac:dyDescent="0.25">
      <c r="A93" s="259" t="s">
        <v>179</v>
      </c>
      <c r="B93" s="55"/>
      <c r="C93" s="169" t="s">
        <v>193</v>
      </c>
      <c r="D93" s="189" t="s">
        <v>3</v>
      </c>
      <c r="E93" s="189" t="s">
        <v>182</v>
      </c>
      <c r="F93" s="169"/>
      <c r="G93" s="162" t="s">
        <v>183</v>
      </c>
      <c r="H93" s="162"/>
      <c r="I93" s="162" t="s">
        <v>183</v>
      </c>
      <c r="J93" s="162" t="s">
        <v>194</v>
      </c>
      <c r="K93" s="162"/>
      <c r="L93" s="143" t="s">
        <v>377</v>
      </c>
      <c r="M93" s="143" t="s">
        <v>292</v>
      </c>
      <c r="N93" s="143" t="str">
        <f t="shared" si="8"/>
        <v>Location Group</v>
      </c>
      <c r="O93" s="176" t="s">
        <v>186</v>
      </c>
      <c r="P93" s="143" t="str">
        <f t="shared" si="9"/>
        <v>Status</v>
      </c>
    </row>
    <row r="94" spans="1:19" hidden="1" outlineLevel="1" x14ac:dyDescent="0.25">
      <c r="A94" s="259" t="s">
        <v>179</v>
      </c>
      <c r="B94" s="55"/>
      <c r="C94" s="189" t="s">
        <v>196</v>
      </c>
      <c r="D94" s="189" t="s">
        <v>197</v>
      </c>
      <c r="E94" s="189" t="s">
        <v>4</v>
      </c>
      <c r="F94" s="189"/>
      <c r="G94" s="162" t="s">
        <v>183</v>
      </c>
      <c r="H94" s="162" t="s">
        <v>198</v>
      </c>
      <c r="I94" s="162" t="s">
        <v>183</v>
      </c>
      <c r="J94" s="162"/>
      <c r="K94" s="162"/>
      <c r="L94" s="176" t="s">
        <v>199</v>
      </c>
      <c r="M94" s="176" t="s">
        <v>292</v>
      </c>
      <c r="N94" s="176" t="str">
        <f t="shared" si="8"/>
        <v>Location Group</v>
      </c>
      <c r="O94" s="176" t="s">
        <v>186</v>
      </c>
      <c r="P94" s="176" t="str">
        <f t="shared" si="9"/>
        <v>Effective as of</v>
      </c>
    </row>
    <row r="95" spans="1:19" ht="75" hidden="1" outlineLevel="1" x14ac:dyDescent="0.25">
      <c r="A95" s="259" t="s">
        <v>179</v>
      </c>
      <c r="B95" s="55"/>
      <c r="C95" s="189" t="s">
        <v>200</v>
      </c>
      <c r="D95" s="189" t="s">
        <v>201</v>
      </c>
      <c r="E95" s="189" t="s">
        <v>4</v>
      </c>
      <c r="F95" s="189"/>
      <c r="G95" s="162" t="s">
        <v>202</v>
      </c>
      <c r="H95" s="162"/>
      <c r="I95" s="162" t="s">
        <v>186</v>
      </c>
      <c r="J95" s="162"/>
      <c r="K95" s="162"/>
      <c r="L95" s="176" t="s">
        <v>378</v>
      </c>
      <c r="M95" s="176" t="s">
        <v>292</v>
      </c>
      <c r="N95" s="176" t="str">
        <f t="shared" si="8"/>
        <v>Location Group</v>
      </c>
      <c r="O95" s="176"/>
      <c r="P95" s="176" t="str">
        <f t="shared" si="9"/>
        <v>End Date</v>
      </c>
    </row>
    <row r="96" spans="1:19" ht="30" hidden="1" outlineLevel="1" x14ac:dyDescent="0.25">
      <c r="A96" s="259" t="s">
        <v>179</v>
      </c>
      <c r="B96" s="55"/>
      <c r="C96" s="189" t="s">
        <v>379</v>
      </c>
      <c r="D96" s="189" t="s">
        <v>64</v>
      </c>
      <c r="E96" s="189" t="s">
        <v>359</v>
      </c>
      <c r="F96" s="189"/>
      <c r="G96" s="162" t="s">
        <v>183</v>
      </c>
      <c r="H96" s="162"/>
      <c r="I96" s="162" t="s">
        <v>183</v>
      </c>
      <c r="J96" s="162" t="s">
        <v>380</v>
      </c>
      <c r="K96" s="162"/>
      <c r="L96" s="92"/>
      <c r="M96" s="92" t="s">
        <v>292</v>
      </c>
      <c r="N96" s="92" t="str">
        <f>IF(A94="H2",B94,N95)</f>
        <v>Location Group</v>
      </c>
      <c r="O96" s="92" t="s">
        <v>183</v>
      </c>
      <c r="P96" s="92" t="str">
        <f t="shared" si="9"/>
        <v>Pay Scale Area</v>
      </c>
    </row>
    <row r="97" spans="1:16" ht="30" hidden="1" outlineLevel="1" x14ac:dyDescent="0.25">
      <c r="A97" s="259" t="s">
        <v>232</v>
      </c>
      <c r="B97" s="55"/>
      <c r="C97" s="56" t="s">
        <v>233</v>
      </c>
      <c r="D97" s="56" t="s">
        <v>234</v>
      </c>
      <c r="E97" s="56" t="s">
        <v>182</v>
      </c>
      <c r="F97" s="56">
        <v>256</v>
      </c>
      <c r="G97" s="56"/>
      <c r="H97" s="56"/>
      <c r="I97" s="56"/>
      <c r="J97" s="56"/>
      <c r="K97" s="56"/>
      <c r="L97" s="56" t="s">
        <v>235</v>
      </c>
      <c r="M97" s="56"/>
      <c r="N97" s="56"/>
      <c r="O97" s="56"/>
      <c r="P97" s="56"/>
    </row>
    <row r="98" spans="1:16" hidden="1" outlineLevel="1" x14ac:dyDescent="0.25">
      <c r="A98" s="259" t="s">
        <v>232</v>
      </c>
      <c r="B98" s="55"/>
      <c r="C98" s="56" t="s">
        <v>236</v>
      </c>
      <c r="D98" s="56" t="s">
        <v>237</v>
      </c>
      <c r="E98" s="56" t="s">
        <v>4</v>
      </c>
      <c r="F98" s="56"/>
      <c r="G98" s="56"/>
      <c r="H98" s="56"/>
      <c r="I98" s="56"/>
      <c r="J98" s="56"/>
      <c r="K98" s="56"/>
      <c r="L98" s="56" t="s">
        <v>238</v>
      </c>
      <c r="M98" s="56"/>
      <c r="N98" s="56"/>
      <c r="O98" s="56"/>
      <c r="P98" s="56"/>
    </row>
    <row r="99" spans="1:16" ht="30" hidden="1" outlineLevel="1" x14ac:dyDescent="0.25">
      <c r="A99" s="259" t="s">
        <v>232</v>
      </c>
      <c r="B99" s="55"/>
      <c r="C99" s="56" t="s">
        <v>239</v>
      </c>
      <c r="D99" s="56" t="s">
        <v>240</v>
      </c>
      <c r="E99" s="56" t="s">
        <v>241</v>
      </c>
      <c r="F99" s="56"/>
      <c r="G99" s="56"/>
      <c r="H99" s="56"/>
      <c r="I99" s="56"/>
      <c r="J99" s="56"/>
      <c r="K99" s="56"/>
      <c r="L99" s="56" t="s">
        <v>242</v>
      </c>
      <c r="M99" s="56"/>
      <c r="N99" s="56"/>
      <c r="O99" s="56"/>
      <c r="P99" s="56"/>
    </row>
    <row r="100" spans="1:16" ht="30" hidden="1" outlineLevel="1" x14ac:dyDescent="0.25">
      <c r="A100" s="259" t="s">
        <v>232</v>
      </c>
      <c r="B100" s="55"/>
      <c r="C100" s="56" t="s">
        <v>243</v>
      </c>
      <c r="D100" s="56" t="s">
        <v>244</v>
      </c>
      <c r="E100" s="56" t="s">
        <v>218</v>
      </c>
      <c r="F100" s="56"/>
      <c r="G100" s="56"/>
      <c r="H100" s="56"/>
      <c r="I100" s="56"/>
      <c r="J100" s="56"/>
      <c r="K100" s="56"/>
      <c r="L100" s="56" t="s">
        <v>245</v>
      </c>
      <c r="M100" s="56"/>
      <c r="N100" s="56"/>
      <c r="O100" s="56"/>
      <c r="P100" s="56"/>
    </row>
    <row r="101" spans="1:16" x14ac:dyDescent="0.25">
      <c r="A101" s="179" t="s">
        <v>246</v>
      </c>
    </row>
    <row r="102" spans="1:16" collapsed="1" x14ac:dyDescent="0.25">
      <c r="A102" s="179" t="s">
        <v>175</v>
      </c>
      <c r="B102" s="397" t="s">
        <v>381</v>
      </c>
      <c r="C102" s="398"/>
      <c r="D102" s="398"/>
      <c r="E102" s="398"/>
      <c r="F102" s="398"/>
      <c r="G102" s="398"/>
      <c r="H102" s="398"/>
      <c r="I102" s="398"/>
      <c r="J102" s="398"/>
      <c r="K102" s="398"/>
      <c r="L102" s="399"/>
    </row>
    <row r="103" spans="1:16" hidden="1" outlineLevel="1" x14ac:dyDescent="0.25">
      <c r="A103" s="179" t="s">
        <v>177</v>
      </c>
      <c r="B103" s="392" t="s">
        <v>47</v>
      </c>
      <c r="C103" s="393"/>
      <c r="D103" s="393"/>
      <c r="E103" s="393"/>
      <c r="F103" s="393"/>
      <c r="G103" s="393"/>
      <c r="H103" s="393"/>
      <c r="I103" s="393"/>
      <c r="J103" s="393"/>
      <c r="K103" s="393"/>
      <c r="L103" s="394"/>
    </row>
    <row r="104" spans="1:16" ht="30" hidden="1" outlineLevel="1" x14ac:dyDescent="0.25">
      <c r="A104" s="258" t="s">
        <v>178</v>
      </c>
      <c r="B104" s="167" t="s">
        <v>153</v>
      </c>
      <c r="C104" s="167" t="s">
        <v>154</v>
      </c>
      <c r="D104" s="167" t="s">
        <v>155</v>
      </c>
      <c r="E104" s="167" t="s">
        <v>156</v>
      </c>
      <c r="F104" s="167" t="s">
        <v>157</v>
      </c>
      <c r="G104" s="167" t="s">
        <v>158</v>
      </c>
      <c r="H104" s="167" t="s">
        <v>160</v>
      </c>
      <c r="I104" s="167" t="s">
        <v>161</v>
      </c>
      <c r="J104" s="167" t="s">
        <v>174</v>
      </c>
      <c r="K104" s="167" t="s">
        <v>164</v>
      </c>
      <c r="L104" s="167" t="s">
        <v>368</v>
      </c>
      <c r="M104" s="167" t="s">
        <v>166</v>
      </c>
      <c r="N104" s="167" t="s">
        <v>167</v>
      </c>
      <c r="O104" s="167" t="s">
        <v>168</v>
      </c>
      <c r="P104" s="167" t="s">
        <v>169</v>
      </c>
    </row>
    <row r="105" spans="1:16" hidden="1" outlineLevel="1" x14ac:dyDescent="0.25">
      <c r="A105" s="259" t="s">
        <v>179</v>
      </c>
      <c r="B105" s="55"/>
      <c r="C105" s="189" t="s">
        <v>180</v>
      </c>
      <c r="D105" s="189" t="s">
        <v>289</v>
      </c>
      <c r="E105" s="189" t="s">
        <v>182</v>
      </c>
      <c r="F105" s="189">
        <v>4</v>
      </c>
      <c r="G105" s="162" t="s">
        <v>183</v>
      </c>
      <c r="H105" s="162"/>
      <c r="I105" s="162" t="s">
        <v>183</v>
      </c>
      <c r="J105" s="162"/>
      <c r="K105" s="162"/>
      <c r="L105" s="132" t="s">
        <v>382</v>
      </c>
      <c r="M105" s="132" t="s">
        <v>292</v>
      </c>
      <c r="N105" s="132" t="str">
        <f t="shared" ref="N105:N118" si="10">IF(A103="H2",B103,N104)</f>
        <v>Location</v>
      </c>
      <c r="O105" s="176" t="s">
        <v>186</v>
      </c>
      <c r="P105" s="132" t="str">
        <f t="shared" ref="P105:P118" si="11">IF(H105="",D105,H105)</f>
        <v>Code</v>
      </c>
    </row>
    <row r="106" spans="1:16" hidden="1" outlineLevel="1" x14ac:dyDescent="0.25">
      <c r="A106" s="259" t="s">
        <v>179</v>
      </c>
      <c r="B106" s="55"/>
      <c r="C106" s="189" t="s">
        <v>187</v>
      </c>
      <c r="D106" s="189" t="s">
        <v>293</v>
      </c>
      <c r="E106" s="189" t="s">
        <v>182</v>
      </c>
      <c r="F106" s="189">
        <v>90</v>
      </c>
      <c r="G106" s="162" t="s">
        <v>183</v>
      </c>
      <c r="H106" s="162"/>
      <c r="I106" s="162" t="s">
        <v>183</v>
      </c>
      <c r="J106" s="162"/>
      <c r="K106" s="162"/>
      <c r="L106" s="132" t="s">
        <v>383</v>
      </c>
      <c r="M106" s="132" t="s">
        <v>292</v>
      </c>
      <c r="N106" s="132" t="str">
        <f t="shared" si="10"/>
        <v>Location</v>
      </c>
      <c r="O106" s="176" t="s">
        <v>186</v>
      </c>
      <c r="P106" s="132" t="str">
        <f t="shared" si="11"/>
        <v>Name</v>
      </c>
    </row>
    <row r="107" spans="1:16" hidden="1" outlineLevel="1" x14ac:dyDescent="0.25">
      <c r="A107" s="259" t="s">
        <v>179</v>
      </c>
      <c r="B107" s="55"/>
      <c r="C107" s="86" t="s">
        <v>190</v>
      </c>
      <c r="D107" s="86" t="s">
        <v>21</v>
      </c>
      <c r="E107" s="86" t="s">
        <v>182</v>
      </c>
      <c r="F107" s="86">
        <v>128</v>
      </c>
      <c r="G107" s="86" t="s">
        <v>186</v>
      </c>
      <c r="H107" s="86"/>
      <c r="I107" s="86" t="s">
        <v>186</v>
      </c>
      <c r="J107" s="86"/>
      <c r="K107" s="86"/>
      <c r="L107" s="86" t="s">
        <v>384</v>
      </c>
      <c r="M107" s="86" t="s">
        <v>192</v>
      </c>
      <c r="N107" s="86" t="str">
        <f t="shared" si="10"/>
        <v>Location</v>
      </c>
      <c r="O107" s="86" t="s">
        <v>192</v>
      </c>
      <c r="P107" s="86" t="str">
        <f t="shared" si="11"/>
        <v>Description</v>
      </c>
    </row>
    <row r="108" spans="1:16" ht="45" hidden="1" outlineLevel="1" x14ac:dyDescent="0.25">
      <c r="A108" s="259" t="s">
        <v>179</v>
      </c>
      <c r="B108" s="55"/>
      <c r="C108" s="189" t="s">
        <v>193</v>
      </c>
      <c r="D108" s="189" t="s">
        <v>3</v>
      </c>
      <c r="E108" s="189" t="s">
        <v>182</v>
      </c>
      <c r="F108" s="189">
        <v>32</v>
      </c>
      <c r="G108" s="162" t="s">
        <v>183</v>
      </c>
      <c r="H108" s="162"/>
      <c r="I108" s="162" t="s">
        <v>183</v>
      </c>
      <c r="J108" s="162" t="s">
        <v>194</v>
      </c>
      <c r="K108" s="162"/>
      <c r="L108" s="132" t="s">
        <v>385</v>
      </c>
      <c r="M108" s="132" t="s">
        <v>292</v>
      </c>
      <c r="N108" s="132" t="str">
        <f t="shared" si="10"/>
        <v>Location</v>
      </c>
      <c r="O108" s="176" t="s">
        <v>186</v>
      </c>
      <c r="P108" s="132" t="str">
        <f t="shared" si="11"/>
        <v>Status</v>
      </c>
    </row>
    <row r="109" spans="1:16" hidden="1" outlineLevel="1" x14ac:dyDescent="0.25">
      <c r="A109" s="259" t="s">
        <v>179</v>
      </c>
      <c r="B109" s="55"/>
      <c r="C109" s="189" t="s">
        <v>196</v>
      </c>
      <c r="D109" s="189" t="s">
        <v>197</v>
      </c>
      <c r="E109" s="189" t="s">
        <v>4</v>
      </c>
      <c r="F109" s="189"/>
      <c r="G109" s="162" t="s">
        <v>183</v>
      </c>
      <c r="H109" s="28" t="s">
        <v>198</v>
      </c>
      <c r="I109" s="162" t="s">
        <v>183</v>
      </c>
      <c r="J109" s="162"/>
      <c r="K109" s="162"/>
      <c r="L109" s="132" t="s">
        <v>199</v>
      </c>
      <c r="M109" s="132" t="s">
        <v>292</v>
      </c>
      <c r="N109" s="132" t="str">
        <f t="shared" si="10"/>
        <v>Location</v>
      </c>
      <c r="O109" s="176" t="s">
        <v>186</v>
      </c>
      <c r="P109" s="132" t="str">
        <f t="shared" si="11"/>
        <v>Effective as of</v>
      </c>
    </row>
    <row r="110" spans="1:16" ht="60" hidden="1" outlineLevel="1" x14ac:dyDescent="0.25">
      <c r="A110" s="259" t="s">
        <v>179</v>
      </c>
      <c r="B110" s="55"/>
      <c r="C110" s="189" t="s">
        <v>200</v>
      </c>
      <c r="D110" s="189" t="s">
        <v>201</v>
      </c>
      <c r="E110" s="189" t="s">
        <v>4</v>
      </c>
      <c r="F110" s="189"/>
      <c r="G110" s="162" t="s">
        <v>202</v>
      </c>
      <c r="H110" s="162"/>
      <c r="I110" s="162" t="s">
        <v>186</v>
      </c>
      <c r="J110" s="162"/>
      <c r="K110" s="162"/>
      <c r="L110" s="132" t="s">
        <v>386</v>
      </c>
      <c r="M110" s="132" t="s">
        <v>292</v>
      </c>
      <c r="N110" s="132" t="str">
        <f t="shared" si="10"/>
        <v>Location</v>
      </c>
      <c r="O110" s="132"/>
      <c r="P110" s="132" t="str">
        <f t="shared" si="11"/>
        <v>End Date</v>
      </c>
    </row>
    <row r="111" spans="1:16" ht="45" hidden="1" outlineLevel="1" x14ac:dyDescent="0.25">
      <c r="A111" s="259" t="s">
        <v>179</v>
      </c>
      <c r="B111" s="55"/>
      <c r="C111" s="189" t="s">
        <v>387</v>
      </c>
      <c r="D111" s="189" t="s">
        <v>46</v>
      </c>
      <c r="E111" s="189" t="s">
        <v>182</v>
      </c>
      <c r="F111" s="189"/>
      <c r="G111" s="162" t="s">
        <v>183</v>
      </c>
      <c r="H111" s="162"/>
      <c r="I111" s="162" t="s">
        <v>186</v>
      </c>
      <c r="J111" s="162" t="s">
        <v>388</v>
      </c>
      <c r="K111" s="162"/>
      <c r="L111" s="132" t="s">
        <v>389</v>
      </c>
      <c r="M111" s="132" t="s">
        <v>292</v>
      </c>
      <c r="N111" s="132" t="str">
        <f t="shared" si="10"/>
        <v>Location</v>
      </c>
      <c r="O111" s="176" t="s">
        <v>186</v>
      </c>
      <c r="P111" s="132" t="str">
        <f t="shared" si="11"/>
        <v>Location Group</v>
      </c>
    </row>
    <row r="112" spans="1:16" hidden="1" outlineLevel="1" x14ac:dyDescent="0.25">
      <c r="A112" s="259" t="s">
        <v>179</v>
      </c>
      <c r="B112" s="55"/>
      <c r="C112" s="189" t="s">
        <v>390</v>
      </c>
      <c r="D112" s="189" t="s">
        <v>391</v>
      </c>
      <c r="E112" s="189" t="s">
        <v>182</v>
      </c>
      <c r="F112" s="189"/>
      <c r="G112" s="162" t="s">
        <v>183</v>
      </c>
      <c r="H112" s="162"/>
      <c r="I112" s="162" t="s">
        <v>186</v>
      </c>
      <c r="J112" s="162" t="s">
        <v>392</v>
      </c>
      <c r="K112" s="162"/>
      <c r="L112" s="132"/>
      <c r="M112" s="132" t="s">
        <v>292</v>
      </c>
      <c r="N112" s="132" t="str">
        <f t="shared" si="10"/>
        <v>Location</v>
      </c>
      <c r="O112" s="176" t="s">
        <v>186</v>
      </c>
      <c r="P112" s="132" t="str">
        <f t="shared" si="11"/>
        <v>Timezone</v>
      </c>
    </row>
    <row r="113" spans="1:16" hidden="1" outlineLevel="1" x14ac:dyDescent="0.25">
      <c r="A113" s="259" t="s">
        <v>179</v>
      </c>
      <c r="B113" s="55"/>
      <c r="C113" s="86" t="s">
        <v>393</v>
      </c>
      <c r="D113" s="86" t="s">
        <v>393</v>
      </c>
      <c r="E113" s="86" t="s">
        <v>182</v>
      </c>
      <c r="F113" s="86"/>
      <c r="G113" s="86" t="s">
        <v>186</v>
      </c>
      <c r="H113" s="86"/>
      <c r="I113" s="86" t="s">
        <v>186</v>
      </c>
      <c r="J113" s="86" t="s">
        <v>394</v>
      </c>
      <c r="K113" s="86"/>
      <c r="L113" s="86"/>
      <c r="M113" s="86" t="s">
        <v>192</v>
      </c>
      <c r="N113" s="86" t="str">
        <f t="shared" si="10"/>
        <v>Location</v>
      </c>
      <c r="O113" s="86" t="s">
        <v>192</v>
      </c>
      <c r="P113" s="86" t="str">
        <f t="shared" si="11"/>
        <v>Geozone Code</v>
      </c>
    </row>
    <row r="114" spans="1:16" hidden="1" outlineLevel="1" x14ac:dyDescent="0.25">
      <c r="A114" s="259" t="s">
        <v>179</v>
      </c>
      <c r="B114" s="55"/>
      <c r="C114" s="176" t="s">
        <v>153</v>
      </c>
      <c r="D114" s="189" t="s">
        <v>153</v>
      </c>
      <c r="E114" s="189" t="s">
        <v>182</v>
      </c>
      <c r="F114" s="189"/>
      <c r="G114" s="162" t="s">
        <v>183</v>
      </c>
      <c r="H114" s="162"/>
      <c r="I114" s="162" t="s">
        <v>183</v>
      </c>
      <c r="J114" s="162" t="s">
        <v>395</v>
      </c>
      <c r="K114" s="162"/>
      <c r="L114" s="132"/>
      <c r="M114" s="132" t="s">
        <v>292</v>
      </c>
      <c r="N114" s="132" t="str">
        <f t="shared" si="10"/>
        <v>Location</v>
      </c>
      <c r="O114" s="176" t="s">
        <v>186</v>
      </c>
      <c r="P114" s="132" t="str">
        <f t="shared" si="11"/>
        <v>Country</v>
      </c>
    </row>
    <row r="115" spans="1:16" ht="90" hidden="1" outlineLevel="1" x14ac:dyDescent="0.25">
      <c r="A115" s="259" t="s">
        <v>179</v>
      </c>
      <c r="B115" s="55"/>
      <c r="C115" s="86" t="s">
        <v>216</v>
      </c>
      <c r="D115" s="86" t="s">
        <v>217</v>
      </c>
      <c r="E115" s="86" t="s">
        <v>218</v>
      </c>
      <c r="F115" s="86"/>
      <c r="G115" s="86" t="s">
        <v>186</v>
      </c>
      <c r="H115" s="86"/>
      <c r="I115" s="86" t="s">
        <v>186</v>
      </c>
      <c r="J115" s="86"/>
      <c r="K115" s="86"/>
      <c r="L115" s="86" t="s">
        <v>396</v>
      </c>
      <c r="M115" s="86" t="s">
        <v>192</v>
      </c>
      <c r="N115" s="86" t="str">
        <f t="shared" si="10"/>
        <v>Location</v>
      </c>
      <c r="O115" s="86" t="s">
        <v>192</v>
      </c>
      <c r="P115" s="86" t="str">
        <f t="shared" si="11"/>
        <v>Standard Weekly Hours</v>
      </c>
    </row>
    <row r="116" spans="1:16" hidden="1" outlineLevel="1" x14ac:dyDescent="0.25">
      <c r="A116" s="259" t="s">
        <v>179</v>
      </c>
      <c r="B116" s="55"/>
      <c r="C116" s="176" t="s">
        <v>379</v>
      </c>
      <c r="D116" s="189" t="s">
        <v>397</v>
      </c>
      <c r="E116" s="189" t="s">
        <v>182</v>
      </c>
      <c r="F116" s="189">
        <v>256</v>
      </c>
      <c r="G116" s="162" t="s">
        <v>183</v>
      </c>
      <c r="H116" s="162" t="s">
        <v>398</v>
      </c>
      <c r="I116" s="162" t="s">
        <v>186</v>
      </c>
      <c r="J116" s="162" t="s">
        <v>398</v>
      </c>
      <c r="K116" s="162"/>
      <c r="L116" s="94" t="s">
        <v>399</v>
      </c>
      <c r="M116" s="94" t="s">
        <v>292</v>
      </c>
      <c r="N116" s="94" t="str">
        <f t="shared" si="10"/>
        <v>Location</v>
      </c>
      <c r="O116" s="94" t="s">
        <v>183</v>
      </c>
      <c r="P116" s="94" t="str">
        <f t="shared" si="11"/>
        <v>Jurisdiction</v>
      </c>
    </row>
    <row r="117" spans="1:16" hidden="1" outlineLevel="1" x14ac:dyDescent="0.25">
      <c r="A117" s="259" t="s">
        <v>179</v>
      </c>
      <c r="B117" s="55"/>
      <c r="C117" s="86" t="s">
        <v>400</v>
      </c>
      <c r="D117" s="86" t="s">
        <v>401</v>
      </c>
      <c r="E117" s="86" t="s">
        <v>182</v>
      </c>
      <c r="F117" s="86">
        <v>3</v>
      </c>
      <c r="G117" s="86" t="s">
        <v>186</v>
      </c>
      <c r="H117" s="86" t="s">
        <v>402</v>
      </c>
      <c r="I117" s="86" t="s">
        <v>186</v>
      </c>
      <c r="J117" s="86"/>
      <c r="K117" s="86"/>
      <c r="L117" s="86" t="s">
        <v>235</v>
      </c>
      <c r="M117" s="86" t="s">
        <v>192</v>
      </c>
      <c r="N117" s="86" t="str">
        <f t="shared" si="10"/>
        <v>Location</v>
      </c>
      <c r="O117" s="86" t="s">
        <v>192</v>
      </c>
      <c r="P117" s="86" t="str">
        <f t="shared" si="11"/>
        <v>ITLocationCode</v>
      </c>
    </row>
    <row r="118" spans="1:16" hidden="1" outlineLevel="1" x14ac:dyDescent="0.25">
      <c r="A118" s="259" t="s">
        <v>179</v>
      </c>
      <c r="B118" s="55"/>
      <c r="C118" s="86" t="s">
        <v>400</v>
      </c>
      <c r="D118" s="86" t="s">
        <v>401</v>
      </c>
      <c r="E118" s="86" t="s">
        <v>182</v>
      </c>
      <c r="F118" s="86">
        <v>3</v>
      </c>
      <c r="G118" s="86" t="s">
        <v>186</v>
      </c>
      <c r="H118" s="86" t="s">
        <v>403</v>
      </c>
      <c r="I118" s="86" t="s">
        <v>186</v>
      </c>
      <c r="J118" s="86"/>
      <c r="K118" s="86"/>
      <c r="L118" s="86" t="s">
        <v>235</v>
      </c>
      <c r="M118" s="86" t="s">
        <v>192</v>
      </c>
      <c r="N118" s="86" t="str">
        <f t="shared" si="10"/>
        <v>Location</v>
      </c>
      <c r="O118" s="86" t="s">
        <v>192</v>
      </c>
      <c r="P118" s="86" t="str">
        <f t="shared" si="11"/>
        <v>HRLocationCode</v>
      </c>
    </row>
    <row r="119" spans="1:16" hidden="1" outlineLevel="1" x14ac:dyDescent="0.25">
      <c r="A119" s="259" t="s">
        <v>232</v>
      </c>
      <c r="B119" s="55"/>
      <c r="C119" s="56" t="s">
        <v>236</v>
      </c>
      <c r="D119" s="56" t="s">
        <v>237</v>
      </c>
      <c r="E119" s="56" t="s">
        <v>4</v>
      </c>
      <c r="F119" s="56"/>
      <c r="G119" s="56"/>
      <c r="H119" s="56"/>
      <c r="I119" s="56"/>
      <c r="J119" s="56"/>
      <c r="K119" s="56"/>
      <c r="L119" s="57" t="s">
        <v>238</v>
      </c>
      <c r="M119" s="57"/>
      <c r="N119" s="57"/>
      <c r="O119" s="57"/>
      <c r="P119" s="57"/>
    </row>
    <row r="120" spans="1:16" ht="30" hidden="1" outlineLevel="1" x14ac:dyDescent="0.25">
      <c r="A120" s="259" t="s">
        <v>232</v>
      </c>
      <c r="B120" s="55"/>
      <c r="C120" s="56" t="s">
        <v>239</v>
      </c>
      <c r="D120" s="56" t="s">
        <v>240</v>
      </c>
      <c r="E120" s="56" t="s">
        <v>241</v>
      </c>
      <c r="F120" s="56"/>
      <c r="G120" s="56"/>
      <c r="H120" s="56"/>
      <c r="I120" s="56"/>
      <c r="J120" s="56"/>
      <c r="K120" s="56"/>
      <c r="L120" s="57" t="s">
        <v>242</v>
      </c>
      <c r="M120" s="57"/>
      <c r="N120" s="57"/>
      <c r="O120" s="57"/>
      <c r="P120" s="57"/>
    </row>
    <row r="121" spans="1:16" ht="30" hidden="1" outlineLevel="1" x14ac:dyDescent="0.25">
      <c r="A121" s="259" t="s">
        <v>232</v>
      </c>
      <c r="B121" s="55"/>
      <c r="C121" s="56" t="s">
        <v>243</v>
      </c>
      <c r="D121" s="56" t="s">
        <v>244</v>
      </c>
      <c r="E121" s="56" t="s">
        <v>218</v>
      </c>
      <c r="F121" s="56"/>
      <c r="G121" s="56"/>
      <c r="H121" s="56"/>
      <c r="I121" s="56"/>
      <c r="J121" s="56"/>
      <c r="K121" s="56"/>
      <c r="L121" s="57" t="s">
        <v>245</v>
      </c>
      <c r="M121" s="57"/>
      <c r="N121" s="57"/>
      <c r="O121" s="57"/>
      <c r="P121" s="57"/>
    </row>
    <row r="122" spans="1:16" x14ac:dyDescent="0.25">
      <c r="A122" s="179" t="s">
        <v>246</v>
      </c>
    </row>
    <row r="123" spans="1:16" collapsed="1" x14ac:dyDescent="0.25">
      <c r="A123" s="179" t="s">
        <v>175</v>
      </c>
      <c r="B123" s="397" t="s">
        <v>404</v>
      </c>
      <c r="C123" s="398"/>
      <c r="D123" s="398"/>
      <c r="E123" s="398"/>
      <c r="F123" s="398"/>
      <c r="G123" s="398"/>
      <c r="H123" s="398"/>
      <c r="I123" s="398"/>
      <c r="J123" s="398"/>
      <c r="K123" s="398"/>
      <c r="L123" s="399"/>
    </row>
    <row r="124" spans="1:16" hidden="1" outlineLevel="1" x14ac:dyDescent="0.25">
      <c r="A124" s="179" t="s">
        <v>177</v>
      </c>
      <c r="B124" s="392" t="s">
        <v>48</v>
      </c>
      <c r="C124" s="393"/>
      <c r="D124" s="393"/>
      <c r="E124" s="393"/>
      <c r="F124" s="393"/>
      <c r="G124" s="393"/>
      <c r="H124" s="393"/>
      <c r="I124" s="393"/>
      <c r="J124" s="393"/>
      <c r="K124" s="393"/>
      <c r="L124" s="394"/>
    </row>
    <row r="125" spans="1:16" ht="30" hidden="1" outlineLevel="1" x14ac:dyDescent="0.25">
      <c r="A125" s="258" t="s">
        <v>178</v>
      </c>
      <c r="B125" s="167" t="s">
        <v>153</v>
      </c>
      <c r="C125" s="167" t="s">
        <v>154</v>
      </c>
      <c r="D125" s="167" t="s">
        <v>155</v>
      </c>
      <c r="E125" s="167" t="s">
        <v>156</v>
      </c>
      <c r="F125" s="167" t="s">
        <v>157</v>
      </c>
      <c r="G125" s="167" t="s">
        <v>158</v>
      </c>
      <c r="H125" s="167" t="s">
        <v>160</v>
      </c>
      <c r="I125" s="167" t="s">
        <v>161</v>
      </c>
      <c r="J125" s="167" t="s">
        <v>174</v>
      </c>
      <c r="K125" s="167" t="s">
        <v>164</v>
      </c>
      <c r="L125" s="167" t="s">
        <v>24</v>
      </c>
      <c r="M125" s="167" t="s">
        <v>166</v>
      </c>
      <c r="N125" s="167" t="s">
        <v>167</v>
      </c>
      <c r="O125" s="167" t="s">
        <v>168</v>
      </c>
      <c r="P125" s="167" t="s">
        <v>169</v>
      </c>
    </row>
    <row r="126" spans="1:16" hidden="1" outlineLevel="1" x14ac:dyDescent="0.25">
      <c r="A126" s="259" t="s">
        <v>179</v>
      </c>
      <c r="B126" s="55"/>
      <c r="C126" s="189" t="s">
        <v>405</v>
      </c>
      <c r="D126" s="189" t="s">
        <v>406</v>
      </c>
      <c r="E126" s="189" t="s">
        <v>182</v>
      </c>
      <c r="F126" s="189">
        <v>256</v>
      </c>
      <c r="G126" s="162" t="s">
        <v>183</v>
      </c>
      <c r="H126" s="162"/>
      <c r="I126" s="162" t="s">
        <v>183</v>
      </c>
      <c r="J126" s="162"/>
      <c r="K126" s="162"/>
      <c r="L126" s="176" t="s">
        <v>407</v>
      </c>
      <c r="M126" s="176" t="s">
        <v>292</v>
      </c>
      <c r="N126" s="176" t="str">
        <f t="shared" ref="N126:N138" si="12">IF(A124="H2",B124,N125)</f>
        <v>Corporate Address</v>
      </c>
      <c r="O126" s="176" t="s">
        <v>186</v>
      </c>
      <c r="P126" s="176" t="str">
        <f t="shared" ref="P126:P138" si="13">IF(H126="",D126,H126)</f>
        <v>Address 1</v>
      </c>
    </row>
    <row r="127" spans="1:16" hidden="1" outlineLevel="1" x14ac:dyDescent="0.25">
      <c r="A127" s="259" t="s">
        <v>179</v>
      </c>
      <c r="B127" s="55"/>
      <c r="C127" s="189" t="s">
        <v>408</v>
      </c>
      <c r="D127" s="189" t="s">
        <v>409</v>
      </c>
      <c r="E127" s="189" t="s">
        <v>182</v>
      </c>
      <c r="F127" s="189">
        <v>256</v>
      </c>
      <c r="G127" s="162" t="s">
        <v>183</v>
      </c>
      <c r="H127" s="162"/>
      <c r="I127" s="162" t="s">
        <v>186</v>
      </c>
      <c r="J127" s="162"/>
      <c r="K127" s="162"/>
      <c r="L127" s="86" t="s">
        <v>410</v>
      </c>
      <c r="M127" s="86" t="s">
        <v>192</v>
      </c>
      <c r="N127" s="86" t="str">
        <f t="shared" si="12"/>
        <v>Corporate Address</v>
      </c>
      <c r="O127" s="86" t="s">
        <v>192</v>
      </c>
      <c r="P127" s="86" t="str">
        <f t="shared" si="13"/>
        <v>Address 2</v>
      </c>
    </row>
    <row r="128" spans="1:16" hidden="1" outlineLevel="1" x14ac:dyDescent="0.25">
      <c r="A128" s="259" t="s">
        <v>179</v>
      </c>
      <c r="B128" s="55"/>
      <c r="C128" s="189" t="s">
        <v>411</v>
      </c>
      <c r="D128" s="189" t="s">
        <v>412</v>
      </c>
      <c r="E128" s="189" t="s">
        <v>182</v>
      </c>
      <c r="F128" s="189">
        <v>256</v>
      </c>
      <c r="G128" s="162" t="s">
        <v>183</v>
      </c>
      <c r="H128" s="162"/>
      <c r="I128" s="162" t="s">
        <v>186</v>
      </c>
      <c r="J128" s="162"/>
      <c r="K128" s="162"/>
      <c r="L128" s="86" t="s">
        <v>413</v>
      </c>
      <c r="M128" s="86" t="s">
        <v>192</v>
      </c>
      <c r="N128" s="86" t="str">
        <f t="shared" si="12"/>
        <v>Corporate Address</v>
      </c>
      <c r="O128" s="86" t="s">
        <v>192</v>
      </c>
      <c r="P128" s="86" t="str">
        <f t="shared" si="13"/>
        <v>Address 3</v>
      </c>
    </row>
    <row r="129" spans="1:16" ht="30" hidden="1" outlineLevel="1" x14ac:dyDescent="0.25">
      <c r="A129" s="259" t="s">
        <v>179</v>
      </c>
      <c r="B129" s="55"/>
      <c r="C129" s="169" t="s">
        <v>414</v>
      </c>
      <c r="D129" s="189" t="s">
        <v>415</v>
      </c>
      <c r="E129" s="189" t="s">
        <v>182</v>
      </c>
      <c r="F129" s="189">
        <v>256</v>
      </c>
      <c r="G129" s="162" t="s">
        <v>183</v>
      </c>
      <c r="H129" s="162"/>
      <c r="I129" s="162" t="s">
        <v>186</v>
      </c>
      <c r="J129" s="162"/>
      <c r="K129" s="162"/>
      <c r="L129" s="176" t="s">
        <v>416</v>
      </c>
      <c r="M129" s="176" t="s">
        <v>292</v>
      </c>
      <c r="N129" s="176" t="str">
        <f t="shared" si="12"/>
        <v>Corporate Address</v>
      </c>
      <c r="O129" s="176" t="s">
        <v>186</v>
      </c>
      <c r="P129" s="176" t="str">
        <f t="shared" si="13"/>
        <v>City</v>
      </c>
    </row>
    <row r="130" spans="1:16" ht="30" hidden="1" outlineLevel="1" x14ac:dyDescent="0.25">
      <c r="A130" s="259" t="s">
        <v>179</v>
      </c>
      <c r="B130" s="55"/>
      <c r="C130" s="189" t="s">
        <v>417</v>
      </c>
      <c r="D130" s="189" t="s">
        <v>418</v>
      </c>
      <c r="E130" s="189" t="s">
        <v>182</v>
      </c>
      <c r="F130" s="189">
        <v>256</v>
      </c>
      <c r="G130" s="162" t="s">
        <v>183</v>
      </c>
      <c r="H130" s="162"/>
      <c r="I130" s="162" t="s">
        <v>186</v>
      </c>
      <c r="J130" s="162"/>
      <c r="K130" s="162"/>
      <c r="L130" s="176" t="s">
        <v>419</v>
      </c>
      <c r="M130" s="176" t="s">
        <v>292</v>
      </c>
      <c r="N130" s="176" t="str">
        <f t="shared" si="12"/>
        <v>Corporate Address</v>
      </c>
      <c r="O130" s="176" t="s">
        <v>186</v>
      </c>
      <c r="P130" s="176" t="str">
        <f t="shared" si="13"/>
        <v>County</v>
      </c>
    </row>
    <row r="131" spans="1:16" ht="30" hidden="1" outlineLevel="1" x14ac:dyDescent="0.25">
      <c r="A131" s="259" t="s">
        <v>179</v>
      </c>
      <c r="B131" s="55"/>
      <c r="C131" s="189" t="s">
        <v>420</v>
      </c>
      <c r="D131" s="189" t="s">
        <v>421</v>
      </c>
      <c r="E131" s="189" t="s">
        <v>182</v>
      </c>
      <c r="F131" s="189">
        <v>256</v>
      </c>
      <c r="G131" s="162" t="s">
        <v>183</v>
      </c>
      <c r="H131" s="162"/>
      <c r="I131" s="162" t="s">
        <v>186</v>
      </c>
      <c r="J131" s="162"/>
      <c r="K131" s="162"/>
      <c r="L131" s="176" t="s">
        <v>422</v>
      </c>
      <c r="M131" s="176" t="s">
        <v>292</v>
      </c>
      <c r="N131" s="176" t="str">
        <f t="shared" si="12"/>
        <v>Corporate Address</v>
      </c>
      <c r="O131" s="176" t="s">
        <v>186</v>
      </c>
      <c r="P131" s="176" t="str">
        <f t="shared" si="13"/>
        <v>State</v>
      </c>
    </row>
    <row r="132" spans="1:16" ht="30" hidden="1" outlineLevel="1" x14ac:dyDescent="0.25">
      <c r="A132" s="259" t="s">
        <v>179</v>
      </c>
      <c r="B132" s="55"/>
      <c r="C132" s="86" t="s">
        <v>423</v>
      </c>
      <c r="D132" s="86" t="s">
        <v>424</v>
      </c>
      <c r="E132" s="86" t="s">
        <v>182</v>
      </c>
      <c r="F132" s="86">
        <v>256</v>
      </c>
      <c r="G132" s="86" t="s">
        <v>186</v>
      </c>
      <c r="H132" s="86"/>
      <c r="I132" s="86" t="s">
        <v>186</v>
      </c>
      <c r="J132" s="86"/>
      <c r="K132" s="86"/>
      <c r="L132" s="86" t="s">
        <v>425</v>
      </c>
      <c r="M132" s="86" t="s">
        <v>192</v>
      </c>
      <c r="N132" s="86" t="str">
        <f t="shared" si="12"/>
        <v>Corporate Address</v>
      </c>
      <c r="O132" s="86" t="s">
        <v>192</v>
      </c>
      <c r="P132" s="86" t="str">
        <f t="shared" si="13"/>
        <v>Province</v>
      </c>
    </row>
    <row r="133" spans="1:16" ht="30" hidden="1" outlineLevel="1" x14ac:dyDescent="0.25">
      <c r="A133" s="259" t="s">
        <v>179</v>
      </c>
      <c r="B133" s="55"/>
      <c r="C133" s="189" t="s">
        <v>426</v>
      </c>
      <c r="D133" s="189" t="s">
        <v>427</v>
      </c>
      <c r="E133" s="189" t="s">
        <v>182</v>
      </c>
      <c r="F133" s="189">
        <v>256</v>
      </c>
      <c r="G133" s="162" t="s">
        <v>183</v>
      </c>
      <c r="H133" s="162"/>
      <c r="I133" s="162" t="s">
        <v>183</v>
      </c>
      <c r="J133" s="162"/>
      <c r="K133" s="162"/>
      <c r="L133" s="176" t="s">
        <v>428</v>
      </c>
      <c r="M133" s="176" t="s">
        <v>292</v>
      </c>
      <c r="N133" s="176" t="str">
        <f t="shared" si="12"/>
        <v>Corporate Address</v>
      </c>
      <c r="O133" s="176" t="s">
        <v>186</v>
      </c>
      <c r="P133" s="176" t="str">
        <f t="shared" si="13"/>
        <v>Zip Code</v>
      </c>
    </row>
    <row r="134" spans="1:16" ht="30" hidden="1" outlineLevel="1" x14ac:dyDescent="0.25">
      <c r="A134" s="259" t="s">
        <v>179</v>
      </c>
      <c r="B134" s="55"/>
      <c r="C134" s="169" t="s">
        <v>213</v>
      </c>
      <c r="D134" s="189" t="s">
        <v>153</v>
      </c>
      <c r="E134" s="189" t="s">
        <v>182</v>
      </c>
      <c r="F134" s="189">
        <v>256</v>
      </c>
      <c r="G134" s="162" t="s">
        <v>183</v>
      </c>
      <c r="H134" s="162"/>
      <c r="I134" s="162" t="s">
        <v>183</v>
      </c>
      <c r="J134" s="162"/>
      <c r="K134" s="162"/>
      <c r="L134" s="176" t="s">
        <v>429</v>
      </c>
      <c r="M134" s="176" t="s">
        <v>292</v>
      </c>
      <c r="N134" s="176" t="str">
        <f t="shared" si="12"/>
        <v>Corporate Address</v>
      </c>
      <c r="O134" s="176" t="s">
        <v>186</v>
      </c>
      <c r="P134" s="176" t="str">
        <f t="shared" si="13"/>
        <v>Country</v>
      </c>
    </row>
    <row r="135" spans="1:16" ht="30" hidden="1" outlineLevel="1" x14ac:dyDescent="0.25">
      <c r="A135" s="259" t="s">
        <v>232</v>
      </c>
      <c r="B135" s="55"/>
      <c r="C135" s="56" t="s">
        <v>233</v>
      </c>
      <c r="D135" s="56" t="s">
        <v>234</v>
      </c>
      <c r="E135" s="56" t="s">
        <v>182</v>
      </c>
      <c r="F135" s="56">
        <v>256</v>
      </c>
      <c r="G135" s="56"/>
      <c r="H135" s="56"/>
      <c r="I135" s="56"/>
      <c r="J135" s="56"/>
      <c r="K135" s="56"/>
      <c r="L135" s="56" t="s">
        <v>235</v>
      </c>
      <c r="M135" s="176" t="s">
        <v>292</v>
      </c>
      <c r="N135" s="176" t="str">
        <f t="shared" si="12"/>
        <v>Corporate Address</v>
      </c>
      <c r="O135" s="176" t="s">
        <v>186</v>
      </c>
      <c r="P135" s="176" t="str">
        <f t="shared" si="13"/>
        <v>Custom string 1 to 20</v>
      </c>
    </row>
    <row r="136" spans="1:16" hidden="1" outlineLevel="1" x14ac:dyDescent="0.25">
      <c r="A136" s="259" t="s">
        <v>232</v>
      </c>
      <c r="B136" s="55"/>
      <c r="C136" s="56" t="s">
        <v>236</v>
      </c>
      <c r="D136" s="56" t="s">
        <v>237</v>
      </c>
      <c r="E136" s="56" t="s">
        <v>4</v>
      </c>
      <c r="F136" s="56"/>
      <c r="G136" s="56"/>
      <c r="H136" s="56"/>
      <c r="I136" s="56"/>
      <c r="J136" s="56"/>
      <c r="K136" s="56"/>
      <c r="L136" s="56" t="s">
        <v>238</v>
      </c>
      <c r="M136" s="176" t="s">
        <v>292</v>
      </c>
      <c r="N136" s="176" t="str">
        <f t="shared" si="12"/>
        <v>Corporate Address</v>
      </c>
      <c r="O136" s="176" t="s">
        <v>186</v>
      </c>
      <c r="P136" s="176" t="str">
        <f t="shared" si="13"/>
        <v>Custom date1 to 10</v>
      </c>
    </row>
    <row r="137" spans="1:16" ht="30" hidden="1" outlineLevel="1" x14ac:dyDescent="0.25">
      <c r="A137" s="259" t="s">
        <v>232</v>
      </c>
      <c r="B137" s="55"/>
      <c r="C137" s="56" t="s">
        <v>239</v>
      </c>
      <c r="D137" s="56" t="s">
        <v>240</v>
      </c>
      <c r="E137" s="56" t="s">
        <v>241</v>
      </c>
      <c r="F137" s="56"/>
      <c r="G137" s="56"/>
      <c r="H137" s="56"/>
      <c r="I137" s="56"/>
      <c r="J137" s="56"/>
      <c r="K137" s="56"/>
      <c r="L137" s="56" t="s">
        <v>242</v>
      </c>
      <c r="M137" s="176" t="s">
        <v>292</v>
      </c>
      <c r="N137" s="176" t="str">
        <f t="shared" si="12"/>
        <v>Corporate Address</v>
      </c>
      <c r="O137" s="176" t="s">
        <v>186</v>
      </c>
      <c r="P137" s="176" t="str">
        <f t="shared" si="13"/>
        <v>Custom number 1 to 20</v>
      </c>
    </row>
    <row r="138" spans="1:16" ht="30" hidden="1" outlineLevel="1" x14ac:dyDescent="0.25">
      <c r="A138" s="259" t="s">
        <v>232</v>
      </c>
      <c r="B138" s="55"/>
      <c r="C138" s="56" t="s">
        <v>243</v>
      </c>
      <c r="D138" s="56" t="s">
        <v>244</v>
      </c>
      <c r="E138" s="56" t="s">
        <v>218</v>
      </c>
      <c r="F138" s="56"/>
      <c r="G138" s="56"/>
      <c r="H138" s="56"/>
      <c r="I138" s="56"/>
      <c r="J138" s="56"/>
      <c r="K138" s="56"/>
      <c r="L138" s="56" t="s">
        <v>245</v>
      </c>
      <c r="M138" s="176" t="s">
        <v>292</v>
      </c>
      <c r="N138" s="176" t="str">
        <f t="shared" si="12"/>
        <v>Corporate Address</v>
      </c>
      <c r="O138" s="176" t="s">
        <v>186</v>
      </c>
      <c r="P138" s="176" t="str">
        <f t="shared" si="13"/>
        <v>Custom decimal 1 to 20</v>
      </c>
    </row>
    <row r="139" spans="1:16" x14ac:dyDescent="0.25">
      <c r="A139" s="179" t="s">
        <v>246</v>
      </c>
    </row>
    <row r="140" spans="1:16" collapsed="1" x14ac:dyDescent="0.25">
      <c r="A140" s="179" t="s">
        <v>175</v>
      </c>
      <c r="B140" s="397" t="s">
        <v>404</v>
      </c>
      <c r="C140" s="398"/>
      <c r="D140" s="398"/>
      <c r="E140" s="398"/>
      <c r="F140" s="398"/>
      <c r="G140" s="398"/>
      <c r="H140" s="398"/>
      <c r="I140" s="398"/>
      <c r="J140" s="398"/>
      <c r="K140" s="398"/>
      <c r="L140" s="399"/>
    </row>
    <row r="141" spans="1:16" hidden="1" outlineLevel="1" x14ac:dyDescent="0.25">
      <c r="A141" s="179" t="s">
        <v>177</v>
      </c>
      <c r="B141" s="392" t="s">
        <v>430</v>
      </c>
      <c r="C141" s="393"/>
      <c r="D141" s="393"/>
      <c r="E141" s="393"/>
      <c r="F141" s="393"/>
      <c r="G141" s="393"/>
      <c r="H141" s="393"/>
      <c r="I141" s="393"/>
      <c r="J141" s="393"/>
      <c r="K141" s="393"/>
      <c r="L141" s="394"/>
    </row>
    <row r="142" spans="1:16" ht="30" hidden="1" outlineLevel="1" x14ac:dyDescent="0.25">
      <c r="A142" s="260" t="s">
        <v>178</v>
      </c>
      <c r="B142" s="173" t="s">
        <v>431</v>
      </c>
      <c r="C142" s="173" t="s">
        <v>154</v>
      </c>
      <c r="D142" s="173" t="s">
        <v>155</v>
      </c>
      <c r="E142" s="173" t="s">
        <v>156</v>
      </c>
      <c r="F142" s="173" t="s">
        <v>157</v>
      </c>
      <c r="G142" s="173" t="s">
        <v>158</v>
      </c>
      <c r="H142" s="173" t="s">
        <v>160</v>
      </c>
      <c r="I142" s="173" t="s">
        <v>161</v>
      </c>
      <c r="J142" s="173" t="s">
        <v>174</v>
      </c>
      <c r="K142" s="173" t="s">
        <v>164</v>
      </c>
      <c r="L142" s="173" t="s">
        <v>368</v>
      </c>
      <c r="M142" s="173" t="s">
        <v>166</v>
      </c>
      <c r="N142" s="173" t="s">
        <v>167</v>
      </c>
      <c r="O142" s="173" t="s">
        <v>168</v>
      </c>
      <c r="P142" s="173" t="s">
        <v>169</v>
      </c>
    </row>
    <row r="143" spans="1:16" s="262" customFormat="1" ht="30" hidden="1" outlineLevel="1" x14ac:dyDescent="0.25">
      <c r="A143" s="233"/>
      <c r="B143" s="261" t="s">
        <v>432</v>
      </c>
      <c r="C143" s="261" t="s">
        <v>405</v>
      </c>
      <c r="D143" s="261" t="s">
        <v>433</v>
      </c>
      <c r="E143" s="261" t="s">
        <v>251</v>
      </c>
      <c r="F143" s="261">
        <v>256</v>
      </c>
      <c r="G143" s="261" t="s">
        <v>186</v>
      </c>
      <c r="H143" s="261"/>
      <c r="I143" s="261" t="s">
        <v>186</v>
      </c>
      <c r="J143" s="261"/>
      <c r="K143" s="261"/>
      <c r="L143" s="261" t="s">
        <v>434</v>
      </c>
      <c r="M143" s="261"/>
      <c r="N143" s="234"/>
      <c r="O143" s="234"/>
      <c r="P143" s="234"/>
    </row>
    <row r="144" spans="1:16" s="262" customFormat="1" ht="30" hidden="1" outlineLevel="1" x14ac:dyDescent="0.25">
      <c r="A144" s="233"/>
      <c r="B144" s="261" t="s">
        <v>432</v>
      </c>
      <c r="C144" s="261" t="s">
        <v>408</v>
      </c>
      <c r="D144" s="261" t="s">
        <v>435</v>
      </c>
      <c r="E144" s="261" t="s">
        <v>251</v>
      </c>
      <c r="F144" s="261">
        <v>256</v>
      </c>
      <c r="G144" s="261" t="s">
        <v>186</v>
      </c>
      <c r="H144" s="261"/>
      <c r="I144" s="261" t="s">
        <v>186</v>
      </c>
      <c r="J144" s="261"/>
      <c r="K144" s="261"/>
      <c r="L144" s="261"/>
      <c r="M144" s="261"/>
      <c r="N144" s="234"/>
      <c r="O144" s="234"/>
      <c r="P144" s="234"/>
    </row>
    <row r="145" spans="1:16" s="262" customFormat="1" hidden="1" outlineLevel="1" x14ac:dyDescent="0.25">
      <c r="A145" s="233"/>
      <c r="B145" s="261" t="s">
        <v>432</v>
      </c>
      <c r="C145" s="261" t="s">
        <v>426</v>
      </c>
      <c r="D145" s="261" t="s">
        <v>436</v>
      </c>
      <c r="E145" s="261" t="s">
        <v>251</v>
      </c>
      <c r="F145" s="261">
        <v>256</v>
      </c>
      <c r="G145" s="261" t="s">
        <v>186</v>
      </c>
      <c r="H145" s="261"/>
      <c r="I145" s="261" t="s">
        <v>186</v>
      </c>
      <c r="J145" s="261"/>
      <c r="K145" s="261"/>
      <c r="L145" s="261"/>
      <c r="M145" s="261"/>
      <c r="N145" s="234"/>
      <c r="O145" s="234"/>
      <c r="P145" s="234"/>
    </row>
    <row r="146" spans="1:16" s="262" customFormat="1" hidden="1" outlineLevel="1" x14ac:dyDescent="0.25">
      <c r="A146" s="233"/>
      <c r="B146" s="261" t="s">
        <v>432</v>
      </c>
      <c r="C146" s="261" t="s">
        <v>414</v>
      </c>
      <c r="D146" s="261" t="s">
        <v>415</v>
      </c>
      <c r="E146" s="261" t="s">
        <v>251</v>
      </c>
      <c r="F146" s="261">
        <v>256</v>
      </c>
      <c r="G146" s="261" t="s">
        <v>186</v>
      </c>
      <c r="H146" s="261"/>
      <c r="I146" s="261" t="s">
        <v>186</v>
      </c>
      <c r="J146" s="261"/>
      <c r="K146" s="261"/>
      <c r="L146" s="261"/>
      <c r="M146" s="261"/>
      <c r="N146" s="234"/>
      <c r="O146" s="234"/>
      <c r="P146" s="234"/>
    </row>
    <row r="147" spans="1:16" s="262" customFormat="1" hidden="1" outlineLevel="1" x14ac:dyDescent="0.25">
      <c r="A147" s="233"/>
      <c r="B147" s="261" t="s">
        <v>432</v>
      </c>
      <c r="C147" s="261" t="s">
        <v>213</v>
      </c>
      <c r="D147" s="261" t="s">
        <v>153</v>
      </c>
      <c r="E147" s="261" t="s">
        <v>251</v>
      </c>
      <c r="F147" s="261">
        <v>256</v>
      </c>
      <c r="G147" s="261" t="s">
        <v>186</v>
      </c>
      <c r="H147" s="261"/>
      <c r="I147" s="261" t="s">
        <v>186</v>
      </c>
      <c r="J147" s="261"/>
      <c r="K147" s="261"/>
      <c r="L147" s="261"/>
      <c r="M147" s="261"/>
      <c r="N147" s="234"/>
      <c r="O147" s="234"/>
      <c r="P147" s="234"/>
    </row>
    <row r="148" spans="1:16" s="262" customFormat="1" hidden="1" outlineLevel="1" x14ac:dyDescent="0.25">
      <c r="A148" s="233"/>
      <c r="B148" s="261" t="s">
        <v>437</v>
      </c>
      <c r="C148" s="261" t="s">
        <v>405</v>
      </c>
      <c r="D148" s="261" t="s">
        <v>438</v>
      </c>
      <c r="E148" s="261" t="s">
        <v>251</v>
      </c>
      <c r="F148" s="261">
        <v>256</v>
      </c>
      <c r="G148" s="261" t="s">
        <v>186</v>
      </c>
      <c r="H148" s="261"/>
      <c r="I148" s="261" t="s">
        <v>186</v>
      </c>
      <c r="J148" s="261"/>
      <c r="K148" s="261"/>
      <c r="L148" s="261"/>
      <c r="M148" s="261"/>
      <c r="N148" s="234"/>
      <c r="O148" s="234"/>
      <c r="P148" s="234"/>
    </row>
    <row r="149" spans="1:16" s="262" customFormat="1" hidden="1" outlineLevel="1" x14ac:dyDescent="0.25">
      <c r="A149" s="233"/>
      <c r="B149" s="261" t="s">
        <v>437</v>
      </c>
      <c r="C149" s="261" t="s">
        <v>408</v>
      </c>
      <c r="D149" s="261" t="s">
        <v>439</v>
      </c>
      <c r="E149" s="261" t="s">
        <v>251</v>
      </c>
      <c r="F149" s="261">
        <v>256</v>
      </c>
      <c r="G149" s="261" t="s">
        <v>186</v>
      </c>
      <c r="H149" s="261"/>
      <c r="I149" s="261" t="s">
        <v>186</v>
      </c>
      <c r="J149" s="261"/>
      <c r="K149" s="261"/>
      <c r="L149" s="261"/>
      <c r="M149" s="261"/>
      <c r="N149" s="234"/>
      <c r="O149" s="234"/>
      <c r="P149" s="234"/>
    </row>
    <row r="150" spans="1:16" s="262" customFormat="1" hidden="1" outlineLevel="1" x14ac:dyDescent="0.25">
      <c r="A150" s="233"/>
      <c r="B150" s="261" t="s">
        <v>437</v>
      </c>
      <c r="C150" s="261" t="s">
        <v>411</v>
      </c>
      <c r="D150" s="261" t="s">
        <v>440</v>
      </c>
      <c r="E150" s="261" t="s">
        <v>251</v>
      </c>
      <c r="F150" s="261">
        <v>256</v>
      </c>
      <c r="G150" s="261" t="s">
        <v>186</v>
      </c>
      <c r="H150" s="261"/>
      <c r="I150" s="261" t="s">
        <v>186</v>
      </c>
      <c r="J150" s="261"/>
      <c r="K150" s="261"/>
      <c r="L150" s="261"/>
      <c r="M150" s="261"/>
      <c r="N150" s="234"/>
      <c r="O150" s="234"/>
      <c r="P150" s="234"/>
    </row>
    <row r="151" spans="1:16" s="262" customFormat="1" hidden="1" outlineLevel="1" x14ac:dyDescent="0.25">
      <c r="A151" s="233"/>
      <c r="B151" s="261" t="s">
        <v>437</v>
      </c>
      <c r="C151" s="261" t="s">
        <v>441</v>
      </c>
      <c r="D151" s="261" t="s">
        <v>442</v>
      </c>
      <c r="E151" s="261" t="s">
        <v>251</v>
      </c>
      <c r="F151" s="261">
        <v>256</v>
      </c>
      <c r="G151" s="261" t="s">
        <v>186</v>
      </c>
      <c r="H151" s="261"/>
      <c r="I151" s="261" t="s">
        <v>186</v>
      </c>
      <c r="J151" s="261"/>
      <c r="K151" s="261"/>
      <c r="L151" s="261"/>
      <c r="M151" s="261"/>
      <c r="N151" s="234"/>
      <c r="O151" s="234"/>
      <c r="P151" s="234"/>
    </row>
    <row r="152" spans="1:16" s="262" customFormat="1" hidden="1" outlineLevel="1" x14ac:dyDescent="0.25">
      <c r="A152" s="233"/>
      <c r="B152" s="261" t="s">
        <v>437</v>
      </c>
      <c r="C152" s="261" t="s">
        <v>443</v>
      </c>
      <c r="D152" s="261" t="s">
        <v>444</v>
      </c>
      <c r="E152" s="261" t="s">
        <v>251</v>
      </c>
      <c r="F152" s="261">
        <v>256</v>
      </c>
      <c r="G152" s="261" t="s">
        <v>186</v>
      </c>
      <c r="H152" s="261"/>
      <c r="I152" s="261" t="s">
        <v>186</v>
      </c>
      <c r="J152" s="261"/>
      <c r="K152" s="261"/>
      <c r="L152" s="261"/>
      <c r="M152" s="261"/>
      <c r="N152" s="234"/>
      <c r="O152" s="234"/>
      <c r="P152" s="234"/>
    </row>
    <row r="153" spans="1:16" s="262" customFormat="1" hidden="1" outlineLevel="1" x14ac:dyDescent="0.25">
      <c r="A153" s="233"/>
      <c r="B153" s="261" t="s">
        <v>437</v>
      </c>
      <c r="C153" s="261" t="s">
        <v>426</v>
      </c>
      <c r="D153" s="261" t="s">
        <v>436</v>
      </c>
      <c r="E153" s="261" t="s">
        <v>251</v>
      </c>
      <c r="F153" s="261">
        <v>256</v>
      </c>
      <c r="G153" s="261" t="s">
        <v>186</v>
      </c>
      <c r="H153" s="261"/>
      <c r="I153" s="261" t="s">
        <v>186</v>
      </c>
      <c r="J153" s="261"/>
      <c r="K153" s="261"/>
      <c r="L153" s="261"/>
      <c r="M153" s="261"/>
      <c r="N153" s="234"/>
      <c r="O153" s="234"/>
      <c r="P153" s="234"/>
    </row>
    <row r="154" spans="1:16" s="262" customFormat="1" hidden="1" outlineLevel="1" x14ac:dyDescent="0.25">
      <c r="A154" s="233"/>
      <c r="B154" s="261" t="s">
        <v>437</v>
      </c>
      <c r="C154" s="261" t="s">
        <v>414</v>
      </c>
      <c r="D154" s="261" t="s">
        <v>415</v>
      </c>
      <c r="E154" s="261" t="s">
        <v>251</v>
      </c>
      <c r="F154" s="261">
        <v>256</v>
      </c>
      <c r="G154" s="261" t="s">
        <v>186</v>
      </c>
      <c r="H154" s="261"/>
      <c r="I154" s="261" t="s">
        <v>186</v>
      </c>
      <c r="J154" s="261"/>
      <c r="K154" s="261"/>
      <c r="L154" s="261"/>
      <c r="M154" s="261"/>
      <c r="N154" s="234"/>
      <c r="O154" s="234"/>
      <c r="P154" s="234"/>
    </row>
    <row r="155" spans="1:16" s="262" customFormat="1" hidden="1" outlineLevel="1" x14ac:dyDescent="0.25">
      <c r="A155" s="233"/>
      <c r="B155" s="261" t="s">
        <v>437</v>
      </c>
      <c r="C155" s="261" t="s">
        <v>417</v>
      </c>
      <c r="D155" s="261" t="s">
        <v>445</v>
      </c>
      <c r="E155" s="261" t="s">
        <v>251</v>
      </c>
      <c r="F155" s="261">
        <v>256</v>
      </c>
      <c r="G155" s="261" t="s">
        <v>186</v>
      </c>
      <c r="H155" s="261"/>
      <c r="I155" s="261" t="s">
        <v>186</v>
      </c>
      <c r="J155" s="261"/>
      <c r="K155" s="261"/>
      <c r="L155" s="261"/>
      <c r="M155" s="261"/>
      <c r="N155" s="234"/>
      <c r="O155" s="234"/>
      <c r="P155" s="234"/>
    </row>
    <row r="156" spans="1:16" s="262" customFormat="1" hidden="1" outlineLevel="1" x14ac:dyDescent="0.25">
      <c r="A156" s="233"/>
      <c r="B156" s="261" t="s">
        <v>437</v>
      </c>
      <c r="C156" s="261" t="s">
        <v>446</v>
      </c>
      <c r="D156" s="261" t="s">
        <v>447</v>
      </c>
      <c r="E156" s="261" t="s">
        <v>251</v>
      </c>
      <c r="F156" s="261">
        <v>256</v>
      </c>
      <c r="G156" s="261" t="s">
        <v>186</v>
      </c>
      <c r="H156" s="261"/>
      <c r="I156" s="261" t="s">
        <v>186</v>
      </c>
      <c r="J156" s="261"/>
      <c r="K156" s="261"/>
      <c r="L156" s="261"/>
      <c r="M156" s="261"/>
      <c r="N156" s="234"/>
      <c r="O156" s="234"/>
      <c r="P156" s="234"/>
    </row>
    <row r="157" spans="1:16" s="262" customFormat="1" hidden="1" outlineLevel="1" x14ac:dyDescent="0.25">
      <c r="A157" s="233"/>
      <c r="B157" s="261" t="s">
        <v>437</v>
      </c>
      <c r="C157" s="261" t="s">
        <v>213</v>
      </c>
      <c r="D157" s="261" t="s">
        <v>153</v>
      </c>
      <c r="E157" s="261" t="s">
        <v>251</v>
      </c>
      <c r="F157" s="261">
        <v>256</v>
      </c>
      <c r="G157" s="261" t="s">
        <v>186</v>
      </c>
      <c r="H157" s="261"/>
      <c r="I157" s="261" t="s">
        <v>186</v>
      </c>
      <c r="J157" s="261"/>
      <c r="K157" s="261"/>
      <c r="L157" s="261"/>
      <c r="M157" s="261"/>
      <c r="N157" s="234"/>
      <c r="O157" s="234"/>
      <c r="P157" s="234"/>
    </row>
    <row r="158" spans="1:16" s="262" customFormat="1" hidden="1" outlineLevel="1" x14ac:dyDescent="0.25">
      <c r="A158" s="233"/>
      <c r="B158" s="261" t="s">
        <v>437</v>
      </c>
      <c r="C158" s="261" t="s">
        <v>420</v>
      </c>
      <c r="D158" s="261" t="s">
        <v>448</v>
      </c>
      <c r="E158" s="261" t="s">
        <v>449</v>
      </c>
      <c r="F158" s="261">
        <v>256</v>
      </c>
      <c r="G158" s="261" t="s">
        <v>186</v>
      </c>
      <c r="H158" s="261"/>
      <c r="I158" s="261" t="s">
        <v>186</v>
      </c>
      <c r="J158" s="261" t="s">
        <v>450</v>
      </c>
      <c r="K158" s="261"/>
      <c r="L158" s="261"/>
      <c r="M158" s="261"/>
      <c r="N158" s="234"/>
      <c r="O158" s="234"/>
      <c r="P158" s="234"/>
    </row>
    <row r="159" spans="1:16" s="262" customFormat="1" hidden="1" outlineLevel="1" x14ac:dyDescent="0.25">
      <c r="A159" s="233"/>
      <c r="B159" s="261" t="s">
        <v>451</v>
      </c>
      <c r="C159" s="261" t="s">
        <v>405</v>
      </c>
      <c r="D159" s="261" t="s">
        <v>452</v>
      </c>
      <c r="E159" s="261" t="s">
        <v>251</v>
      </c>
      <c r="F159" s="261">
        <v>256</v>
      </c>
      <c r="G159" s="261" t="s">
        <v>186</v>
      </c>
      <c r="H159" s="261"/>
      <c r="I159" s="261" t="s">
        <v>186</v>
      </c>
      <c r="J159" s="261"/>
      <c r="K159" s="261"/>
      <c r="L159" s="261"/>
      <c r="M159" s="261"/>
      <c r="N159" s="234"/>
      <c r="O159" s="234"/>
      <c r="P159" s="234"/>
    </row>
    <row r="160" spans="1:16" s="262" customFormat="1" hidden="1" outlineLevel="1" x14ac:dyDescent="0.25">
      <c r="A160" s="233"/>
      <c r="B160" s="261" t="s">
        <v>451</v>
      </c>
      <c r="C160" s="261" t="s">
        <v>408</v>
      </c>
      <c r="D160" s="261" t="s">
        <v>453</v>
      </c>
      <c r="E160" s="261" t="s">
        <v>251</v>
      </c>
      <c r="F160" s="261">
        <v>256</v>
      </c>
      <c r="G160" s="261" t="s">
        <v>186</v>
      </c>
      <c r="H160" s="261"/>
      <c r="I160" s="261" t="s">
        <v>186</v>
      </c>
      <c r="J160" s="261"/>
      <c r="K160" s="261"/>
      <c r="L160" s="261"/>
      <c r="M160" s="261"/>
      <c r="N160" s="234"/>
      <c r="O160" s="234"/>
      <c r="P160" s="234"/>
    </row>
    <row r="161" spans="1:16" s="262" customFormat="1" hidden="1" outlineLevel="1" x14ac:dyDescent="0.25">
      <c r="A161" s="233"/>
      <c r="B161" s="261" t="s">
        <v>451</v>
      </c>
      <c r="C161" s="261" t="s">
        <v>411</v>
      </c>
      <c r="D161" s="261" t="s">
        <v>454</v>
      </c>
      <c r="E161" s="261" t="s">
        <v>251</v>
      </c>
      <c r="F161" s="261">
        <v>256</v>
      </c>
      <c r="G161" s="261" t="s">
        <v>186</v>
      </c>
      <c r="H161" s="261"/>
      <c r="I161" s="261" t="s">
        <v>186</v>
      </c>
      <c r="J161" s="261"/>
      <c r="K161" s="261"/>
      <c r="L161" s="261"/>
      <c r="M161" s="261"/>
      <c r="N161" s="234"/>
      <c r="O161" s="234"/>
      <c r="P161" s="234"/>
    </row>
    <row r="162" spans="1:16" s="262" customFormat="1" hidden="1" outlineLevel="1" x14ac:dyDescent="0.25">
      <c r="A162" s="233"/>
      <c r="B162" s="261" t="s">
        <v>451</v>
      </c>
      <c r="C162" s="261" t="s">
        <v>414</v>
      </c>
      <c r="D162" s="261" t="s">
        <v>415</v>
      </c>
      <c r="E162" s="261" t="s">
        <v>251</v>
      </c>
      <c r="F162" s="261">
        <v>256</v>
      </c>
      <c r="G162" s="261" t="s">
        <v>186</v>
      </c>
      <c r="H162" s="261"/>
      <c r="I162" s="261" t="s">
        <v>186</v>
      </c>
      <c r="J162" s="261"/>
      <c r="K162" s="261"/>
      <c r="L162" s="261"/>
      <c r="M162" s="261"/>
      <c r="N162" s="234"/>
      <c r="O162" s="234"/>
      <c r="P162" s="234"/>
    </row>
    <row r="163" spans="1:16" s="262" customFormat="1" hidden="1" outlineLevel="1" x14ac:dyDescent="0.25">
      <c r="A163" s="233"/>
      <c r="B163" s="261" t="s">
        <v>451</v>
      </c>
      <c r="C163" s="261" t="s">
        <v>420</v>
      </c>
      <c r="D163" s="261" t="s">
        <v>421</v>
      </c>
      <c r="E163" s="261" t="s">
        <v>449</v>
      </c>
      <c r="F163" s="261">
        <v>256</v>
      </c>
      <c r="G163" s="261" t="s">
        <v>186</v>
      </c>
      <c r="H163" s="261"/>
      <c r="I163" s="261" t="s">
        <v>186</v>
      </c>
      <c r="J163" s="261" t="s">
        <v>455</v>
      </c>
      <c r="K163" s="261"/>
      <c r="L163" s="261"/>
      <c r="M163" s="261"/>
      <c r="N163" s="234"/>
      <c r="O163" s="234"/>
      <c r="P163" s="234"/>
    </row>
    <row r="164" spans="1:16" s="262" customFormat="1" hidden="1" outlineLevel="1" x14ac:dyDescent="0.25">
      <c r="A164" s="233"/>
      <c r="B164" s="261" t="s">
        <v>451</v>
      </c>
      <c r="C164" s="261" t="s">
        <v>213</v>
      </c>
      <c r="D164" s="261" t="s">
        <v>153</v>
      </c>
      <c r="E164" s="261" t="s">
        <v>449</v>
      </c>
      <c r="F164" s="261">
        <v>256</v>
      </c>
      <c r="G164" s="261" t="s">
        <v>186</v>
      </c>
      <c r="H164" s="261"/>
      <c r="I164" s="261" t="s">
        <v>186</v>
      </c>
      <c r="J164" s="261"/>
      <c r="K164" s="261"/>
      <c r="L164" s="261"/>
      <c r="M164" s="261"/>
      <c r="N164" s="234"/>
      <c r="O164" s="234"/>
      <c r="P164" s="234"/>
    </row>
    <row r="165" spans="1:16" s="262" customFormat="1" hidden="1" outlineLevel="1" x14ac:dyDescent="0.25">
      <c r="A165" s="233"/>
      <c r="B165" s="261" t="s">
        <v>451</v>
      </c>
      <c r="C165" s="261" t="s">
        <v>426</v>
      </c>
      <c r="D165" s="261" t="s">
        <v>436</v>
      </c>
      <c r="E165" s="261" t="s">
        <v>251</v>
      </c>
      <c r="F165" s="261">
        <v>256</v>
      </c>
      <c r="G165" s="261" t="s">
        <v>186</v>
      </c>
      <c r="H165" s="261"/>
      <c r="I165" s="261" t="s">
        <v>186</v>
      </c>
      <c r="J165" s="261"/>
      <c r="K165" s="261"/>
      <c r="L165" s="261"/>
      <c r="M165" s="261"/>
      <c r="N165" s="234"/>
      <c r="O165" s="234"/>
      <c r="P165" s="234"/>
    </row>
    <row r="166" spans="1:16" s="262" customFormat="1" hidden="1" outlineLevel="1" x14ac:dyDescent="0.25">
      <c r="A166" s="233"/>
      <c r="B166" s="261" t="s">
        <v>456</v>
      </c>
      <c r="C166" s="261" t="s">
        <v>405</v>
      </c>
      <c r="D166" s="261" t="s">
        <v>452</v>
      </c>
      <c r="E166" s="261" t="s">
        <v>251</v>
      </c>
      <c r="F166" s="261">
        <v>256</v>
      </c>
      <c r="G166" s="261" t="s">
        <v>186</v>
      </c>
      <c r="H166" s="261"/>
      <c r="I166" s="261" t="s">
        <v>186</v>
      </c>
      <c r="J166" s="261"/>
      <c r="K166" s="261"/>
      <c r="L166" s="261"/>
      <c r="M166" s="261"/>
      <c r="N166" s="234"/>
      <c r="O166" s="234"/>
      <c r="P166" s="234"/>
    </row>
    <row r="167" spans="1:16" s="262" customFormat="1" hidden="1" outlineLevel="1" x14ac:dyDescent="0.25">
      <c r="A167" s="233"/>
      <c r="B167" s="261" t="s">
        <v>456</v>
      </c>
      <c r="C167" s="261" t="s">
        <v>408</v>
      </c>
      <c r="D167" s="261" t="s">
        <v>453</v>
      </c>
      <c r="E167" s="261" t="s">
        <v>251</v>
      </c>
      <c r="F167" s="261">
        <v>256</v>
      </c>
      <c r="G167" s="261" t="s">
        <v>186</v>
      </c>
      <c r="H167" s="261"/>
      <c r="I167" s="261" t="s">
        <v>186</v>
      </c>
      <c r="J167" s="261"/>
      <c r="K167" s="261"/>
      <c r="L167" s="261"/>
      <c r="M167" s="261"/>
      <c r="N167" s="234"/>
      <c r="O167" s="234"/>
      <c r="P167" s="234"/>
    </row>
    <row r="168" spans="1:16" s="262" customFormat="1" hidden="1" outlineLevel="1" x14ac:dyDescent="0.25">
      <c r="A168" s="233"/>
      <c r="B168" s="261" t="s">
        <v>456</v>
      </c>
      <c r="C168" s="261" t="s">
        <v>411</v>
      </c>
      <c r="D168" s="261" t="s">
        <v>454</v>
      </c>
      <c r="E168" s="261" t="s">
        <v>251</v>
      </c>
      <c r="F168" s="261">
        <v>256</v>
      </c>
      <c r="G168" s="261" t="s">
        <v>186</v>
      </c>
      <c r="H168" s="261"/>
      <c r="I168" s="261" t="s">
        <v>186</v>
      </c>
      <c r="J168" s="261"/>
      <c r="K168" s="261"/>
      <c r="L168" s="261"/>
      <c r="M168" s="261"/>
      <c r="N168" s="234"/>
      <c r="O168" s="234"/>
      <c r="P168" s="234"/>
    </row>
    <row r="169" spans="1:16" s="262" customFormat="1" hidden="1" outlineLevel="1" x14ac:dyDescent="0.25">
      <c r="A169" s="233"/>
      <c r="B169" s="261" t="s">
        <v>456</v>
      </c>
      <c r="C169" s="261" t="s">
        <v>414</v>
      </c>
      <c r="D169" s="261" t="s">
        <v>415</v>
      </c>
      <c r="E169" s="261" t="s">
        <v>251</v>
      </c>
      <c r="F169" s="261">
        <v>256</v>
      </c>
      <c r="G169" s="261" t="s">
        <v>186</v>
      </c>
      <c r="H169" s="261"/>
      <c r="I169" s="261" t="s">
        <v>186</v>
      </c>
      <c r="J169" s="261"/>
      <c r="K169" s="261"/>
      <c r="L169" s="261"/>
      <c r="M169" s="261"/>
      <c r="N169" s="234"/>
      <c r="O169" s="234"/>
      <c r="P169" s="234"/>
    </row>
    <row r="170" spans="1:16" s="262" customFormat="1" hidden="1" outlineLevel="1" x14ac:dyDescent="0.25">
      <c r="A170" s="233"/>
      <c r="B170" s="261" t="s">
        <v>456</v>
      </c>
      <c r="C170" s="261" t="s">
        <v>417</v>
      </c>
      <c r="D170" s="261" t="s">
        <v>418</v>
      </c>
      <c r="E170" s="261" t="s">
        <v>251</v>
      </c>
      <c r="F170" s="261">
        <v>256</v>
      </c>
      <c r="G170" s="261" t="s">
        <v>186</v>
      </c>
      <c r="H170" s="261"/>
      <c r="I170" s="261" t="s">
        <v>186</v>
      </c>
      <c r="J170" s="261"/>
      <c r="K170" s="261"/>
      <c r="L170" s="261"/>
      <c r="M170" s="261"/>
      <c r="N170" s="234"/>
      <c r="O170" s="234"/>
      <c r="P170" s="234"/>
    </row>
    <row r="171" spans="1:16" s="262" customFormat="1" hidden="1" outlineLevel="1" x14ac:dyDescent="0.25">
      <c r="A171" s="233"/>
      <c r="B171" s="261" t="s">
        <v>456</v>
      </c>
      <c r="C171" s="261" t="s">
        <v>420</v>
      </c>
      <c r="D171" s="261" t="s">
        <v>421</v>
      </c>
      <c r="E171" s="261" t="s">
        <v>449</v>
      </c>
      <c r="F171" s="261">
        <v>256</v>
      </c>
      <c r="G171" s="261" t="s">
        <v>186</v>
      </c>
      <c r="H171" s="261"/>
      <c r="I171" s="261" t="s">
        <v>186</v>
      </c>
      <c r="J171" s="261" t="s">
        <v>457</v>
      </c>
      <c r="K171" s="261"/>
      <c r="L171" s="261"/>
      <c r="M171" s="261"/>
      <c r="N171" s="234"/>
      <c r="O171" s="234"/>
      <c r="P171" s="234"/>
    </row>
    <row r="172" spans="1:16" s="262" customFormat="1" hidden="1" outlineLevel="1" x14ac:dyDescent="0.25">
      <c r="A172" s="233"/>
      <c r="B172" s="261" t="s">
        <v>456</v>
      </c>
      <c r="C172" s="261" t="s">
        <v>213</v>
      </c>
      <c r="D172" s="261" t="s">
        <v>153</v>
      </c>
      <c r="E172" s="261" t="s">
        <v>182</v>
      </c>
      <c r="F172" s="261">
        <v>256</v>
      </c>
      <c r="G172" s="261" t="s">
        <v>186</v>
      </c>
      <c r="H172" s="261"/>
      <c r="I172" s="261" t="s">
        <v>186</v>
      </c>
      <c r="J172" s="261"/>
      <c r="K172" s="261"/>
      <c r="L172" s="261"/>
      <c r="M172" s="261"/>
      <c r="N172" s="234"/>
      <c r="O172" s="234"/>
      <c r="P172" s="234"/>
    </row>
    <row r="173" spans="1:16" s="262" customFormat="1" hidden="1" outlineLevel="1" x14ac:dyDescent="0.25">
      <c r="A173" s="233"/>
      <c r="B173" s="261" t="s">
        <v>456</v>
      </c>
      <c r="C173" s="261" t="s">
        <v>426</v>
      </c>
      <c r="D173" s="261" t="s">
        <v>436</v>
      </c>
      <c r="E173" s="261" t="s">
        <v>251</v>
      </c>
      <c r="F173" s="261">
        <v>256</v>
      </c>
      <c r="G173" s="261" t="s">
        <v>186</v>
      </c>
      <c r="H173" s="261"/>
      <c r="I173" s="261" t="s">
        <v>186</v>
      </c>
      <c r="J173" s="261"/>
      <c r="K173" s="261"/>
      <c r="L173" s="261"/>
      <c r="M173" s="261"/>
      <c r="N173" s="234"/>
      <c r="O173" s="234"/>
      <c r="P173" s="234"/>
    </row>
    <row r="174" spans="1:16" s="262" customFormat="1" ht="30" hidden="1" outlineLevel="1" x14ac:dyDescent="0.25">
      <c r="A174" s="233"/>
      <c r="B174" s="261" t="s">
        <v>458</v>
      </c>
      <c r="C174" s="261" t="s">
        <v>405</v>
      </c>
      <c r="D174" s="261" t="s">
        <v>433</v>
      </c>
      <c r="E174" s="261" t="s">
        <v>251</v>
      </c>
      <c r="F174" s="261">
        <v>256</v>
      </c>
      <c r="G174" s="261" t="s">
        <v>186</v>
      </c>
      <c r="H174" s="261"/>
      <c r="I174" s="261" t="s">
        <v>186</v>
      </c>
      <c r="J174" s="261"/>
      <c r="K174" s="261"/>
      <c r="L174" s="261"/>
      <c r="M174" s="261"/>
      <c r="N174" s="234"/>
      <c r="O174" s="234"/>
      <c r="P174" s="234"/>
    </row>
    <row r="175" spans="1:16" s="262" customFormat="1" ht="30" hidden="1" outlineLevel="1" x14ac:dyDescent="0.25">
      <c r="A175" s="233"/>
      <c r="B175" s="261" t="s">
        <v>458</v>
      </c>
      <c r="C175" s="261" t="s">
        <v>408</v>
      </c>
      <c r="D175" s="261" t="s">
        <v>435</v>
      </c>
      <c r="E175" s="261" t="s">
        <v>251</v>
      </c>
      <c r="F175" s="261">
        <v>256</v>
      </c>
      <c r="G175" s="261" t="s">
        <v>186</v>
      </c>
      <c r="H175" s="261"/>
      <c r="I175" s="261" t="s">
        <v>186</v>
      </c>
      <c r="J175" s="261"/>
      <c r="K175" s="261"/>
      <c r="L175" s="261"/>
      <c r="M175" s="261"/>
      <c r="N175" s="234"/>
      <c r="O175" s="234"/>
      <c r="P175" s="234"/>
    </row>
    <row r="176" spans="1:16" s="262" customFormat="1" hidden="1" outlineLevel="1" x14ac:dyDescent="0.25">
      <c r="A176" s="233"/>
      <c r="B176" s="261" t="s">
        <v>458</v>
      </c>
      <c r="C176" s="261" t="s">
        <v>426</v>
      </c>
      <c r="D176" s="261" t="s">
        <v>436</v>
      </c>
      <c r="E176" s="261" t="s">
        <v>251</v>
      </c>
      <c r="F176" s="261">
        <v>256</v>
      </c>
      <c r="G176" s="261" t="s">
        <v>186</v>
      </c>
      <c r="H176" s="261"/>
      <c r="I176" s="261" t="s">
        <v>186</v>
      </c>
      <c r="J176" s="261"/>
      <c r="K176" s="261"/>
      <c r="L176" s="261"/>
      <c r="M176" s="261"/>
      <c r="N176" s="234"/>
      <c r="O176" s="234"/>
      <c r="P176" s="234"/>
    </row>
    <row r="177" spans="1:16" s="262" customFormat="1" hidden="1" outlineLevel="1" x14ac:dyDescent="0.25">
      <c r="A177" s="233"/>
      <c r="B177" s="261" t="s">
        <v>458</v>
      </c>
      <c r="C177" s="261" t="s">
        <v>411</v>
      </c>
      <c r="D177" s="261" t="s">
        <v>459</v>
      </c>
      <c r="E177" s="261" t="s">
        <v>251</v>
      </c>
      <c r="F177" s="261">
        <v>256</v>
      </c>
      <c r="G177" s="261" t="s">
        <v>186</v>
      </c>
      <c r="H177" s="261"/>
      <c r="I177" s="261" t="s">
        <v>186</v>
      </c>
      <c r="J177" s="261"/>
      <c r="K177" s="261"/>
      <c r="L177" s="261"/>
      <c r="M177" s="261"/>
      <c r="N177" s="234"/>
      <c r="O177" s="234"/>
      <c r="P177" s="234"/>
    </row>
    <row r="178" spans="1:16" s="262" customFormat="1" hidden="1" outlineLevel="1" x14ac:dyDescent="0.25">
      <c r="A178" s="233"/>
      <c r="B178" s="261" t="s">
        <v>458</v>
      </c>
      <c r="C178" s="261" t="s">
        <v>213</v>
      </c>
      <c r="D178" s="261" t="s">
        <v>153</v>
      </c>
      <c r="E178" s="261" t="s">
        <v>251</v>
      </c>
      <c r="F178" s="261">
        <v>256</v>
      </c>
      <c r="G178" s="261" t="s">
        <v>186</v>
      </c>
      <c r="H178" s="261"/>
      <c r="I178" s="261" t="s">
        <v>186</v>
      </c>
      <c r="J178" s="261"/>
      <c r="K178" s="261"/>
      <c r="L178" s="261"/>
      <c r="M178" s="261"/>
      <c r="N178" s="234"/>
      <c r="O178" s="234"/>
      <c r="P178" s="234"/>
    </row>
    <row r="179" spans="1:16" s="262" customFormat="1" hidden="1" outlineLevel="1" x14ac:dyDescent="0.25">
      <c r="A179" s="233"/>
      <c r="B179" s="261" t="s">
        <v>458</v>
      </c>
      <c r="C179" s="261" t="s">
        <v>414</v>
      </c>
      <c r="D179" s="261" t="s">
        <v>415</v>
      </c>
      <c r="E179" s="261" t="s">
        <v>251</v>
      </c>
      <c r="F179" s="261">
        <v>256</v>
      </c>
      <c r="G179" s="261" t="s">
        <v>186</v>
      </c>
      <c r="H179" s="261"/>
      <c r="I179" s="261" t="s">
        <v>186</v>
      </c>
      <c r="J179" s="261"/>
      <c r="K179" s="261"/>
      <c r="L179" s="261"/>
      <c r="M179" s="261"/>
      <c r="N179" s="234"/>
      <c r="O179" s="234"/>
      <c r="P179" s="234"/>
    </row>
    <row r="180" spans="1:16" s="262" customFormat="1" ht="30" hidden="1" outlineLevel="1" x14ac:dyDescent="0.25">
      <c r="A180" s="233"/>
      <c r="B180" s="261" t="s">
        <v>460</v>
      </c>
      <c r="C180" s="261" t="s">
        <v>405</v>
      </c>
      <c r="D180" s="261" t="s">
        <v>433</v>
      </c>
      <c r="E180" s="261" t="s">
        <v>251</v>
      </c>
      <c r="F180" s="261">
        <v>256</v>
      </c>
      <c r="G180" s="261" t="s">
        <v>186</v>
      </c>
      <c r="H180" s="261"/>
      <c r="I180" s="261" t="s">
        <v>186</v>
      </c>
      <c r="J180" s="261"/>
      <c r="K180" s="261"/>
      <c r="L180" s="261"/>
      <c r="M180" s="261"/>
      <c r="N180" s="234"/>
      <c r="O180" s="234"/>
      <c r="P180" s="234"/>
    </row>
    <row r="181" spans="1:16" s="262" customFormat="1" hidden="1" outlineLevel="1" x14ac:dyDescent="0.25">
      <c r="A181" s="233"/>
      <c r="B181" s="261" t="s">
        <v>460</v>
      </c>
      <c r="C181" s="261" t="s">
        <v>408</v>
      </c>
      <c r="D181" s="261" t="s">
        <v>439</v>
      </c>
      <c r="E181" s="261" t="s">
        <v>251</v>
      </c>
      <c r="F181" s="261">
        <v>256</v>
      </c>
      <c r="G181" s="261" t="s">
        <v>186</v>
      </c>
      <c r="H181" s="261"/>
      <c r="I181" s="261" t="s">
        <v>186</v>
      </c>
      <c r="J181" s="261"/>
      <c r="K181" s="261"/>
      <c r="L181" s="261"/>
      <c r="M181" s="261"/>
      <c r="N181" s="234"/>
      <c r="O181" s="234"/>
      <c r="P181" s="234"/>
    </row>
    <row r="182" spans="1:16" s="262" customFormat="1" ht="30" hidden="1" outlineLevel="1" x14ac:dyDescent="0.25">
      <c r="A182" s="233"/>
      <c r="B182" s="261" t="s">
        <v>460</v>
      </c>
      <c r="C182" s="261" t="s">
        <v>411</v>
      </c>
      <c r="D182" s="261" t="s">
        <v>435</v>
      </c>
      <c r="E182" s="261" t="s">
        <v>251</v>
      </c>
      <c r="F182" s="261">
        <v>256</v>
      </c>
      <c r="G182" s="261" t="s">
        <v>186</v>
      </c>
      <c r="H182" s="261"/>
      <c r="I182" s="261" t="s">
        <v>186</v>
      </c>
      <c r="J182" s="261"/>
      <c r="K182" s="261"/>
      <c r="L182" s="261"/>
      <c r="M182" s="261"/>
      <c r="N182" s="234"/>
      <c r="O182" s="234"/>
      <c r="P182" s="234"/>
    </row>
    <row r="183" spans="1:16" s="262" customFormat="1" hidden="1" outlineLevel="1" x14ac:dyDescent="0.25">
      <c r="A183" s="233"/>
      <c r="B183" s="261" t="s">
        <v>460</v>
      </c>
      <c r="C183" s="261" t="s">
        <v>441</v>
      </c>
      <c r="D183" s="261" t="s">
        <v>461</v>
      </c>
      <c r="E183" s="261" t="s">
        <v>251</v>
      </c>
      <c r="F183" s="261">
        <v>256</v>
      </c>
      <c r="G183" s="261" t="s">
        <v>186</v>
      </c>
      <c r="H183" s="261"/>
      <c r="I183" s="261" t="s">
        <v>186</v>
      </c>
      <c r="J183" s="261"/>
      <c r="K183" s="261"/>
      <c r="L183" s="261"/>
      <c r="M183" s="261"/>
      <c r="N183" s="234"/>
      <c r="O183" s="234"/>
      <c r="P183" s="234"/>
    </row>
    <row r="184" spans="1:16" s="262" customFormat="1" hidden="1" outlineLevel="1" x14ac:dyDescent="0.25">
      <c r="A184" s="233"/>
      <c r="B184" s="261" t="s">
        <v>460</v>
      </c>
      <c r="C184" s="261" t="s">
        <v>426</v>
      </c>
      <c r="D184" s="261" t="s">
        <v>436</v>
      </c>
      <c r="E184" s="261" t="s">
        <v>251</v>
      </c>
      <c r="F184" s="261">
        <v>256</v>
      </c>
      <c r="G184" s="261" t="s">
        <v>186</v>
      </c>
      <c r="H184" s="261"/>
      <c r="I184" s="261" t="s">
        <v>186</v>
      </c>
      <c r="J184" s="261"/>
      <c r="K184" s="261"/>
      <c r="L184" s="261"/>
      <c r="M184" s="261"/>
      <c r="N184" s="234"/>
      <c r="O184" s="234"/>
      <c r="P184" s="234"/>
    </row>
    <row r="185" spans="1:16" s="262" customFormat="1" hidden="1" outlineLevel="1" x14ac:dyDescent="0.25">
      <c r="A185" s="233"/>
      <c r="B185" s="261" t="s">
        <v>460</v>
      </c>
      <c r="C185" s="261" t="s">
        <v>213</v>
      </c>
      <c r="D185" s="261" t="s">
        <v>153</v>
      </c>
      <c r="E185" s="261" t="s">
        <v>251</v>
      </c>
      <c r="F185" s="261">
        <v>256</v>
      </c>
      <c r="G185" s="261" t="s">
        <v>186</v>
      </c>
      <c r="H185" s="261"/>
      <c r="I185" s="261" t="s">
        <v>186</v>
      </c>
      <c r="J185" s="261"/>
      <c r="K185" s="261"/>
      <c r="L185" s="261"/>
      <c r="M185" s="261"/>
      <c r="N185" s="234"/>
      <c r="O185" s="234"/>
      <c r="P185" s="234"/>
    </row>
    <row r="186" spans="1:16" s="262" customFormat="1" hidden="1" outlineLevel="1" x14ac:dyDescent="0.25">
      <c r="A186" s="233"/>
      <c r="B186" s="261" t="s">
        <v>460</v>
      </c>
      <c r="C186" s="261" t="s">
        <v>414</v>
      </c>
      <c r="D186" s="261" t="s">
        <v>415</v>
      </c>
      <c r="E186" s="261" t="s">
        <v>251</v>
      </c>
      <c r="F186" s="261">
        <v>256</v>
      </c>
      <c r="G186" s="261" t="s">
        <v>186</v>
      </c>
      <c r="H186" s="261"/>
      <c r="I186" s="261" t="s">
        <v>186</v>
      </c>
      <c r="J186" s="261"/>
      <c r="K186" s="261"/>
      <c r="L186" s="261"/>
      <c r="M186" s="261"/>
      <c r="N186" s="234"/>
      <c r="O186" s="234"/>
      <c r="P186" s="234"/>
    </row>
    <row r="187" spans="1:16" s="262" customFormat="1" ht="30" hidden="1" outlineLevel="1" x14ac:dyDescent="0.25">
      <c r="A187" s="233"/>
      <c r="B187" s="261" t="s">
        <v>462</v>
      </c>
      <c r="C187" s="261" t="s">
        <v>405</v>
      </c>
      <c r="D187" s="261" t="s">
        <v>433</v>
      </c>
      <c r="E187" s="261" t="s">
        <v>251</v>
      </c>
      <c r="F187" s="261">
        <v>256</v>
      </c>
      <c r="G187" s="261" t="s">
        <v>186</v>
      </c>
      <c r="H187" s="261"/>
      <c r="I187" s="261" t="s">
        <v>186</v>
      </c>
      <c r="J187" s="261"/>
      <c r="K187" s="261"/>
      <c r="L187" s="261"/>
      <c r="M187" s="261"/>
      <c r="N187" s="234"/>
      <c r="O187" s="234"/>
      <c r="P187" s="234"/>
    </row>
    <row r="188" spans="1:16" s="262" customFormat="1" hidden="1" outlineLevel="1" x14ac:dyDescent="0.25">
      <c r="A188" s="233"/>
      <c r="B188" s="261" t="s">
        <v>462</v>
      </c>
      <c r="C188" s="261" t="s">
        <v>408</v>
      </c>
      <c r="D188" s="261" t="s">
        <v>438</v>
      </c>
      <c r="E188" s="261" t="s">
        <v>251</v>
      </c>
      <c r="F188" s="261">
        <v>256</v>
      </c>
      <c r="G188" s="261" t="s">
        <v>186</v>
      </c>
      <c r="H188" s="261"/>
      <c r="I188" s="261" t="s">
        <v>186</v>
      </c>
      <c r="J188" s="261"/>
      <c r="K188" s="261"/>
      <c r="L188" s="261"/>
      <c r="M188" s="261"/>
      <c r="N188" s="234"/>
      <c r="O188" s="234"/>
      <c r="P188" s="234"/>
    </row>
    <row r="189" spans="1:16" s="262" customFormat="1" hidden="1" outlineLevel="1" x14ac:dyDescent="0.25">
      <c r="A189" s="233"/>
      <c r="B189" s="261" t="s">
        <v>462</v>
      </c>
      <c r="C189" s="261" t="s">
        <v>411</v>
      </c>
      <c r="D189" s="261" t="s">
        <v>463</v>
      </c>
      <c r="E189" s="261" t="s">
        <v>251</v>
      </c>
      <c r="F189" s="261">
        <v>256</v>
      </c>
      <c r="G189" s="261" t="s">
        <v>186</v>
      </c>
      <c r="H189" s="261"/>
      <c r="I189" s="261" t="s">
        <v>186</v>
      </c>
      <c r="J189" s="261"/>
      <c r="K189" s="261"/>
      <c r="L189" s="261"/>
      <c r="M189" s="261"/>
      <c r="N189" s="234"/>
      <c r="O189" s="234"/>
      <c r="P189" s="234"/>
    </row>
    <row r="190" spans="1:16" s="262" customFormat="1" hidden="1" outlineLevel="1" x14ac:dyDescent="0.25">
      <c r="A190" s="233"/>
      <c r="B190" s="261" t="s">
        <v>462</v>
      </c>
      <c r="C190" s="261" t="s">
        <v>441</v>
      </c>
      <c r="D190" s="261" t="s">
        <v>444</v>
      </c>
      <c r="E190" s="261" t="s">
        <v>251</v>
      </c>
      <c r="F190" s="261">
        <v>256</v>
      </c>
      <c r="G190" s="261" t="s">
        <v>186</v>
      </c>
      <c r="H190" s="261"/>
      <c r="I190" s="261" t="s">
        <v>186</v>
      </c>
      <c r="J190" s="261"/>
      <c r="K190" s="261"/>
      <c r="L190" s="261"/>
      <c r="M190" s="261"/>
      <c r="N190" s="234"/>
      <c r="O190" s="234"/>
      <c r="P190" s="234"/>
    </row>
    <row r="191" spans="1:16" s="262" customFormat="1" hidden="1" outlineLevel="1" x14ac:dyDescent="0.25">
      <c r="A191" s="233"/>
      <c r="B191" s="261" t="s">
        <v>462</v>
      </c>
      <c r="C191" s="261" t="s">
        <v>443</v>
      </c>
      <c r="D191" s="261" t="s">
        <v>464</v>
      </c>
      <c r="E191" s="261" t="s">
        <v>251</v>
      </c>
      <c r="F191" s="261">
        <v>256</v>
      </c>
      <c r="G191" s="261" t="s">
        <v>186</v>
      </c>
      <c r="H191" s="261"/>
      <c r="I191" s="261" t="s">
        <v>186</v>
      </c>
      <c r="J191" s="261"/>
      <c r="K191" s="261"/>
      <c r="L191" s="261"/>
      <c r="M191" s="261"/>
      <c r="N191" s="234"/>
      <c r="O191" s="234"/>
      <c r="P191" s="234"/>
    </row>
    <row r="192" spans="1:16" s="262" customFormat="1" hidden="1" outlineLevel="1" x14ac:dyDescent="0.25">
      <c r="A192" s="233"/>
      <c r="B192" s="261" t="s">
        <v>462</v>
      </c>
      <c r="C192" s="261" t="s">
        <v>417</v>
      </c>
      <c r="D192" s="261" t="s">
        <v>445</v>
      </c>
      <c r="E192" s="261" t="s">
        <v>449</v>
      </c>
      <c r="F192" s="261">
        <v>256</v>
      </c>
      <c r="G192" s="261" t="s">
        <v>186</v>
      </c>
      <c r="H192" s="261"/>
      <c r="I192" s="261" t="s">
        <v>186</v>
      </c>
      <c r="J192" s="261"/>
      <c r="K192" s="261"/>
      <c r="L192" s="261"/>
      <c r="M192" s="261"/>
      <c r="N192" s="234"/>
      <c r="O192" s="234"/>
      <c r="P192" s="234"/>
    </row>
    <row r="193" spans="1:16" s="262" customFormat="1" hidden="1" outlineLevel="1" x14ac:dyDescent="0.25">
      <c r="A193" s="233"/>
      <c r="B193" s="261" t="s">
        <v>462</v>
      </c>
      <c r="C193" s="261" t="s">
        <v>420</v>
      </c>
      <c r="D193" s="261" t="s">
        <v>43</v>
      </c>
      <c r="E193" s="261" t="s">
        <v>449</v>
      </c>
      <c r="F193" s="261">
        <v>256</v>
      </c>
      <c r="G193" s="261" t="s">
        <v>186</v>
      </c>
      <c r="H193" s="261"/>
      <c r="I193" s="261" t="s">
        <v>186</v>
      </c>
      <c r="J193" s="261"/>
      <c r="K193" s="261"/>
      <c r="L193" s="261"/>
      <c r="M193" s="261"/>
      <c r="N193" s="234"/>
      <c r="O193" s="234"/>
      <c r="P193" s="234"/>
    </row>
    <row r="194" spans="1:16" s="262" customFormat="1" hidden="1" outlineLevel="1" x14ac:dyDescent="0.25">
      <c r="A194" s="233"/>
      <c r="B194" s="261" t="s">
        <v>462</v>
      </c>
      <c r="C194" s="261" t="s">
        <v>414</v>
      </c>
      <c r="D194" s="261" t="s">
        <v>415</v>
      </c>
      <c r="E194" s="261" t="s">
        <v>251</v>
      </c>
      <c r="F194" s="261">
        <v>256</v>
      </c>
      <c r="G194" s="261" t="s">
        <v>186</v>
      </c>
      <c r="H194" s="261"/>
      <c r="I194" s="261" t="s">
        <v>186</v>
      </c>
      <c r="J194" s="261"/>
      <c r="K194" s="261"/>
      <c r="L194" s="261"/>
      <c r="M194" s="261"/>
      <c r="N194" s="234"/>
      <c r="O194" s="234"/>
      <c r="P194" s="234"/>
    </row>
    <row r="195" spans="1:16" s="262" customFormat="1" hidden="1" outlineLevel="1" x14ac:dyDescent="0.25">
      <c r="A195" s="233"/>
      <c r="B195" s="261" t="s">
        <v>462</v>
      </c>
      <c r="C195" s="261" t="s">
        <v>213</v>
      </c>
      <c r="D195" s="261" t="s">
        <v>153</v>
      </c>
      <c r="E195" s="261" t="s">
        <v>251</v>
      </c>
      <c r="F195" s="261">
        <v>256</v>
      </c>
      <c r="G195" s="261" t="s">
        <v>186</v>
      </c>
      <c r="H195" s="261"/>
      <c r="I195" s="261" t="s">
        <v>186</v>
      </c>
      <c r="J195" s="261"/>
      <c r="K195" s="261"/>
      <c r="L195" s="261"/>
      <c r="M195" s="261"/>
      <c r="N195" s="234"/>
      <c r="O195" s="234"/>
      <c r="P195" s="234"/>
    </row>
    <row r="196" spans="1:16" s="262" customFormat="1" hidden="1" outlineLevel="1" x14ac:dyDescent="0.25">
      <c r="A196" s="233"/>
      <c r="B196" s="261" t="s">
        <v>462</v>
      </c>
      <c r="C196" s="261" t="s">
        <v>426</v>
      </c>
      <c r="D196" s="261" t="s">
        <v>436</v>
      </c>
      <c r="E196" s="261" t="s">
        <v>251</v>
      </c>
      <c r="F196" s="261">
        <v>256</v>
      </c>
      <c r="G196" s="261" t="s">
        <v>186</v>
      </c>
      <c r="H196" s="261"/>
      <c r="I196" s="261" t="s">
        <v>186</v>
      </c>
      <c r="J196" s="261"/>
      <c r="K196" s="261"/>
      <c r="L196" s="261"/>
      <c r="M196" s="261"/>
      <c r="N196" s="234"/>
      <c r="O196" s="234"/>
      <c r="P196" s="234"/>
    </row>
    <row r="197" spans="1:16" s="262" customFormat="1" ht="30" hidden="1" outlineLevel="1" x14ac:dyDescent="0.25">
      <c r="A197" s="233"/>
      <c r="B197" s="261" t="s">
        <v>465</v>
      </c>
      <c r="C197" s="261" t="s">
        <v>405</v>
      </c>
      <c r="D197" s="261" t="s">
        <v>433</v>
      </c>
      <c r="E197" s="261" t="s">
        <v>251</v>
      </c>
      <c r="F197" s="261">
        <v>256</v>
      </c>
      <c r="G197" s="261" t="s">
        <v>186</v>
      </c>
      <c r="H197" s="261"/>
      <c r="I197" s="261" t="s">
        <v>186</v>
      </c>
      <c r="J197" s="261"/>
      <c r="K197" s="261"/>
      <c r="L197" s="261"/>
      <c r="M197" s="261"/>
      <c r="N197" s="234"/>
      <c r="O197" s="234"/>
      <c r="P197" s="234"/>
    </row>
    <row r="198" spans="1:16" s="262" customFormat="1" hidden="1" outlineLevel="1" x14ac:dyDescent="0.25">
      <c r="A198" s="233"/>
      <c r="B198" s="261" t="s">
        <v>465</v>
      </c>
      <c r="C198" s="261" t="s">
        <v>408</v>
      </c>
      <c r="D198" s="261" t="s">
        <v>466</v>
      </c>
      <c r="E198" s="261" t="s">
        <v>251</v>
      </c>
      <c r="F198" s="261">
        <v>256</v>
      </c>
      <c r="G198" s="261" t="s">
        <v>186</v>
      </c>
      <c r="H198" s="261"/>
      <c r="I198" s="261" t="s">
        <v>186</v>
      </c>
      <c r="J198" s="261"/>
      <c r="K198" s="261"/>
      <c r="L198" s="261"/>
      <c r="M198" s="261"/>
      <c r="N198" s="234"/>
      <c r="O198" s="234"/>
      <c r="P198" s="234"/>
    </row>
    <row r="199" spans="1:16" s="262" customFormat="1" ht="30" hidden="1" outlineLevel="1" x14ac:dyDescent="0.25">
      <c r="A199" s="233"/>
      <c r="B199" s="261" t="s">
        <v>465</v>
      </c>
      <c r="C199" s="261" t="s">
        <v>411</v>
      </c>
      <c r="D199" s="261" t="s">
        <v>467</v>
      </c>
      <c r="E199" s="261" t="s">
        <v>251</v>
      </c>
      <c r="F199" s="261">
        <v>256</v>
      </c>
      <c r="G199" s="261" t="s">
        <v>186</v>
      </c>
      <c r="H199" s="261"/>
      <c r="I199" s="261" t="s">
        <v>186</v>
      </c>
      <c r="J199" s="261"/>
      <c r="K199" s="261"/>
      <c r="L199" s="261"/>
      <c r="M199" s="261"/>
      <c r="N199" s="234"/>
      <c r="O199" s="234"/>
      <c r="P199" s="234"/>
    </row>
    <row r="200" spans="1:16" s="262" customFormat="1" hidden="1" outlineLevel="1" x14ac:dyDescent="0.25">
      <c r="A200" s="233"/>
      <c r="B200" s="261" t="s">
        <v>465</v>
      </c>
      <c r="C200" s="261" t="s">
        <v>441</v>
      </c>
      <c r="D200" s="261" t="s">
        <v>459</v>
      </c>
      <c r="E200" s="261" t="s">
        <v>251</v>
      </c>
      <c r="F200" s="261">
        <v>256</v>
      </c>
      <c r="G200" s="261" t="s">
        <v>186</v>
      </c>
      <c r="H200" s="261"/>
      <c r="I200" s="261" t="s">
        <v>186</v>
      </c>
      <c r="J200" s="261"/>
      <c r="K200" s="261"/>
      <c r="L200" s="261"/>
      <c r="M200" s="261"/>
      <c r="N200" s="234"/>
      <c r="O200" s="234"/>
      <c r="P200" s="234"/>
    </row>
    <row r="201" spans="1:16" s="262" customFormat="1" hidden="1" outlineLevel="1" x14ac:dyDescent="0.25">
      <c r="A201" s="233"/>
      <c r="B201" s="261" t="s">
        <v>465</v>
      </c>
      <c r="C201" s="261" t="s">
        <v>426</v>
      </c>
      <c r="D201" s="261" t="s">
        <v>436</v>
      </c>
      <c r="E201" s="261" t="s">
        <v>251</v>
      </c>
      <c r="F201" s="261">
        <v>256</v>
      </c>
      <c r="G201" s="261" t="s">
        <v>186</v>
      </c>
      <c r="H201" s="261"/>
      <c r="I201" s="261" t="s">
        <v>186</v>
      </c>
      <c r="J201" s="261"/>
      <c r="K201" s="261"/>
      <c r="L201" s="261"/>
      <c r="M201" s="261"/>
      <c r="N201" s="234"/>
      <c r="O201" s="234"/>
      <c r="P201" s="234"/>
    </row>
    <row r="202" spans="1:16" s="262" customFormat="1" hidden="1" outlineLevel="1" x14ac:dyDescent="0.25">
      <c r="A202" s="233"/>
      <c r="B202" s="261" t="s">
        <v>465</v>
      </c>
      <c r="C202" s="261" t="s">
        <v>417</v>
      </c>
      <c r="D202" s="261" t="s">
        <v>445</v>
      </c>
      <c r="E202" s="261" t="s">
        <v>251</v>
      </c>
      <c r="F202" s="261">
        <v>256</v>
      </c>
      <c r="G202" s="261" t="s">
        <v>186</v>
      </c>
      <c r="H202" s="261"/>
      <c r="I202" s="261" t="s">
        <v>186</v>
      </c>
      <c r="J202" s="261"/>
      <c r="K202" s="261"/>
      <c r="L202" s="261"/>
      <c r="M202" s="261"/>
      <c r="N202" s="234"/>
      <c r="O202" s="234"/>
      <c r="P202" s="234"/>
    </row>
    <row r="203" spans="1:16" s="262" customFormat="1" hidden="1" outlineLevel="1" x14ac:dyDescent="0.25">
      <c r="A203" s="233"/>
      <c r="B203" s="261" t="s">
        <v>465</v>
      </c>
      <c r="C203" s="261" t="s">
        <v>414</v>
      </c>
      <c r="D203" s="261" t="s">
        <v>415</v>
      </c>
      <c r="E203" s="261" t="s">
        <v>251</v>
      </c>
      <c r="F203" s="261">
        <v>256</v>
      </c>
      <c r="G203" s="261" t="s">
        <v>186</v>
      </c>
      <c r="H203" s="261"/>
      <c r="I203" s="261" t="s">
        <v>186</v>
      </c>
      <c r="J203" s="261"/>
      <c r="K203" s="261"/>
      <c r="L203" s="261"/>
      <c r="M203" s="261"/>
      <c r="N203" s="234"/>
      <c r="O203" s="234"/>
      <c r="P203" s="234"/>
    </row>
    <row r="204" spans="1:16" s="262" customFormat="1" hidden="1" outlineLevel="1" x14ac:dyDescent="0.25">
      <c r="A204" s="233"/>
      <c r="B204" s="261" t="s">
        <v>465</v>
      </c>
      <c r="C204" s="261" t="s">
        <v>213</v>
      </c>
      <c r="D204" s="261" t="s">
        <v>153</v>
      </c>
      <c r="E204" s="261" t="s">
        <v>251</v>
      </c>
      <c r="F204" s="261">
        <v>256</v>
      </c>
      <c r="G204" s="261" t="s">
        <v>186</v>
      </c>
      <c r="H204" s="261"/>
      <c r="I204" s="261" t="s">
        <v>186</v>
      </c>
      <c r="J204" s="261"/>
      <c r="K204" s="261"/>
      <c r="L204" s="261"/>
      <c r="M204" s="261"/>
      <c r="N204" s="234"/>
      <c r="O204" s="234"/>
      <c r="P204" s="234"/>
    </row>
    <row r="205" spans="1:16" s="262" customFormat="1" hidden="1" outlineLevel="1" x14ac:dyDescent="0.25">
      <c r="A205" s="233"/>
      <c r="B205" s="261" t="s">
        <v>465</v>
      </c>
      <c r="C205" s="261" t="s">
        <v>443</v>
      </c>
      <c r="D205" s="261" t="s">
        <v>424</v>
      </c>
      <c r="E205" s="261" t="s">
        <v>251</v>
      </c>
      <c r="F205" s="261">
        <v>256</v>
      </c>
      <c r="G205" s="261" t="s">
        <v>186</v>
      </c>
      <c r="H205" s="261"/>
      <c r="I205" s="261" t="s">
        <v>186</v>
      </c>
      <c r="J205" s="261"/>
      <c r="K205" s="261"/>
      <c r="L205" s="261"/>
      <c r="M205" s="261"/>
      <c r="N205" s="234"/>
      <c r="O205" s="234"/>
      <c r="P205" s="234"/>
    </row>
    <row r="206" spans="1:16" s="262" customFormat="1" hidden="1" outlineLevel="1" x14ac:dyDescent="0.25">
      <c r="A206" s="233"/>
      <c r="B206" s="261" t="s">
        <v>468</v>
      </c>
      <c r="C206" s="261" t="s">
        <v>405</v>
      </c>
      <c r="D206" s="261" t="s">
        <v>438</v>
      </c>
      <c r="E206" s="261" t="s">
        <v>251</v>
      </c>
      <c r="F206" s="261">
        <v>256</v>
      </c>
      <c r="G206" s="261" t="s">
        <v>186</v>
      </c>
      <c r="H206" s="261"/>
      <c r="I206" s="261" t="s">
        <v>186</v>
      </c>
      <c r="J206" s="261"/>
      <c r="K206" s="261"/>
      <c r="L206" s="261"/>
      <c r="M206" s="261"/>
      <c r="N206" s="234"/>
      <c r="O206" s="234"/>
      <c r="P206" s="234"/>
    </row>
    <row r="207" spans="1:16" s="262" customFormat="1" hidden="1" outlineLevel="1" x14ac:dyDescent="0.25">
      <c r="A207" s="233"/>
      <c r="B207" s="261" t="s">
        <v>468</v>
      </c>
      <c r="C207" s="261" t="s">
        <v>408</v>
      </c>
      <c r="D207" s="261" t="s">
        <v>439</v>
      </c>
      <c r="E207" s="261" t="s">
        <v>251</v>
      </c>
      <c r="F207" s="261">
        <v>256</v>
      </c>
      <c r="G207" s="261" t="s">
        <v>186</v>
      </c>
      <c r="H207" s="261"/>
      <c r="I207" s="261" t="s">
        <v>186</v>
      </c>
      <c r="J207" s="261"/>
      <c r="K207" s="261"/>
      <c r="L207" s="261"/>
      <c r="M207" s="261"/>
      <c r="N207" s="234"/>
      <c r="O207" s="234"/>
      <c r="P207" s="234"/>
    </row>
    <row r="208" spans="1:16" s="262" customFormat="1" hidden="1" outlineLevel="1" x14ac:dyDescent="0.25">
      <c r="A208" s="233"/>
      <c r="B208" s="261" t="s">
        <v>468</v>
      </c>
      <c r="C208" s="261" t="s">
        <v>411</v>
      </c>
      <c r="D208" s="261" t="s">
        <v>442</v>
      </c>
      <c r="E208" s="261" t="s">
        <v>251</v>
      </c>
      <c r="F208" s="261">
        <v>256</v>
      </c>
      <c r="G208" s="261" t="s">
        <v>186</v>
      </c>
      <c r="H208" s="261"/>
      <c r="I208" s="261" t="s">
        <v>186</v>
      </c>
      <c r="J208" s="261"/>
      <c r="K208" s="261"/>
      <c r="L208" s="261"/>
      <c r="M208" s="261"/>
      <c r="N208" s="234"/>
      <c r="O208" s="234"/>
      <c r="P208" s="234"/>
    </row>
    <row r="209" spans="1:16" s="262" customFormat="1" hidden="1" outlineLevel="1" x14ac:dyDescent="0.25">
      <c r="A209" s="233"/>
      <c r="B209" s="261" t="s">
        <v>468</v>
      </c>
      <c r="C209" s="261" t="s">
        <v>213</v>
      </c>
      <c r="D209" s="261" t="s">
        <v>153</v>
      </c>
      <c r="E209" s="261" t="s">
        <v>251</v>
      </c>
      <c r="F209" s="261">
        <v>256</v>
      </c>
      <c r="G209" s="261" t="s">
        <v>186</v>
      </c>
      <c r="H209" s="261"/>
      <c r="I209" s="261" t="s">
        <v>186</v>
      </c>
      <c r="J209" s="261"/>
      <c r="K209" s="261"/>
      <c r="L209" s="261"/>
      <c r="M209" s="261"/>
      <c r="N209" s="234"/>
      <c r="O209" s="234"/>
      <c r="P209" s="234"/>
    </row>
    <row r="210" spans="1:16" s="262" customFormat="1" hidden="1" outlineLevel="1" x14ac:dyDescent="0.25">
      <c r="A210" s="233"/>
      <c r="B210" s="261" t="s">
        <v>468</v>
      </c>
      <c r="C210" s="261" t="s">
        <v>414</v>
      </c>
      <c r="D210" s="261" t="s">
        <v>415</v>
      </c>
      <c r="E210" s="261" t="s">
        <v>251</v>
      </c>
      <c r="F210" s="261">
        <v>256</v>
      </c>
      <c r="G210" s="261" t="s">
        <v>186</v>
      </c>
      <c r="H210" s="261"/>
      <c r="I210" s="261" t="s">
        <v>186</v>
      </c>
      <c r="J210" s="261"/>
      <c r="K210" s="261"/>
      <c r="L210" s="261"/>
      <c r="M210" s="261"/>
      <c r="N210" s="234"/>
      <c r="O210" s="234"/>
      <c r="P210" s="234"/>
    </row>
    <row r="211" spans="1:16" s="262" customFormat="1" hidden="1" outlineLevel="1" x14ac:dyDescent="0.25">
      <c r="A211" s="233"/>
      <c r="B211" s="261" t="s">
        <v>468</v>
      </c>
      <c r="C211" s="261" t="s">
        <v>420</v>
      </c>
      <c r="D211" s="261" t="s">
        <v>424</v>
      </c>
      <c r="E211" s="261" t="s">
        <v>449</v>
      </c>
      <c r="F211" s="261">
        <v>256</v>
      </c>
      <c r="G211" s="261" t="s">
        <v>186</v>
      </c>
      <c r="H211" s="261"/>
      <c r="I211" s="261" t="s">
        <v>186</v>
      </c>
      <c r="J211" s="261" t="s">
        <v>469</v>
      </c>
      <c r="K211" s="261"/>
      <c r="L211" s="261"/>
      <c r="M211" s="261"/>
      <c r="N211" s="234"/>
      <c r="O211" s="234"/>
      <c r="P211" s="234"/>
    </row>
    <row r="212" spans="1:16" s="262" customFormat="1" hidden="1" outlineLevel="1" x14ac:dyDescent="0.25">
      <c r="A212" s="233"/>
      <c r="B212" s="261" t="s">
        <v>468</v>
      </c>
      <c r="C212" s="261" t="s">
        <v>426</v>
      </c>
      <c r="D212" s="261" t="s">
        <v>436</v>
      </c>
      <c r="E212" s="261" t="s">
        <v>251</v>
      </c>
      <c r="F212" s="261">
        <v>256</v>
      </c>
      <c r="G212" s="261" t="s">
        <v>186</v>
      </c>
      <c r="H212" s="261"/>
      <c r="I212" s="261" t="s">
        <v>186</v>
      </c>
      <c r="J212" s="261"/>
      <c r="K212" s="261"/>
      <c r="L212" s="261"/>
      <c r="M212" s="261"/>
      <c r="N212" s="234"/>
      <c r="O212" s="234"/>
      <c r="P212" s="234"/>
    </row>
    <row r="213" spans="1:16" s="262" customFormat="1" ht="30" hidden="1" outlineLevel="1" x14ac:dyDescent="0.25">
      <c r="A213" s="233"/>
      <c r="B213" s="261" t="s">
        <v>470</v>
      </c>
      <c r="C213" s="261" t="s">
        <v>405</v>
      </c>
      <c r="D213" s="261" t="s">
        <v>433</v>
      </c>
      <c r="E213" s="261" t="s">
        <v>251</v>
      </c>
      <c r="F213" s="261">
        <v>256</v>
      </c>
      <c r="G213" s="261" t="s">
        <v>186</v>
      </c>
      <c r="H213" s="261"/>
      <c r="I213" s="261" t="s">
        <v>186</v>
      </c>
      <c r="J213" s="261"/>
      <c r="K213" s="261"/>
      <c r="L213" s="261"/>
      <c r="M213" s="261"/>
      <c r="N213" s="234"/>
      <c r="O213" s="234"/>
      <c r="P213" s="234"/>
    </row>
    <row r="214" spans="1:16" s="262" customFormat="1" ht="30" hidden="1" outlineLevel="1" x14ac:dyDescent="0.25">
      <c r="A214" s="233"/>
      <c r="B214" s="261" t="s">
        <v>470</v>
      </c>
      <c r="C214" s="261" t="s">
        <v>408</v>
      </c>
      <c r="D214" s="261" t="s">
        <v>471</v>
      </c>
      <c r="E214" s="261" t="s">
        <v>251</v>
      </c>
      <c r="F214" s="261">
        <v>256</v>
      </c>
      <c r="G214" s="261" t="s">
        <v>186</v>
      </c>
      <c r="H214" s="261"/>
      <c r="I214" s="261" t="s">
        <v>186</v>
      </c>
      <c r="J214" s="261"/>
      <c r="K214" s="261"/>
      <c r="L214" s="261"/>
      <c r="M214" s="261"/>
      <c r="N214" s="234"/>
      <c r="O214" s="234"/>
      <c r="P214" s="234"/>
    </row>
    <row r="215" spans="1:16" s="262" customFormat="1" ht="30" hidden="1" outlineLevel="1" x14ac:dyDescent="0.25">
      <c r="A215" s="233"/>
      <c r="B215" s="261" t="s">
        <v>470</v>
      </c>
      <c r="C215" s="261" t="s">
        <v>411</v>
      </c>
      <c r="D215" s="261" t="s">
        <v>435</v>
      </c>
      <c r="E215" s="261" t="s">
        <v>251</v>
      </c>
      <c r="F215" s="261">
        <v>256</v>
      </c>
      <c r="G215" s="261" t="s">
        <v>186</v>
      </c>
      <c r="H215" s="261"/>
      <c r="I215" s="261" t="s">
        <v>186</v>
      </c>
      <c r="J215" s="261"/>
      <c r="K215" s="261"/>
      <c r="L215" s="261"/>
      <c r="M215" s="261"/>
      <c r="N215" s="234"/>
      <c r="O215" s="234"/>
      <c r="P215" s="234"/>
    </row>
    <row r="216" spans="1:16" s="262" customFormat="1" hidden="1" outlineLevel="1" x14ac:dyDescent="0.25">
      <c r="A216" s="233"/>
      <c r="B216" s="261" t="s">
        <v>470</v>
      </c>
      <c r="C216" s="261" t="s">
        <v>441</v>
      </c>
      <c r="D216" s="261" t="s">
        <v>472</v>
      </c>
      <c r="E216" s="261" t="s">
        <v>251</v>
      </c>
      <c r="F216" s="261">
        <v>256</v>
      </c>
      <c r="G216" s="261" t="s">
        <v>186</v>
      </c>
      <c r="H216" s="261"/>
      <c r="I216" s="261" t="s">
        <v>186</v>
      </c>
      <c r="J216" s="261"/>
      <c r="K216" s="261"/>
      <c r="L216" s="261"/>
      <c r="M216" s="261"/>
      <c r="N216" s="234"/>
      <c r="O216" s="234"/>
      <c r="P216" s="234"/>
    </row>
    <row r="217" spans="1:16" s="262" customFormat="1" hidden="1" outlineLevel="1" x14ac:dyDescent="0.25">
      <c r="A217" s="233"/>
      <c r="B217" s="261" t="s">
        <v>470</v>
      </c>
      <c r="C217" s="261" t="s">
        <v>414</v>
      </c>
      <c r="D217" s="261" t="s">
        <v>415</v>
      </c>
      <c r="E217" s="261" t="s">
        <v>251</v>
      </c>
      <c r="F217" s="261">
        <v>256</v>
      </c>
      <c r="G217" s="261" t="s">
        <v>186</v>
      </c>
      <c r="H217" s="261"/>
      <c r="I217" s="261" t="s">
        <v>186</v>
      </c>
      <c r="J217" s="261"/>
      <c r="K217" s="261"/>
      <c r="L217" s="261"/>
      <c r="M217" s="261"/>
      <c r="N217" s="234"/>
      <c r="O217" s="234"/>
      <c r="P217" s="234"/>
    </row>
    <row r="218" spans="1:16" s="262" customFormat="1" hidden="1" outlineLevel="1" x14ac:dyDescent="0.25">
      <c r="A218" s="233"/>
      <c r="B218" s="261" t="s">
        <v>470</v>
      </c>
      <c r="C218" s="261" t="s">
        <v>213</v>
      </c>
      <c r="D218" s="261" t="s">
        <v>153</v>
      </c>
      <c r="E218" s="261" t="s">
        <v>251</v>
      </c>
      <c r="F218" s="261">
        <v>256</v>
      </c>
      <c r="G218" s="261" t="s">
        <v>186</v>
      </c>
      <c r="H218" s="261"/>
      <c r="I218" s="261" t="s">
        <v>186</v>
      </c>
      <c r="J218" s="261"/>
      <c r="K218" s="261"/>
      <c r="L218" s="261"/>
      <c r="M218" s="261"/>
      <c r="N218" s="234"/>
      <c r="O218" s="234"/>
      <c r="P218" s="234"/>
    </row>
    <row r="219" spans="1:16" s="262" customFormat="1" hidden="1" outlineLevel="1" x14ac:dyDescent="0.25">
      <c r="A219" s="233"/>
      <c r="B219" s="261" t="s">
        <v>470</v>
      </c>
      <c r="C219" s="261" t="s">
        <v>426</v>
      </c>
      <c r="D219" s="261" t="s">
        <v>436</v>
      </c>
      <c r="E219" s="261" t="s">
        <v>251</v>
      </c>
      <c r="F219" s="261">
        <v>256</v>
      </c>
      <c r="G219" s="261" t="s">
        <v>186</v>
      </c>
      <c r="H219" s="261"/>
      <c r="I219" s="261" t="s">
        <v>186</v>
      </c>
      <c r="J219" s="261"/>
      <c r="K219" s="261"/>
      <c r="L219" s="261"/>
      <c r="M219" s="261"/>
      <c r="N219" s="234"/>
      <c r="O219" s="234"/>
      <c r="P219" s="234"/>
    </row>
    <row r="220" spans="1:16" s="262" customFormat="1" ht="45" hidden="1" outlineLevel="1" x14ac:dyDescent="0.25">
      <c r="A220" s="233"/>
      <c r="B220" s="261" t="s">
        <v>473</v>
      </c>
      <c r="C220" s="261" t="s">
        <v>405</v>
      </c>
      <c r="D220" s="261" t="s">
        <v>433</v>
      </c>
      <c r="E220" s="261" t="s">
        <v>251</v>
      </c>
      <c r="F220" s="261">
        <v>256</v>
      </c>
      <c r="G220" s="261" t="s">
        <v>186</v>
      </c>
      <c r="H220" s="261"/>
      <c r="I220" s="261" t="s">
        <v>186</v>
      </c>
      <c r="J220" s="261"/>
      <c r="K220" s="261"/>
      <c r="L220" s="261"/>
      <c r="M220" s="261"/>
      <c r="N220" s="234"/>
      <c r="O220" s="234"/>
      <c r="P220" s="234"/>
    </row>
    <row r="221" spans="1:16" s="262" customFormat="1" ht="45" hidden="1" outlineLevel="1" x14ac:dyDescent="0.25">
      <c r="A221" s="233"/>
      <c r="B221" s="261" t="s">
        <v>473</v>
      </c>
      <c r="C221" s="261" t="s">
        <v>408</v>
      </c>
      <c r="D221" s="261" t="s">
        <v>459</v>
      </c>
      <c r="E221" s="261" t="s">
        <v>251</v>
      </c>
      <c r="F221" s="261">
        <v>256</v>
      </c>
      <c r="G221" s="261" t="s">
        <v>186</v>
      </c>
      <c r="H221" s="261"/>
      <c r="I221" s="261" t="s">
        <v>186</v>
      </c>
      <c r="J221" s="261"/>
      <c r="K221" s="261"/>
      <c r="L221" s="261"/>
      <c r="M221" s="261"/>
      <c r="N221" s="234"/>
      <c r="O221" s="234"/>
      <c r="P221" s="234"/>
    </row>
    <row r="222" spans="1:16" s="262" customFormat="1" ht="45" hidden="1" outlineLevel="1" x14ac:dyDescent="0.25">
      <c r="A222" s="233"/>
      <c r="B222" s="261" t="s">
        <v>473</v>
      </c>
      <c r="C222" s="261" t="s">
        <v>426</v>
      </c>
      <c r="D222" s="261" t="s">
        <v>436</v>
      </c>
      <c r="E222" s="261" t="s">
        <v>251</v>
      </c>
      <c r="F222" s="261">
        <v>256</v>
      </c>
      <c r="G222" s="261" t="s">
        <v>186</v>
      </c>
      <c r="H222" s="261"/>
      <c r="I222" s="261" t="s">
        <v>186</v>
      </c>
      <c r="J222" s="261"/>
      <c r="K222" s="261"/>
      <c r="L222" s="261"/>
      <c r="M222" s="261"/>
      <c r="N222" s="234"/>
      <c r="O222" s="234"/>
      <c r="P222" s="234"/>
    </row>
    <row r="223" spans="1:16" s="262" customFormat="1" ht="45" hidden="1" outlineLevel="1" x14ac:dyDescent="0.25">
      <c r="A223" s="233"/>
      <c r="B223" s="261" t="s">
        <v>473</v>
      </c>
      <c r="C223" s="261" t="s">
        <v>213</v>
      </c>
      <c r="D223" s="261" t="s">
        <v>153</v>
      </c>
      <c r="E223" s="261" t="s">
        <v>251</v>
      </c>
      <c r="F223" s="261">
        <v>256</v>
      </c>
      <c r="G223" s="261" t="s">
        <v>186</v>
      </c>
      <c r="H223" s="261"/>
      <c r="I223" s="261" t="s">
        <v>186</v>
      </c>
      <c r="J223" s="261"/>
      <c r="K223" s="261"/>
      <c r="L223" s="261"/>
      <c r="M223" s="261"/>
      <c r="N223" s="234"/>
      <c r="O223" s="234"/>
      <c r="P223" s="234"/>
    </row>
    <row r="224" spans="1:16" s="262" customFormat="1" ht="45" hidden="1" outlineLevel="1" x14ac:dyDescent="0.25">
      <c r="A224" s="233"/>
      <c r="B224" s="261" t="s">
        <v>473</v>
      </c>
      <c r="C224" s="261" t="s">
        <v>414</v>
      </c>
      <c r="D224" s="261" t="s">
        <v>415</v>
      </c>
      <c r="E224" s="261" t="s">
        <v>251</v>
      </c>
      <c r="F224" s="261">
        <v>256</v>
      </c>
      <c r="G224" s="261" t="s">
        <v>186</v>
      </c>
      <c r="H224" s="261"/>
      <c r="I224" s="261" t="s">
        <v>186</v>
      </c>
      <c r="J224" s="261"/>
      <c r="K224" s="261"/>
      <c r="L224" s="261"/>
      <c r="M224" s="261"/>
      <c r="N224" s="234"/>
      <c r="O224" s="234"/>
      <c r="P224" s="234"/>
    </row>
    <row r="225" spans="1:16" s="262" customFormat="1" ht="30" hidden="1" outlineLevel="1" x14ac:dyDescent="0.25">
      <c r="A225" s="233"/>
      <c r="B225" s="261" t="s">
        <v>474</v>
      </c>
      <c r="C225" s="261" t="s">
        <v>405</v>
      </c>
      <c r="D225" s="261" t="s">
        <v>433</v>
      </c>
      <c r="E225" s="261" t="s">
        <v>251</v>
      </c>
      <c r="F225" s="261">
        <v>256</v>
      </c>
      <c r="G225" s="261" t="s">
        <v>186</v>
      </c>
      <c r="H225" s="261"/>
      <c r="I225" s="261" t="s">
        <v>186</v>
      </c>
      <c r="J225" s="261"/>
      <c r="K225" s="261"/>
      <c r="L225" s="261"/>
      <c r="M225" s="261"/>
      <c r="N225" s="234"/>
      <c r="O225" s="234"/>
      <c r="P225" s="234"/>
    </row>
    <row r="226" spans="1:16" s="262" customFormat="1" ht="30" hidden="1" outlineLevel="1" x14ac:dyDescent="0.25">
      <c r="A226" s="233"/>
      <c r="B226" s="261" t="s">
        <v>474</v>
      </c>
      <c r="C226" s="261" t="s">
        <v>408</v>
      </c>
      <c r="D226" s="261" t="s">
        <v>435</v>
      </c>
      <c r="E226" s="261" t="s">
        <v>251</v>
      </c>
      <c r="F226" s="261">
        <v>256</v>
      </c>
      <c r="G226" s="261" t="s">
        <v>186</v>
      </c>
      <c r="H226" s="261"/>
      <c r="I226" s="261" t="s">
        <v>186</v>
      </c>
      <c r="J226" s="261"/>
      <c r="K226" s="261"/>
      <c r="L226" s="261"/>
      <c r="M226" s="261"/>
      <c r="N226" s="234"/>
      <c r="O226" s="234"/>
      <c r="P226" s="234"/>
    </row>
    <row r="227" spans="1:16" s="262" customFormat="1" ht="30" hidden="1" outlineLevel="1" x14ac:dyDescent="0.25">
      <c r="A227" s="233"/>
      <c r="B227" s="261" t="s">
        <v>474</v>
      </c>
      <c r="C227" s="261" t="s">
        <v>426</v>
      </c>
      <c r="D227" s="261" t="s">
        <v>436</v>
      </c>
      <c r="E227" s="261" t="s">
        <v>251</v>
      </c>
      <c r="F227" s="261">
        <v>256</v>
      </c>
      <c r="G227" s="261" t="s">
        <v>186</v>
      </c>
      <c r="H227" s="261"/>
      <c r="I227" s="261" t="s">
        <v>186</v>
      </c>
      <c r="J227" s="261"/>
      <c r="K227" s="261"/>
      <c r="L227" s="261"/>
      <c r="M227" s="261"/>
      <c r="N227" s="234"/>
      <c r="O227" s="234"/>
      <c r="P227" s="234"/>
    </row>
    <row r="228" spans="1:16" s="262" customFormat="1" ht="30" hidden="1" outlineLevel="1" x14ac:dyDescent="0.25">
      <c r="A228" s="233"/>
      <c r="B228" s="261" t="s">
        <v>474</v>
      </c>
      <c r="C228" s="261" t="s">
        <v>411</v>
      </c>
      <c r="D228" s="261" t="s">
        <v>459</v>
      </c>
      <c r="E228" s="261" t="s">
        <v>251</v>
      </c>
      <c r="F228" s="261">
        <v>256</v>
      </c>
      <c r="G228" s="261" t="s">
        <v>186</v>
      </c>
      <c r="H228" s="261"/>
      <c r="I228" s="261" t="s">
        <v>186</v>
      </c>
      <c r="J228" s="261"/>
      <c r="K228" s="261"/>
      <c r="L228" s="261"/>
      <c r="M228" s="261"/>
      <c r="N228" s="234"/>
      <c r="O228" s="234"/>
      <c r="P228" s="234"/>
    </row>
    <row r="229" spans="1:16" s="262" customFormat="1" ht="30" hidden="1" outlineLevel="1" x14ac:dyDescent="0.25">
      <c r="A229" s="233"/>
      <c r="B229" s="261" t="s">
        <v>474</v>
      </c>
      <c r="C229" s="261" t="s">
        <v>213</v>
      </c>
      <c r="D229" s="261" t="s">
        <v>153</v>
      </c>
      <c r="E229" s="261" t="s">
        <v>251</v>
      </c>
      <c r="F229" s="261">
        <v>256</v>
      </c>
      <c r="G229" s="261" t="s">
        <v>186</v>
      </c>
      <c r="H229" s="261"/>
      <c r="I229" s="261" t="s">
        <v>186</v>
      </c>
      <c r="J229" s="261"/>
      <c r="K229" s="261"/>
      <c r="L229" s="261"/>
      <c r="M229" s="261"/>
      <c r="N229" s="234"/>
      <c r="O229" s="234"/>
      <c r="P229" s="234"/>
    </row>
    <row r="230" spans="1:16" s="262" customFormat="1" ht="30" hidden="1" outlineLevel="1" x14ac:dyDescent="0.25">
      <c r="A230" s="233"/>
      <c r="B230" s="261" t="s">
        <v>474</v>
      </c>
      <c r="C230" s="261" t="s">
        <v>414</v>
      </c>
      <c r="D230" s="261" t="s">
        <v>415</v>
      </c>
      <c r="E230" s="261" t="s">
        <v>251</v>
      </c>
      <c r="F230" s="261">
        <v>256</v>
      </c>
      <c r="G230" s="261" t="s">
        <v>186</v>
      </c>
      <c r="H230" s="261"/>
      <c r="I230" s="261" t="s">
        <v>186</v>
      </c>
      <c r="J230" s="261"/>
      <c r="K230" s="261"/>
      <c r="L230" s="261"/>
      <c r="M230" s="261"/>
      <c r="N230" s="234"/>
      <c r="O230" s="234"/>
      <c r="P230" s="234"/>
    </row>
    <row r="231" spans="1:16" s="262" customFormat="1" ht="30" hidden="1" outlineLevel="1" x14ac:dyDescent="0.25">
      <c r="A231" s="233"/>
      <c r="B231" s="261" t="s">
        <v>475</v>
      </c>
      <c r="C231" s="261" t="s">
        <v>405</v>
      </c>
      <c r="D231" s="261" t="s">
        <v>433</v>
      </c>
      <c r="E231" s="261" t="s">
        <v>251</v>
      </c>
      <c r="F231" s="261">
        <v>256</v>
      </c>
      <c r="G231" s="261" t="s">
        <v>186</v>
      </c>
      <c r="H231" s="261"/>
      <c r="I231" s="261" t="s">
        <v>186</v>
      </c>
      <c r="J231" s="261"/>
      <c r="K231" s="261"/>
      <c r="L231" s="261"/>
      <c r="M231" s="261"/>
      <c r="N231" s="234"/>
      <c r="O231" s="234"/>
      <c r="P231" s="234"/>
    </row>
    <row r="232" spans="1:16" s="262" customFormat="1" hidden="1" outlineLevel="1" x14ac:dyDescent="0.25">
      <c r="A232" s="233"/>
      <c r="B232" s="261" t="s">
        <v>475</v>
      </c>
      <c r="C232" s="261" t="s">
        <v>408</v>
      </c>
      <c r="D232" s="261" t="s">
        <v>476</v>
      </c>
      <c r="E232" s="261" t="s">
        <v>251</v>
      </c>
      <c r="F232" s="261">
        <v>256</v>
      </c>
      <c r="G232" s="261" t="s">
        <v>186</v>
      </c>
      <c r="H232" s="261"/>
      <c r="I232" s="261" t="s">
        <v>186</v>
      </c>
      <c r="J232" s="261"/>
      <c r="K232" s="261"/>
      <c r="L232" s="261"/>
      <c r="M232" s="261"/>
      <c r="N232" s="234"/>
      <c r="O232" s="234"/>
      <c r="P232" s="234"/>
    </row>
    <row r="233" spans="1:16" s="262" customFormat="1" hidden="1" outlineLevel="1" x14ac:dyDescent="0.25">
      <c r="A233" s="233"/>
      <c r="B233" s="261" t="s">
        <v>475</v>
      </c>
      <c r="C233" s="261" t="s">
        <v>213</v>
      </c>
      <c r="D233" s="261" t="s">
        <v>153</v>
      </c>
      <c r="E233" s="261" t="s">
        <v>251</v>
      </c>
      <c r="F233" s="261">
        <v>256</v>
      </c>
      <c r="G233" s="261" t="s">
        <v>186</v>
      </c>
      <c r="H233" s="261"/>
      <c r="I233" s="261" t="s">
        <v>186</v>
      </c>
      <c r="J233" s="261"/>
      <c r="K233" s="261"/>
      <c r="L233" s="261"/>
      <c r="M233" s="261"/>
      <c r="N233" s="234"/>
      <c r="O233" s="234"/>
      <c r="P233" s="234"/>
    </row>
    <row r="234" spans="1:16" s="262" customFormat="1" hidden="1" outlineLevel="1" x14ac:dyDescent="0.25">
      <c r="A234" s="233"/>
      <c r="B234" s="261" t="s">
        <v>475</v>
      </c>
      <c r="C234" s="261" t="s">
        <v>414</v>
      </c>
      <c r="D234" s="261" t="s">
        <v>415</v>
      </c>
      <c r="E234" s="261" t="s">
        <v>251</v>
      </c>
      <c r="F234" s="261">
        <v>256</v>
      </c>
      <c r="G234" s="261" t="s">
        <v>186</v>
      </c>
      <c r="H234" s="261"/>
      <c r="I234" s="261" t="s">
        <v>186</v>
      </c>
      <c r="J234" s="261"/>
      <c r="K234" s="261"/>
      <c r="L234" s="261"/>
      <c r="M234" s="261"/>
      <c r="N234" s="234"/>
      <c r="O234" s="234"/>
      <c r="P234" s="234"/>
    </row>
    <row r="235" spans="1:16" s="262" customFormat="1" hidden="1" outlineLevel="1" x14ac:dyDescent="0.25">
      <c r="A235" s="233"/>
      <c r="B235" s="261" t="s">
        <v>477</v>
      </c>
      <c r="C235" s="261" t="s">
        <v>405</v>
      </c>
      <c r="D235" s="261" t="s">
        <v>452</v>
      </c>
      <c r="E235" s="261" t="s">
        <v>251</v>
      </c>
      <c r="F235" s="261">
        <v>256</v>
      </c>
      <c r="G235" s="261" t="s">
        <v>186</v>
      </c>
      <c r="H235" s="261"/>
      <c r="I235" s="261" t="s">
        <v>186</v>
      </c>
      <c r="J235" s="261"/>
      <c r="K235" s="261"/>
      <c r="L235" s="261"/>
      <c r="M235" s="261"/>
      <c r="N235" s="234"/>
      <c r="O235" s="234"/>
      <c r="P235" s="234"/>
    </row>
    <row r="236" spans="1:16" s="262" customFormat="1" hidden="1" outlineLevel="1" x14ac:dyDescent="0.25">
      <c r="A236" s="233"/>
      <c r="B236" s="261" t="s">
        <v>477</v>
      </c>
      <c r="C236" s="261" t="s">
        <v>408</v>
      </c>
      <c r="D236" s="261" t="s">
        <v>453</v>
      </c>
      <c r="E236" s="261" t="s">
        <v>251</v>
      </c>
      <c r="F236" s="261">
        <v>256</v>
      </c>
      <c r="G236" s="261" t="s">
        <v>186</v>
      </c>
      <c r="H236" s="261"/>
      <c r="I236" s="261" t="s">
        <v>186</v>
      </c>
      <c r="J236" s="261"/>
      <c r="K236" s="261"/>
      <c r="L236" s="261"/>
      <c r="M236" s="261"/>
      <c r="N236" s="234"/>
      <c r="O236" s="234"/>
      <c r="P236" s="234"/>
    </row>
    <row r="237" spans="1:16" s="262" customFormat="1" hidden="1" outlineLevel="1" x14ac:dyDescent="0.25">
      <c r="A237" s="233"/>
      <c r="B237" s="261" t="s">
        <v>477</v>
      </c>
      <c r="C237" s="261" t="s">
        <v>411</v>
      </c>
      <c r="D237" s="261" t="s">
        <v>454</v>
      </c>
      <c r="E237" s="261" t="s">
        <v>251</v>
      </c>
      <c r="F237" s="261">
        <v>256</v>
      </c>
      <c r="G237" s="261" t="s">
        <v>186</v>
      </c>
      <c r="H237" s="261"/>
      <c r="I237" s="261" t="s">
        <v>186</v>
      </c>
      <c r="J237" s="261"/>
      <c r="K237" s="261"/>
      <c r="L237" s="261"/>
      <c r="M237" s="261"/>
      <c r="N237" s="234"/>
      <c r="O237" s="234"/>
      <c r="P237" s="234"/>
    </row>
    <row r="238" spans="1:16" s="262" customFormat="1" hidden="1" outlineLevel="1" x14ac:dyDescent="0.25">
      <c r="A238" s="233"/>
      <c r="B238" s="261" t="s">
        <v>477</v>
      </c>
      <c r="C238" s="261" t="s">
        <v>441</v>
      </c>
      <c r="D238" s="261" t="s">
        <v>478</v>
      </c>
      <c r="E238" s="261" t="s">
        <v>251</v>
      </c>
      <c r="F238" s="261">
        <v>256</v>
      </c>
      <c r="G238" s="261" t="s">
        <v>186</v>
      </c>
      <c r="H238" s="261"/>
      <c r="I238" s="261" t="s">
        <v>186</v>
      </c>
      <c r="J238" s="261"/>
      <c r="K238" s="261"/>
      <c r="L238" s="261"/>
      <c r="M238" s="261"/>
      <c r="N238" s="234"/>
      <c r="O238" s="234"/>
      <c r="P238" s="234"/>
    </row>
    <row r="239" spans="1:16" s="262" customFormat="1" hidden="1" outlineLevel="1" x14ac:dyDescent="0.25">
      <c r="A239" s="233"/>
      <c r="B239" s="261" t="s">
        <v>477</v>
      </c>
      <c r="C239" s="261" t="s">
        <v>414</v>
      </c>
      <c r="D239" s="261" t="s">
        <v>415</v>
      </c>
      <c r="E239" s="261" t="s">
        <v>251</v>
      </c>
      <c r="F239" s="261">
        <v>256</v>
      </c>
      <c r="G239" s="261" t="s">
        <v>186</v>
      </c>
      <c r="H239" s="261"/>
      <c r="I239" s="261" t="s">
        <v>186</v>
      </c>
      <c r="J239" s="261"/>
      <c r="K239" s="261"/>
      <c r="L239" s="261"/>
      <c r="M239" s="261"/>
      <c r="N239" s="234"/>
      <c r="O239" s="234"/>
      <c r="P239" s="234"/>
    </row>
    <row r="240" spans="1:16" s="262" customFormat="1" hidden="1" outlineLevel="1" x14ac:dyDescent="0.25">
      <c r="A240" s="233"/>
      <c r="B240" s="261" t="s">
        <v>477</v>
      </c>
      <c r="C240" s="261" t="s">
        <v>420</v>
      </c>
      <c r="D240" s="261" t="s">
        <v>479</v>
      </c>
      <c r="E240" s="261" t="s">
        <v>449</v>
      </c>
      <c r="F240" s="261">
        <v>256</v>
      </c>
      <c r="G240" s="261" t="s">
        <v>186</v>
      </c>
      <c r="H240" s="261"/>
      <c r="I240" s="261" t="s">
        <v>186</v>
      </c>
      <c r="J240" s="261" t="s">
        <v>480</v>
      </c>
      <c r="K240" s="261"/>
      <c r="L240" s="261"/>
      <c r="M240" s="261"/>
      <c r="N240" s="234"/>
      <c r="O240" s="234"/>
      <c r="P240" s="234"/>
    </row>
    <row r="241" spans="1:16" s="262" customFormat="1" hidden="1" outlineLevel="1" x14ac:dyDescent="0.25">
      <c r="A241" s="233"/>
      <c r="B241" s="261" t="s">
        <v>477</v>
      </c>
      <c r="C241" s="261" t="s">
        <v>426</v>
      </c>
      <c r="D241" s="261" t="s">
        <v>481</v>
      </c>
      <c r="E241" s="261" t="s">
        <v>251</v>
      </c>
      <c r="F241" s="261">
        <v>256</v>
      </c>
      <c r="G241" s="261" t="s">
        <v>186</v>
      </c>
      <c r="H241" s="261"/>
      <c r="I241" s="261" t="s">
        <v>186</v>
      </c>
      <c r="J241" s="261"/>
      <c r="K241" s="261"/>
      <c r="L241" s="261"/>
      <c r="M241" s="261"/>
      <c r="N241" s="234"/>
      <c r="O241" s="234"/>
      <c r="P241" s="234"/>
    </row>
    <row r="242" spans="1:16" s="262" customFormat="1" hidden="1" outlineLevel="1" x14ac:dyDescent="0.25">
      <c r="A242" s="233"/>
      <c r="B242" s="261" t="s">
        <v>477</v>
      </c>
      <c r="C242" s="261" t="s">
        <v>213</v>
      </c>
      <c r="D242" s="261" t="s">
        <v>153</v>
      </c>
      <c r="E242" s="261" t="s">
        <v>251</v>
      </c>
      <c r="F242" s="261">
        <v>256</v>
      </c>
      <c r="G242" s="261" t="s">
        <v>186</v>
      </c>
      <c r="H242" s="261"/>
      <c r="I242" s="261" t="s">
        <v>186</v>
      </c>
      <c r="J242" s="261"/>
      <c r="K242" s="261"/>
      <c r="L242" s="261"/>
      <c r="M242" s="261"/>
      <c r="N242" s="234"/>
      <c r="O242" s="234"/>
      <c r="P242" s="234"/>
    </row>
    <row r="243" spans="1:16" s="262" customFormat="1" hidden="1" outlineLevel="1" x14ac:dyDescent="0.25">
      <c r="A243" s="233"/>
      <c r="B243" s="261" t="s">
        <v>482</v>
      </c>
      <c r="C243" s="261" t="s">
        <v>405</v>
      </c>
      <c r="D243" s="261" t="s">
        <v>483</v>
      </c>
      <c r="E243" s="261" t="s">
        <v>251</v>
      </c>
      <c r="F243" s="261">
        <v>256</v>
      </c>
      <c r="G243" s="261" t="s">
        <v>186</v>
      </c>
      <c r="H243" s="261"/>
      <c r="I243" s="261" t="s">
        <v>186</v>
      </c>
      <c r="J243" s="261"/>
      <c r="K243" s="261"/>
      <c r="L243" s="261"/>
      <c r="M243" s="261"/>
      <c r="N243" s="234"/>
      <c r="O243" s="234"/>
      <c r="P243" s="234"/>
    </row>
    <row r="244" spans="1:16" s="262" customFormat="1" hidden="1" outlineLevel="1" x14ac:dyDescent="0.25">
      <c r="A244" s="233"/>
      <c r="B244" s="261" t="s">
        <v>482</v>
      </c>
      <c r="C244" s="261" t="s">
        <v>408</v>
      </c>
      <c r="D244" s="261" t="s">
        <v>438</v>
      </c>
      <c r="E244" s="261" t="s">
        <v>251</v>
      </c>
      <c r="F244" s="261">
        <v>256</v>
      </c>
      <c r="G244" s="261" t="s">
        <v>186</v>
      </c>
      <c r="H244" s="261"/>
      <c r="I244" s="261" t="s">
        <v>186</v>
      </c>
      <c r="J244" s="261"/>
      <c r="K244" s="261"/>
      <c r="L244" s="261"/>
      <c r="M244" s="261"/>
      <c r="N244" s="234"/>
      <c r="O244" s="234"/>
      <c r="P244" s="234"/>
    </row>
    <row r="245" spans="1:16" s="262" customFormat="1" hidden="1" outlineLevel="1" x14ac:dyDescent="0.25">
      <c r="A245" s="233"/>
      <c r="B245" s="261" t="s">
        <v>482</v>
      </c>
      <c r="C245" s="261" t="s">
        <v>411</v>
      </c>
      <c r="D245" s="261" t="s">
        <v>439</v>
      </c>
      <c r="E245" s="261" t="s">
        <v>251</v>
      </c>
      <c r="F245" s="261">
        <v>256</v>
      </c>
      <c r="G245" s="261" t="s">
        <v>186</v>
      </c>
      <c r="H245" s="261"/>
      <c r="I245" s="261" t="s">
        <v>186</v>
      </c>
      <c r="J245" s="261"/>
      <c r="K245" s="261"/>
      <c r="L245" s="261"/>
      <c r="M245" s="261"/>
      <c r="N245" s="234"/>
      <c r="O245" s="234"/>
      <c r="P245" s="234"/>
    </row>
    <row r="246" spans="1:16" s="262" customFormat="1" hidden="1" outlineLevel="1" x14ac:dyDescent="0.25">
      <c r="A246" s="233"/>
      <c r="B246" s="261" t="s">
        <v>482</v>
      </c>
      <c r="C246" s="261" t="s">
        <v>426</v>
      </c>
      <c r="D246" s="261" t="s">
        <v>436</v>
      </c>
      <c r="E246" s="261" t="s">
        <v>251</v>
      </c>
      <c r="F246" s="261">
        <v>256</v>
      </c>
      <c r="G246" s="261" t="s">
        <v>186</v>
      </c>
      <c r="H246" s="261"/>
      <c r="I246" s="261" t="s">
        <v>186</v>
      </c>
      <c r="J246" s="261"/>
      <c r="K246" s="261"/>
      <c r="L246" s="261"/>
      <c r="M246" s="261"/>
      <c r="N246" s="234"/>
      <c r="O246" s="234"/>
      <c r="P246" s="234"/>
    </row>
    <row r="247" spans="1:16" s="262" customFormat="1" hidden="1" outlineLevel="1" x14ac:dyDescent="0.25">
      <c r="A247" s="233"/>
      <c r="B247" s="261" t="s">
        <v>482</v>
      </c>
      <c r="C247" s="261" t="s">
        <v>414</v>
      </c>
      <c r="D247" s="261" t="s">
        <v>415</v>
      </c>
      <c r="E247" s="261" t="s">
        <v>251</v>
      </c>
      <c r="F247" s="261">
        <v>256</v>
      </c>
      <c r="G247" s="261" t="s">
        <v>186</v>
      </c>
      <c r="H247" s="261"/>
      <c r="I247" s="261" t="s">
        <v>186</v>
      </c>
      <c r="J247" s="261"/>
      <c r="K247" s="261"/>
      <c r="L247" s="261"/>
      <c r="M247" s="261"/>
      <c r="N247" s="234"/>
      <c r="O247" s="234"/>
      <c r="P247" s="234"/>
    </row>
    <row r="248" spans="1:16" s="262" customFormat="1" hidden="1" outlineLevel="1" x14ac:dyDescent="0.25">
      <c r="A248" s="233"/>
      <c r="B248" s="261" t="s">
        <v>482</v>
      </c>
      <c r="C248" s="261" t="s">
        <v>417</v>
      </c>
      <c r="D248" s="261" t="s">
        <v>445</v>
      </c>
      <c r="E248" s="261" t="s">
        <v>251</v>
      </c>
      <c r="F248" s="261">
        <v>256</v>
      </c>
      <c r="G248" s="261" t="s">
        <v>186</v>
      </c>
      <c r="H248" s="261"/>
      <c r="I248" s="261" t="s">
        <v>186</v>
      </c>
      <c r="J248" s="261"/>
      <c r="K248" s="261"/>
      <c r="L248" s="261"/>
      <c r="M248" s="261"/>
      <c r="N248" s="234"/>
      <c r="O248" s="234"/>
      <c r="P248" s="234"/>
    </row>
    <row r="249" spans="1:16" s="262" customFormat="1" hidden="1" outlineLevel="1" x14ac:dyDescent="0.25">
      <c r="A249" s="233"/>
      <c r="B249" s="261" t="s">
        <v>482</v>
      </c>
      <c r="C249" s="261" t="s">
        <v>420</v>
      </c>
      <c r="D249" s="261" t="s">
        <v>448</v>
      </c>
      <c r="E249" s="261" t="s">
        <v>251</v>
      </c>
      <c r="F249" s="261">
        <v>256</v>
      </c>
      <c r="G249" s="261" t="s">
        <v>186</v>
      </c>
      <c r="H249" s="261"/>
      <c r="I249" s="261" t="s">
        <v>186</v>
      </c>
      <c r="J249" s="261"/>
      <c r="K249" s="261"/>
      <c r="L249" s="261"/>
      <c r="M249" s="261"/>
      <c r="N249" s="234"/>
      <c r="O249" s="234"/>
      <c r="P249" s="234"/>
    </row>
    <row r="250" spans="1:16" s="262" customFormat="1" hidden="1" outlineLevel="1" x14ac:dyDescent="0.25">
      <c r="A250" s="233"/>
      <c r="B250" s="261" t="s">
        <v>482</v>
      </c>
      <c r="C250" s="261" t="s">
        <v>213</v>
      </c>
      <c r="D250" s="261" t="s">
        <v>153</v>
      </c>
      <c r="E250" s="261" t="s">
        <v>251</v>
      </c>
      <c r="F250" s="261">
        <v>256</v>
      </c>
      <c r="G250" s="261" t="s">
        <v>186</v>
      </c>
      <c r="H250" s="261"/>
      <c r="I250" s="261" t="s">
        <v>186</v>
      </c>
      <c r="J250" s="261"/>
      <c r="K250" s="261"/>
      <c r="L250" s="261"/>
      <c r="M250" s="261"/>
      <c r="N250" s="234"/>
      <c r="O250" s="234"/>
      <c r="P250" s="234"/>
    </row>
    <row r="251" spans="1:16" s="262" customFormat="1" ht="30" hidden="1" outlineLevel="1" x14ac:dyDescent="0.25">
      <c r="A251" s="233"/>
      <c r="B251" s="261" t="s">
        <v>484</v>
      </c>
      <c r="C251" s="261" t="s">
        <v>405</v>
      </c>
      <c r="D251" s="261" t="s">
        <v>433</v>
      </c>
      <c r="E251" s="261" t="s">
        <v>251</v>
      </c>
      <c r="F251" s="261">
        <v>256</v>
      </c>
      <c r="G251" s="261" t="s">
        <v>186</v>
      </c>
      <c r="H251" s="261"/>
      <c r="I251" s="261" t="s">
        <v>186</v>
      </c>
      <c r="J251" s="261"/>
      <c r="K251" s="261"/>
      <c r="L251" s="261"/>
      <c r="M251" s="261"/>
      <c r="N251" s="234"/>
      <c r="O251" s="234"/>
      <c r="P251" s="234"/>
    </row>
    <row r="252" spans="1:16" s="262" customFormat="1" hidden="1" outlineLevel="1" x14ac:dyDescent="0.25">
      <c r="A252" s="233"/>
      <c r="B252" s="261" t="s">
        <v>484</v>
      </c>
      <c r="C252" s="261" t="s">
        <v>426</v>
      </c>
      <c r="D252" s="261" t="s">
        <v>436</v>
      </c>
      <c r="E252" s="261" t="s">
        <v>251</v>
      </c>
      <c r="F252" s="261">
        <v>256</v>
      </c>
      <c r="G252" s="261" t="s">
        <v>186</v>
      </c>
      <c r="H252" s="261"/>
      <c r="I252" s="261" t="s">
        <v>186</v>
      </c>
      <c r="J252" s="261"/>
      <c r="K252" s="261"/>
      <c r="L252" s="261"/>
      <c r="M252" s="261"/>
      <c r="N252" s="234"/>
      <c r="O252" s="234"/>
      <c r="P252" s="234"/>
    </row>
    <row r="253" spans="1:16" s="262" customFormat="1" hidden="1" outlineLevel="1" x14ac:dyDescent="0.25">
      <c r="A253" s="233"/>
      <c r="B253" s="261" t="s">
        <v>484</v>
      </c>
      <c r="C253" s="261" t="s">
        <v>408</v>
      </c>
      <c r="D253" s="261" t="s">
        <v>459</v>
      </c>
      <c r="E253" s="261" t="s">
        <v>251</v>
      </c>
      <c r="F253" s="261">
        <v>256</v>
      </c>
      <c r="G253" s="261" t="s">
        <v>186</v>
      </c>
      <c r="H253" s="261"/>
      <c r="I253" s="261" t="s">
        <v>186</v>
      </c>
      <c r="J253" s="261"/>
      <c r="K253" s="261"/>
      <c r="L253" s="261"/>
      <c r="M253" s="261"/>
      <c r="N253" s="234"/>
      <c r="O253" s="234"/>
      <c r="P253" s="234"/>
    </row>
    <row r="254" spans="1:16" s="262" customFormat="1" hidden="1" outlineLevel="1" x14ac:dyDescent="0.25">
      <c r="A254" s="233"/>
      <c r="B254" s="261" t="s">
        <v>484</v>
      </c>
      <c r="C254" s="261" t="s">
        <v>213</v>
      </c>
      <c r="D254" s="261" t="s">
        <v>153</v>
      </c>
      <c r="E254" s="261" t="s">
        <v>251</v>
      </c>
      <c r="F254" s="261">
        <v>256</v>
      </c>
      <c r="G254" s="261" t="s">
        <v>186</v>
      </c>
      <c r="H254" s="261"/>
      <c r="I254" s="261" t="s">
        <v>186</v>
      </c>
      <c r="J254" s="261"/>
      <c r="K254" s="261"/>
      <c r="L254" s="261"/>
      <c r="M254" s="261"/>
      <c r="N254" s="234"/>
      <c r="O254" s="234"/>
      <c r="P254" s="234"/>
    </row>
    <row r="255" spans="1:16" s="262" customFormat="1" hidden="1" outlineLevel="1" x14ac:dyDescent="0.25">
      <c r="A255" s="233"/>
      <c r="B255" s="261" t="s">
        <v>484</v>
      </c>
      <c r="C255" s="261" t="s">
        <v>414</v>
      </c>
      <c r="D255" s="261" t="s">
        <v>415</v>
      </c>
      <c r="E255" s="261" t="s">
        <v>251</v>
      </c>
      <c r="F255" s="261">
        <v>256</v>
      </c>
      <c r="G255" s="261" t="s">
        <v>186</v>
      </c>
      <c r="H255" s="261"/>
      <c r="I255" s="261" t="s">
        <v>186</v>
      </c>
      <c r="J255" s="261"/>
      <c r="K255" s="261"/>
      <c r="L255" s="261"/>
      <c r="M255" s="261"/>
      <c r="N255" s="234"/>
      <c r="O255" s="234"/>
      <c r="P255" s="234"/>
    </row>
    <row r="256" spans="1:16" s="262" customFormat="1" hidden="1" outlineLevel="1" x14ac:dyDescent="0.25">
      <c r="A256" s="233"/>
      <c r="B256" s="261" t="s">
        <v>485</v>
      </c>
      <c r="C256" s="261" t="s">
        <v>405</v>
      </c>
      <c r="D256" s="261" t="s">
        <v>452</v>
      </c>
      <c r="E256" s="261" t="s">
        <v>251</v>
      </c>
      <c r="F256" s="261">
        <v>256</v>
      </c>
      <c r="G256" s="261" t="s">
        <v>186</v>
      </c>
      <c r="H256" s="261"/>
      <c r="I256" s="261" t="s">
        <v>186</v>
      </c>
      <c r="J256" s="261"/>
      <c r="K256" s="261"/>
      <c r="L256" s="261"/>
      <c r="M256" s="261"/>
      <c r="N256" s="234"/>
      <c r="O256" s="234"/>
      <c r="P256" s="234"/>
    </row>
    <row r="257" spans="1:16" s="262" customFormat="1" hidden="1" outlineLevel="1" x14ac:dyDescent="0.25">
      <c r="A257" s="233"/>
      <c r="B257" s="261" t="s">
        <v>485</v>
      </c>
      <c r="C257" s="261" t="s">
        <v>408</v>
      </c>
      <c r="D257" s="261" t="s">
        <v>453</v>
      </c>
      <c r="E257" s="261" t="s">
        <v>251</v>
      </c>
      <c r="F257" s="261">
        <v>256</v>
      </c>
      <c r="G257" s="261" t="s">
        <v>186</v>
      </c>
      <c r="H257" s="261"/>
      <c r="I257" s="261" t="s">
        <v>186</v>
      </c>
      <c r="J257" s="261"/>
      <c r="K257" s="261"/>
      <c r="L257" s="261"/>
      <c r="M257" s="261"/>
      <c r="N257" s="234"/>
      <c r="O257" s="234"/>
      <c r="P257" s="234"/>
    </row>
    <row r="258" spans="1:16" s="262" customFormat="1" hidden="1" outlineLevel="1" x14ac:dyDescent="0.25">
      <c r="A258" s="233"/>
      <c r="B258" s="261" t="s">
        <v>485</v>
      </c>
      <c r="C258" s="261" t="s">
        <v>411</v>
      </c>
      <c r="D258" s="261" t="s">
        <v>454</v>
      </c>
      <c r="E258" s="261" t="s">
        <v>251</v>
      </c>
      <c r="F258" s="261">
        <v>256</v>
      </c>
      <c r="G258" s="261" t="s">
        <v>186</v>
      </c>
      <c r="H258" s="261"/>
      <c r="I258" s="261" t="s">
        <v>186</v>
      </c>
      <c r="J258" s="261"/>
      <c r="K258" s="261"/>
      <c r="L258" s="261"/>
      <c r="M258" s="261"/>
      <c r="N258" s="234"/>
      <c r="O258" s="234"/>
      <c r="P258" s="234"/>
    </row>
    <row r="259" spans="1:16" s="262" customFormat="1" hidden="1" outlineLevel="1" x14ac:dyDescent="0.25">
      <c r="A259" s="233"/>
      <c r="B259" s="261" t="s">
        <v>485</v>
      </c>
      <c r="C259" s="261" t="s">
        <v>213</v>
      </c>
      <c r="D259" s="261" t="s">
        <v>153</v>
      </c>
      <c r="E259" s="261" t="s">
        <v>251</v>
      </c>
      <c r="F259" s="261">
        <v>256</v>
      </c>
      <c r="G259" s="261" t="s">
        <v>186</v>
      </c>
      <c r="H259" s="261"/>
      <c r="I259" s="261" t="s">
        <v>186</v>
      </c>
      <c r="J259" s="261"/>
      <c r="K259" s="261"/>
      <c r="L259" s="261"/>
      <c r="M259" s="261"/>
      <c r="N259" s="234"/>
      <c r="O259" s="234"/>
      <c r="P259" s="234"/>
    </row>
    <row r="260" spans="1:16" s="262" customFormat="1" hidden="1" outlineLevel="1" x14ac:dyDescent="0.25">
      <c r="A260" s="233"/>
      <c r="B260" s="261" t="s">
        <v>485</v>
      </c>
      <c r="C260" s="261" t="s">
        <v>414</v>
      </c>
      <c r="D260" s="261" t="s">
        <v>415</v>
      </c>
      <c r="E260" s="261" t="s">
        <v>251</v>
      </c>
      <c r="F260" s="261">
        <v>256</v>
      </c>
      <c r="G260" s="261" t="s">
        <v>186</v>
      </c>
      <c r="H260" s="261"/>
      <c r="I260" s="261" t="s">
        <v>186</v>
      </c>
      <c r="J260" s="261"/>
      <c r="K260" s="261"/>
      <c r="L260" s="261"/>
      <c r="M260" s="261"/>
      <c r="N260" s="234"/>
      <c r="O260" s="234"/>
      <c r="P260" s="234"/>
    </row>
    <row r="261" spans="1:16" s="262" customFormat="1" hidden="1" outlineLevel="1" x14ac:dyDescent="0.25">
      <c r="A261" s="233"/>
      <c r="B261" s="261" t="s">
        <v>485</v>
      </c>
      <c r="C261" s="261" t="s">
        <v>417</v>
      </c>
      <c r="D261" s="261" t="s">
        <v>418</v>
      </c>
      <c r="E261" s="261" t="s">
        <v>251</v>
      </c>
      <c r="F261" s="261">
        <v>256</v>
      </c>
      <c r="G261" s="261" t="s">
        <v>186</v>
      </c>
      <c r="H261" s="261"/>
      <c r="I261" s="261" t="s">
        <v>186</v>
      </c>
      <c r="J261" s="261"/>
      <c r="K261" s="261"/>
      <c r="L261" s="261"/>
      <c r="M261" s="261"/>
      <c r="N261" s="234"/>
      <c r="O261" s="234"/>
      <c r="P261" s="234"/>
    </row>
    <row r="262" spans="1:16" s="262" customFormat="1" hidden="1" outlineLevel="1" x14ac:dyDescent="0.25">
      <c r="A262" s="233"/>
      <c r="B262" s="261" t="s">
        <v>485</v>
      </c>
      <c r="C262" s="261" t="s">
        <v>420</v>
      </c>
      <c r="D262" s="261" t="s">
        <v>424</v>
      </c>
      <c r="E262" s="261" t="s">
        <v>449</v>
      </c>
      <c r="F262" s="261">
        <v>256</v>
      </c>
      <c r="G262" s="261" t="s">
        <v>186</v>
      </c>
      <c r="H262" s="261"/>
      <c r="I262" s="261" t="s">
        <v>186</v>
      </c>
      <c r="J262" s="261" t="s">
        <v>486</v>
      </c>
      <c r="K262" s="261"/>
      <c r="L262" s="261"/>
      <c r="M262" s="261"/>
      <c r="N262" s="234"/>
      <c r="O262" s="234"/>
      <c r="P262" s="234"/>
    </row>
    <row r="263" spans="1:16" s="262" customFormat="1" hidden="1" outlineLevel="1" x14ac:dyDescent="0.25">
      <c r="A263" s="233"/>
      <c r="B263" s="261" t="s">
        <v>485</v>
      </c>
      <c r="C263" s="261" t="s">
        <v>426</v>
      </c>
      <c r="D263" s="261" t="s">
        <v>436</v>
      </c>
      <c r="E263" s="261" t="s">
        <v>251</v>
      </c>
      <c r="F263" s="261">
        <v>256</v>
      </c>
      <c r="G263" s="261" t="s">
        <v>186</v>
      </c>
      <c r="H263" s="261"/>
      <c r="I263" s="261" t="s">
        <v>186</v>
      </c>
      <c r="J263" s="261"/>
      <c r="K263" s="261"/>
      <c r="L263" s="261"/>
      <c r="M263" s="261"/>
      <c r="N263" s="234"/>
      <c r="O263" s="234"/>
      <c r="P263" s="234"/>
    </row>
    <row r="264" spans="1:16" s="262" customFormat="1" ht="30" hidden="1" outlineLevel="1" x14ac:dyDescent="0.25">
      <c r="A264" s="233"/>
      <c r="B264" s="261" t="s">
        <v>487</v>
      </c>
      <c r="C264" s="261" t="s">
        <v>405</v>
      </c>
      <c r="D264" s="261" t="s">
        <v>433</v>
      </c>
      <c r="E264" s="261" t="s">
        <v>251</v>
      </c>
      <c r="F264" s="261">
        <v>256</v>
      </c>
      <c r="G264" s="261" t="s">
        <v>186</v>
      </c>
      <c r="H264" s="261"/>
      <c r="I264" s="261" t="s">
        <v>186</v>
      </c>
      <c r="J264" s="261"/>
      <c r="K264" s="261"/>
      <c r="L264" s="261"/>
      <c r="M264" s="261"/>
      <c r="N264" s="234"/>
      <c r="O264" s="234"/>
      <c r="P264" s="234"/>
    </row>
    <row r="265" spans="1:16" s="262" customFormat="1" hidden="1" outlineLevel="1" x14ac:dyDescent="0.25">
      <c r="A265" s="233"/>
      <c r="B265" s="261" t="s">
        <v>487</v>
      </c>
      <c r="C265" s="261" t="s">
        <v>426</v>
      </c>
      <c r="D265" s="261" t="s">
        <v>436</v>
      </c>
      <c r="E265" s="261" t="s">
        <v>251</v>
      </c>
      <c r="F265" s="261">
        <v>256</v>
      </c>
      <c r="G265" s="261" t="s">
        <v>186</v>
      </c>
      <c r="H265" s="261"/>
      <c r="I265" s="261" t="s">
        <v>186</v>
      </c>
      <c r="J265" s="261"/>
      <c r="K265" s="261"/>
      <c r="L265" s="261"/>
      <c r="M265" s="261"/>
      <c r="N265" s="234"/>
      <c r="O265" s="234"/>
      <c r="P265" s="234"/>
    </row>
    <row r="266" spans="1:16" s="262" customFormat="1" hidden="1" outlineLevel="1" x14ac:dyDescent="0.25">
      <c r="A266" s="233"/>
      <c r="B266" s="261" t="s">
        <v>487</v>
      </c>
      <c r="C266" s="261" t="s">
        <v>213</v>
      </c>
      <c r="D266" s="261" t="s">
        <v>153</v>
      </c>
      <c r="E266" s="261" t="s">
        <v>251</v>
      </c>
      <c r="F266" s="261">
        <v>256</v>
      </c>
      <c r="G266" s="261" t="s">
        <v>186</v>
      </c>
      <c r="H266" s="261"/>
      <c r="I266" s="261" t="s">
        <v>186</v>
      </c>
      <c r="J266" s="261"/>
      <c r="K266" s="261"/>
      <c r="L266" s="261"/>
      <c r="M266" s="261"/>
      <c r="N266" s="234"/>
      <c r="O266" s="234"/>
      <c r="P266" s="234"/>
    </row>
    <row r="267" spans="1:16" s="262" customFormat="1" hidden="1" outlineLevel="1" x14ac:dyDescent="0.25">
      <c r="A267" s="233"/>
      <c r="B267" s="261" t="s">
        <v>487</v>
      </c>
      <c r="C267" s="261" t="s">
        <v>414</v>
      </c>
      <c r="D267" s="261" t="s">
        <v>415</v>
      </c>
      <c r="E267" s="261" t="s">
        <v>251</v>
      </c>
      <c r="F267" s="261">
        <v>256</v>
      </c>
      <c r="G267" s="261" t="s">
        <v>186</v>
      </c>
      <c r="H267" s="261"/>
      <c r="I267" s="261" t="s">
        <v>186</v>
      </c>
      <c r="J267" s="261"/>
      <c r="K267" s="261"/>
      <c r="L267" s="261"/>
      <c r="M267" s="261"/>
      <c r="N267" s="234"/>
      <c r="O267" s="234"/>
      <c r="P267" s="234"/>
    </row>
    <row r="268" spans="1:16" s="262" customFormat="1" hidden="1" outlineLevel="1" x14ac:dyDescent="0.25">
      <c r="A268" s="233"/>
      <c r="B268" s="261" t="s">
        <v>488</v>
      </c>
      <c r="C268" s="261" t="s">
        <v>405</v>
      </c>
      <c r="D268" s="261" t="s">
        <v>452</v>
      </c>
      <c r="E268" s="261" t="s">
        <v>251</v>
      </c>
      <c r="F268" s="261">
        <v>256</v>
      </c>
      <c r="G268" s="261" t="s">
        <v>186</v>
      </c>
      <c r="H268" s="261"/>
      <c r="I268" s="261" t="s">
        <v>186</v>
      </c>
      <c r="J268" s="261"/>
      <c r="K268" s="261"/>
      <c r="L268" s="261"/>
      <c r="M268" s="261"/>
      <c r="N268" s="234"/>
      <c r="O268" s="234"/>
      <c r="P268" s="234"/>
    </row>
    <row r="269" spans="1:16" s="262" customFormat="1" hidden="1" outlineLevel="1" x14ac:dyDescent="0.25">
      <c r="A269" s="233"/>
      <c r="B269" s="261" t="s">
        <v>488</v>
      </c>
      <c r="C269" s="261" t="s">
        <v>408</v>
      </c>
      <c r="D269" s="261" t="s">
        <v>453</v>
      </c>
      <c r="E269" s="261" t="s">
        <v>251</v>
      </c>
      <c r="F269" s="261">
        <v>256</v>
      </c>
      <c r="G269" s="261" t="s">
        <v>186</v>
      </c>
      <c r="H269" s="261"/>
      <c r="I269" s="261" t="s">
        <v>186</v>
      </c>
      <c r="J269" s="261"/>
      <c r="K269" s="261"/>
      <c r="L269" s="261"/>
      <c r="M269" s="261"/>
      <c r="N269" s="234"/>
      <c r="O269" s="234"/>
      <c r="P269" s="234"/>
    </row>
    <row r="270" spans="1:16" s="262" customFormat="1" hidden="1" outlineLevel="1" x14ac:dyDescent="0.25">
      <c r="A270" s="233"/>
      <c r="B270" s="261" t="s">
        <v>488</v>
      </c>
      <c r="C270" s="261" t="s">
        <v>411</v>
      </c>
      <c r="D270" s="261" t="s">
        <v>454</v>
      </c>
      <c r="E270" s="261" t="s">
        <v>251</v>
      </c>
      <c r="F270" s="261">
        <v>256</v>
      </c>
      <c r="G270" s="261" t="s">
        <v>186</v>
      </c>
      <c r="H270" s="261"/>
      <c r="I270" s="261" t="s">
        <v>186</v>
      </c>
      <c r="J270" s="261"/>
      <c r="K270" s="261"/>
      <c r="L270" s="261"/>
      <c r="M270" s="261"/>
      <c r="N270" s="234"/>
      <c r="O270" s="234"/>
      <c r="P270" s="234"/>
    </row>
    <row r="271" spans="1:16" s="262" customFormat="1" hidden="1" outlineLevel="1" x14ac:dyDescent="0.25">
      <c r="A271" s="233"/>
      <c r="B271" s="261" t="s">
        <v>488</v>
      </c>
      <c r="C271" s="261" t="s">
        <v>213</v>
      </c>
      <c r="D271" s="261" t="s">
        <v>153</v>
      </c>
      <c r="E271" s="261" t="s">
        <v>251</v>
      </c>
      <c r="F271" s="261">
        <v>256</v>
      </c>
      <c r="G271" s="261" t="s">
        <v>186</v>
      </c>
      <c r="H271" s="261"/>
      <c r="I271" s="261" t="s">
        <v>186</v>
      </c>
      <c r="J271" s="261"/>
      <c r="K271" s="261"/>
      <c r="L271" s="261"/>
      <c r="M271" s="261"/>
      <c r="N271" s="234"/>
      <c r="O271" s="234"/>
      <c r="P271" s="234"/>
    </row>
    <row r="272" spans="1:16" s="262" customFormat="1" hidden="1" outlineLevel="1" x14ac:dyDescent="0.25">
      <c r="A272" s="233"/>
      <c r="B272" s="261" t="s">
        <v>488</v>
      </c>
      <c r="C272" s="261" t="s">
        <v>426</v>
      </c>
      <c r="D272" s="261" t="s">
        <v>436</v>
      </c>
      <c r="E272" s="261" t="s">
        <v>251</v>
      </c>
      <c r="F272" s="261">
        <v>256</v>
      </c>
      <c r="G272" s="261" t="s">
        <v>186</v>
      </c>
      <c r="H272" s="261"/>
      <c r="I272" s="261" t="s">
        <v>186</v>
      </c>
      <c r="J272" s="261"/>
      <c r="K272" s="261"/>
      <c r="L272" s="261"/>
      <c r="M272" s="261"/>
      <c r="N272" s="234"/>
      <c r="O272" s="234"/>
      <c r="P272" s="234"/>
    </row>
    <row r="273" spans="1:16" s="262" customFormat="1" hidden="1" outlineLevel="1" x14ac:dyDescent="0.25">
      <c r="A273" s="233"/>
      <c r="B273" s="261" t="s">
        <v>488</v>
      </c>
      <c r="C273" s="261" t="s">
        <v>414</v>
      </c>
      <c r="D273" s="261" t="s">
        <v>415</v>
      </c>
      <c r="E273" s="261" t="s">
        <v>251</v>
      </c>
      <c r="F273" s="261">
        <v>256</v>
      </c>
      <c r="G273" s="261" t="s">
        <v>186</v>
      </c>
      <c r="H273" s="261"/>
      <c r="I273" s="261" t="s">
        <v>186</v>
      </c>
      <c r="J273" s="261"/>
      <c r="K273" s="261"/>
      <c r="L273" s="261"/>
      <c r="M273" s="261"/>
      <c r="N273" s="234"/>
      <c r="O273" s="234"/>
      <c r="P273" s="234"/>
    </row>
    <row r="274" spans="1:16" s="262" customFormat="1" hidden="1" outlineLevel="1" x14ac:dyDescent="0.25">
      <c r="A274" s="233"/>
      <c r="B274" s="261" t="s">
        <v>488</v>
      </c>
      <c r="C274" s="261" t="s">
        <v>417</v>
      </c>
      <c r="D274" s="261" t="s">
        <v>445</v>
      </c>
      <c r="E274" s="261" t="s">
        <v>251</v>
      </c>
      <c r="F274" s="261">
        <v>256</v>
      </c>
      <c r="G274" s="261" t="s">
        <v>186</v>
      </c>
      <c r="H274" s="261"/>
      <c r="I274" s="261" t="s">
        <v>186</v>
      </c>
      <c r="J274" s="261"/>
      <c r="K274" s="261"/>
      <c r="L274" s="261"/>
      <c r="M274" s="261"/>
      <c r="N274" s="234"/>
      <c r="O274" s="234"/>
      <c r="P274" s="234"/>
    </row>
    <row r="275" spans="1:16" s="262" customFormat="1" hidden="1" outlineLevel="1" x14ac:dyDescent="0.25">
      <c r="A275" s="233"/>
      <c r="B275" s="261" t="s">
        <v>488</v>
      </c>
      <c r="C275" s="261" t="s">
        <v>420</v>
      </c>
      <c r="D275" s="261" t="s">
        <v>448</v>
      </c>
      <c r="E275" s="261" t="s">
        <v>449</v>
      </c>
      <c r="F275" s="261">
        <v>256</v>
      </c>
      <c r="G275" s="261" t="s">
        <v>186</v>
      </c>
      <c r="H275" s="261"/>
      <c r="I275" s="261" t="s">
        <v>186</v>
      </c>
      <c r="J275" s="261" t="s">
        <v>489</v>
      </c>
      <c r="K275" s="261"/>
      <c r="L275" s="261"/>
      <c r="M275" s="261"/>
      <c r="N275" s="234"/>
      <c r="O275" s="234"/>
      <c r="P275" s="234"/>
    </row>
    <row r="276" spans="1:16" s="262" customFormat="1" hidden="1" outlineLevel="1" x14ac:dyDescent="0.25">
      <c r="A276" s="233"/>
      <c r="B276" s="261" t="s">
        <v>490</v>
      </c>
      <c r="C276" s="261" t="s">
        <v>405</v>
      </c>
      <c r="D276" s="261" t="s">
        <v>452</v>
      </c>
      <c r="E276" s="261" t="s">
        <v>251</v>
      </c>
      <c r="F276" s="261">
        <v>256</v>
      </c>
      <c r="G276" s="261" t="s">
        <v>186</v>
      </c>
      <c r="H276" s="261"/>
      <c r="I276" s="261" t="s">
        <v>186</v>
      </c>
      <c r="J276" s="261"/>
      <c r="K276" s="261"/>
      <c r="L276" s="261"/>
      <c r="M276" s="261"/>
      <c r="N276" s="234"/>
      <c r="O276" s="234"/>
      <c r="P276" s="234"/>
    </row>
    <row r="277" spans="1:16" s="262" customFormat="1" hidden="1" outlineLevel="1" x14ac:dyDescent="0.25">
      <c r="A277" s="233"/>
      <c r="B277" s="261" t="s">
        <v>490</v>
      </c>
      <c r="C277" s="261" t="s">
        <v>408</v>
      </c>
      <c r="D277" s="261" t="s">
        <v>453</v>
      </c>
      <c r="E277" s="261" t="s">
        <v>251</v>
      </c>
      <c r="F277" s="261">
        <v>256</v>
      </c>
      <c r="G277" s="261" t="s">
        <v>186</v>
      </c>
      <c r="H277" s="261"/>
      <c r="I277" s="261" t="s">
        <v>186</v>
      </c>
      <c r="J277" s="261"/>
      <c r="K277" s="261"/>
      <c r="L277" s="261"/>
      <c r="M277" s="261"/>
      <c r="N277" s="234"/>
      <c r="O277" s="234"/>
      <c r="P277" s="234"/>
    </row>
    <row r="278" spans="1:16" s="262" customFormat="1" hidden="1" outlineLevel="1" x14ac:dyDescent="0.25">
      <c r="A278" s="233"/>
      <c r="B278" s="261" t="s">
        <v>490</v>
      </c>
      <c r="C278" s="261" t="s">
        <v>411</v>
      </c>
      <c r="D278" s="261" t="s">
        <v>454</v>
      </c>
      <c r="E278" s="261" t="s">
        <v>251</v>
      </c>
      <c r="F278" s="261">
        <v>256</v>
      </c>
      <c r="G278" s="261" t="s">
        <v>186</v>
      </c>
      <c r="H278" s="261"/>
      <c r="I278" s="261" t="s">
        <v>186</v>
      </c>
      <c r="J278" s="261"/>
      <c r="K278" s="261"/>
      <c r="L278" s="261"/>
      <c r="M278" s="261"/>
      <c r="N278" s="234"/>
      <c r="O278" s="234"/>
      <c r="P278" s="234"/>
    </row>
    <row r="279" spans="1:16" s="262" customFormat="1" hidden="1" outlineLevel="1" x14ac:dyDescent="0.25">
      <c r="A279" s="233"/>
      <c r="B279" s="261" t="s">
        <v>490</v>
      </c>
      <c r="C279" s="261" t="s">
        <v>414</v>
      </c>
      <c r="D279" s="261" t="s">
        <v>491</v>
      </c>
      <c r="E279" s="261" t="s">
        <v>251</v>
      </c>
      <c r="F279" s="261">
        <v>256</v>
      </c>
      <c r="G279" s="261" t="s">
        <v>186</v>
      </c>
      <c r="H279" s="261"/>
      <c r="I279" s="261" t="s">
        <v>186</v>
      </c>
      <c r="J279" s="261"/>
      <c r="K279" s="261"/>
      <c r="L279" s="261"/>
      <c r="M279" s="261"/>
      <c r="N279" s="234"/>
      <c r="O279" s="234"/>
      <c r="P279" s="234"/>
    </row>
    <row r="280" spans="1:16" s="262" customFormat="1" hidden="1" outlineLevel="1" x14ac:dyDescent="0.25">
      <c r="A280" s="233"/>
      <c r="B280" s="261" t="s">
        <v>490</v>
      </c>
      <c r="C280" s="261" t="s">
        <v>426</v>
      </c>
      <c r="D280" s="261" t="s">
        <v>436</v>
      </c>
      <c r="E280" s="261" t="s">
        <v>251</v>
      </c>
      <c r="F280" s="261">
        <v>256</v>
      </c>
      <c r="G280" s="261" t="s">
        <v>186</v>
      </c>
      <c r="H280" s="261"/>
      <c r="I280" s="261" t="s">
        <v>186</v>
      </c>
      <c r="J280" s="261"/>
      <c r="K280" s="261"/>
      <c r="L280" s="261"/>
      <c r="M280" s="261"/>
      <c r="N280" s="234"/>
      <c r="O280" s="234"/>
      <c r="P280" s="234"/>
    </row>
    <row r="281" spans="1:16" s="262" customFormat="1" hidden="1" outlineLevel="1" x14ac:dyDescent="0.25">
      <c r="A281" s="233"/>
      <c r="B281" s="261" t="s">
        <v>490</v>
      </c>
      <c r="C281" s="261" t="s">
        <v>213</v>
      </c>
      <c r="D281" s="261" t="s">
        <v>153</v>
      </c>
      <c r="E281" s="261" t="s">
        <v>251</v>
      </c>
      <c r="F281" s="261">
        <v>256</v>
      </c>
      <c r="G281" s="261" t="s">
        <v>186</v>
      </c>
      <c r="H281" s="261"/>
      <c r="I281" s="261" t="s">
        <v>186</v>
      </c>
      <c r="J281" s="261"/>
      <c r="K281" s="261"/>
      <c r="L281" s="261"/>
      <c r="M281" s="261"/>
      <c r="N281" s="234"/>
      <c r="O281" s="234"/>
      <c r="P281" s="234"/>
    </row>
    <row r="282" spans="1:16" s="262" customFormat="1" hidden="1" outlineLevel="1" x14ac:dyDescent="0.25">
      <c r="A282" s="233"/>
      <c r="B282" s="261" t="s">
        <v>490</v>
      </c>
      <c r="C282" s="261" t="s">
        <v>420</v>
      </c>
      <c r="D282" s="261" t="s">
        <v>424</v>
      </c>
      <c r="E282" s="261" t="s">
        <v>449</v>
      </c>
      <c r="F282" s="261">
        <v>256</v>
      </c>
      <c r="G282" s="261" t="s">
        <v>186</v>
      </c>
      <c r="H282" s="261"/>
      <c r="I282" s="261" t="s">
        <v>186</v>
      </c>
      <c r="J282" s="261" t="s">
        <v>492</v>
      </c>
      <c r="K282" s="261"/>
      <c r="L282" s="261"/>
      <c r="M282" s="261"/>
      <c r="N282" s="234"/>
      <c r="O282" s="234"/>
      <c r="P282" s="234"/>
    </row>
    <row r="283" spans="1:16" s="262" customFormat="1" hidden="1" outlineLevel="1" x14ac:dyDescent="0.25">
      <c r="A283" s="233"/>
      <c r="B283" s="261" t="s">
        <v>493</v>
      </c>
      <c r="C283" s="261" t="s">
        <v>405</v>
      </c>
      <c r="D283" s="261" t="s">
        <v>438</v>
      </c>
      <c r="E283" s="261" t="s">
        <v>251</v>
      </c>
      <c r="F283" s="261">
        <v>256</v>
      </c>
      <c r="G283" s="261" t="s">
        <v>186</v>
      </c>
      <c r="H283" s="261"/>
      <c r="I283" s="261" t="s">
        <v>186</v>
      </c>
      <c r="J283" s="261"/>
      <c r="K283" s="261"/>
      <c r="L283" s="261"/>
      <c r="M283" s="261"/>
      <c r="N283" s="234"/>
      <c r="O283" s="234"/>
      <c r="P283" s="234"/>
    </row>
    <row r="284" spans="1:16" s="262" customFormat="1" hidden="1" outlineLevel="1" x14ac:dyDescent="0.25">
      <c r="A284" s="233"/>
      <c r="B284" s="261" t="s">
        <v>493</v>
      </c>
      <c r="C284" s="261" t="s">
        <v>408</v>
      </c>
      <c r="D284" s="261" t="s">
        <v>444</v>
      </c>
      <c r="E284" s="261" t="s">
        <v>251</v>
      </c>
      <c r="F284" s="261">
        <v>256</v>
      </c>
      <c r="G284" s="261" t="s">
        <v>186</v>
      </c>
      <c r="H284" s="261"/>
      <c r="I284" s="261" t="s">
        <v>186</v>
      </c>
      <c r="J284" s="261"/>
      <c r="K284" s="261"/>
      <c r="L284" s="261"/>
      <c r="M284" s="261"/>
      <c r="N284" s="234"/>
      <c r="O284" s="234"/>
      <c r="P284" s="234"/>
    </row>
    <row r="285" spans="1:16" s="262" customFormat="1" hidden="1" outlineLevel="1" x14ac:dyDescent="0.25">
      <c r="A285" s="233"/>
      <c r="B285" s="261" t="s">
        <v>493</v>
      </c>
      <c r="C285" s="261" t="s">
        <v>420</v>
      </c>
      <c r="D285" s="261" t="s">
        <v>421</v>
      </c>
      <c r="E285" s="261" t="s">
        <v>449</v>
      </c>
      <c r="F285" s="261">
        <v>256</v>
      </c>
      <c r="G285" s="261" t="s">
        <v>186</v>
      </c>
      <c r="H285" s="261"/>
      <c r="I285" s="261" t="s">
        <v>186</v>
      </c>
      <c r="J285" s="261" t="s">
        <v>494</v>
      </c>
      <c r="K285" s="261"/>
      <c r="L285" s="261"/>
      <c r="M285" s="261"/>
      <c r="N285" s="234"/>
      <c r="O285" s="234"/>
      <c r="P285" s="234"/>
    </row>
    <row r="286" spans="1:16" s="262" customFormat="1" hidden="1" outlineLevel="1" x14ac:dyDescent="0.25">
      <c r="A286" s="233"/>
      <c r="B286" s="261" t="s">
        <v>493</v>
      </c>
      <c r="C286" s="261" t="s">
        <v>411</v>
      </c>
      <c r="D286" s="261" t="s">
        <v>454</v>
      </c>
      <c r="E286" s="261" t="s">
        <v>251</v>
      </c>
      <c r="F286" s="261">
        <v>256</v>
      </c>
      <c r="G286" s="261" t="s">
        <v>186</v>
      </c>
      <c r="H286" s="261"/>
      <c r="I286" s="261" t="s">
        <v>186</v>
      </c>
      <c r="J286" s="261"/>
      <c r="K286" s="261"/>
      <c r="L286" s="261"/>
      <c r="M286" s="261"/>
      <c r="N286" s="234"/>
      <c r="O286" s="234"/>
      <c r="P286" s="234"/>
    </row>
    <row r="287" spans="1:16" s="262" customFormat="1" hidden="1" outlineLevel="1" x14ac:dyDescent="0.25">
      <c r="A287" s="233"/>
      <c r="B287" s="261" t="s">
        <v>493</v>
      </c>
      <c r="C287" s="261" t="s">
        <v>414</v>
      </c>
      <c r="D287" s="261" t="s">
        <v>415</v>
      </c>
      <c r="E287" s="261" t="s">
        <v>251</v>
      </c>
      <c r="F287" s="261">
        <v>256</v>
      </c>
      <c r="G287" s="261" t="s">
        <v>186</v>
      </c>
      <c r="H287" s="261"/>
      <c r="I287" s="261" t="s">
        <v>186</v>
      </c>
      <c r="J287" s="261"/>
      <c r="K287" s="261"/>
      <c r="L287" s="261"/>
      <c r="M287" s="261"/>
      <c r="N287" s="234"/>
      <c r="O287" s="234"/>
      <c r="P287" s="234"/>
    </row>
    <row r="288" spans="1:16" s="262" customFormat="1" hidden="1" outlineLevel="1" x14ac:dyDescent="0.25">
      <c r="A288" s="233"/>
      <c r="B288" s="261" t="s">
        <v>493</v>
      </c>
      <c r="C288" s="261" t="s">
        <v>426</v>
      </c>
      <c r="D288" s="261" t="s">
        <v>436</v>
      </c>
      <c r="E288" s="261" t="s">
        <v>251</v>
      </c>
      <c r="F288" s="261">
        <v>256</v>
      </c>
      <c r="G288" s="261" t="s">
        <v>186</v>
      </c>
      <c r="H288" s="261"/>
      <c r="I288" s="261" t="s">
        <v>186</v>
      </c>
      <c r="J288" s="261"/>
      <c r="K288" s="261"/>
      <c r="L288" s="261"/>
      <c r="M288" s="261"/>
      <c r="N288" s="234"/>
      <c r="O288" s="234"/>
      <c r="P288" s="234"/>
    </row>
    <row r="289" spans="1:16" s="262" customFormat="1" hidden="1" outlineLevel="1" x14ac:dyDescent="0.25">
      <c r="A289" s="233"/>
      <c r="B289" s="261" t="s">
        <v>493</v>
      </c>
      <c r="C289" s="261" t="s">
        <v>417</v>
      </c>
      <c r="D289" s="261" t="s">
        <v>418</v>
      </c>
      <c r="E289" s="261" t="s">
        <v>251</v>
      </c>
      <c r="F289" s="261">
        <v>256</v>
      </c>
      <c r="G289" s="261" t="s">
        <v>186</v>
      </c>
      <c r="H289" s="261"/>
      <c r="I289" s="261" t="s">
        <v>186</v>
      </c>
      <c r="J289" s="261"/>
      <c r="K289" s="261"/>
      <c r="L289" s="261"/>
      <c r="M289" s="261"/>
      <c r="N289" s="234"/>
      <c r="O289" s="234"/>
      <c r="P289" s="234"/>
    </row>
    <row r="290" spans="1:16" s="262" customFormat="1" hidden="1" outlineLevel="1" x14ac:dyDescent="0.25">
      <c r="A290" s="233"/>
      <c r="B290" s="261" t="s">
        <v>493</v>
      </c>
      <c r="C290" s="261" t="s">
        <v>213</v>
      </c>
      <c r="D290" s="261" t="s">
        <v>153</v>
      </c>
      <c r="E290" s="261" t="s">
        <v>251</v>
      </c>
      <c r="F290" s="261">
        <v>256</v>
      </c>
      <c r="G290" s="261" t="s">
        <v>186</v>
      </c>
      <c r="H290" s="261"/>
      <c r="I290" s="261" t="s">
        <v>186</v>
      </c>
      <c r="J290" s="261"/>
      <c r="K290" s="261"/>
      <c r="L290" s="261"/>
      <c r="M290" s="261"/>
      <c r="N290" s="234"/>
      <c r="O290" s="234"/>
      <c r="P290" s="234"/>
    </row>
    <row r="291" spans="1:16" s="262" customFormat="1" hidden="1" outlineLevel="1" x14ac:dyDescent="0.25">
      <c r="A291" s="233"/>
      <c r="B291" s="261" t="s">
        <v>495</v>
      </c>
      <c r="C291" s="261" t="s">
        <v>405</v>
      </c>
      <c r="D291" s="261" t="s">
        <v>496</v>
      </c>
      <c r="E291" s="261" t="s">
        <v>251</v>
      </c>
      <c r="F291" s="261">
        <v>256</v>
      </c>
      <c r="G291" s="261" t="s">
        <v>186</v>
      </c>
      <c r="H291" s="261"/>
      <c r="I291" s="261" t="s">
        <v>186</v>
      </c>
      <c r="J291" s="261"/>
      <c r="K291" s="261"/>
      <c r="L291" s="261"/>
      <c r="M291" s="261"/>
      <c r="N291" s="234"/>
      <c r="O291" s="234"/>
      <c r="P291" s="234"/>
    </row>
    <row r="292" spans="1:16" s="262" customFormat="1" hidden="1" outlineLevel="1" x14ac:dyDescent="0.25">
      <c r="A292" s="233"/>
      <c r="B292" s="261" t="s">
        <v>495</v>
      </c>
      <c r="C292" s="261" t="s">
        <v>408</v>
      </c>
      <c r="D292" s="261" t="s">
        <v>497</v>
      </c>
      <c r="E292" s="261" t="s">
        <v>251</v>
      </c>
      <c r="F292" s="261">
        <v>256</v>
      </c>
      <c r="G292" s="261" t="s">
        <v>186</v>
      </c>
      <c r="H292" s="261"/>
      <c r="I292" s="261" t="s">
        <v>186</v>
      </c>
      <c r="J292" s="261"/>
      <c r="K292" s="261"/>
      <c r="L292" s="261"/>
      <c r="M292" s="261"/>
      <c r="N292" s="234"/>
      <c r="O292" s="234"/>
      <c r="P292" s="234"/>
    </row>
    <row r="293" spans="1:16" s="262" customFormat="1" hidden="1" outlineLevel="1" x14ac:dyDescent="0.25">
      <c r="A293" s="233"/>
      <c r="B293" s="261" t="s">
        <v>495</v>
      </c>
      <c r="C293" s="261" t="s">
        <v>411</v>
      </c>
      <c r="D293" s="261" t="s">
        <v>498</v>
      </c>
      <c r="E293" s="261" t="s">
        <v>251</v>
      </c>
      <c r="F293" s="261">
        <v>256</v>
      </c>
      <c r="G293" s="261" t="s">
        <v>186</v>
      </c>
      <c r="H293" s="261"/>
      <c r="I293" s="261" t="s">
        <v>186</v>
      </c>
      <c r="J293" s="261"/>
      <c r="K293" s="261"/>
      <c r="L293" s="261"/>
      <c r="M293" s="261"/>
      <c r="N293" s="234"/>
      <c r="O293" s="234"/>
      <c r="P293" s="234"/>
    </row>
    <row r="294" spans="1:16" s="262" customFormat="1" hidden="1" outlineLevel="1" x14ac:dyDescent="0.25">
      <c r="A294" s="233"/>
      <c r="B294" s="261" t="s">
        <v>495</v>
      </c>
      <c r="C294" s="261" t="s">
        <v>379</v>
      </c>
      <c r="D294" s="261" t="s">
        <v>499</v>
      </c>
      <c r="E294" s="261" t="s">
        <v>251</v>
      </c>
      <c r="F294" s="261">
        <v>256</v>
      </c>
      <c r="G294" s="261" t="s">
        <v>186</v>
      </c>
      <c r="H294" s="261"/>
      <c r="I294" s="261" t="s">
        <v>186</v>
      </c>
      <c r="J294" s="261"/>
      <c r="K294" s="261"/>
      <c r="L294" s="261"/>
      <c r="M294" s="261"/>
      <c r="N294" s="234"/>
      <c r="O294" s="234"/>
      <c r="P294" s="234"/>
    </row>
    <row r="295" spans="1:16" s="262" customFormat="1" hidden="1" outlineLevel="1" x14ac:dyDescent="0.25">
      <c r="A295" s="233"/>
      <c r="B295" s="261" t="s">
        <v>495</v>
      </c>
      <c r="C295" s="261" t="s">
        <v>414</v>
      </c>
      <c r="D295" s="261" t="s">
        <v>415</v>
      </c>
      <c r="E295" s="261" t="s">
        <v>251</v>
      </c>
      <c r="F295" s="261">
        <v>256</v>
      </c>
      <c r="G295" s="261" t="s">
        <v>186</v>
      </c>
      <c r="H295" s="261"/>
      <c r="I295" s="261" t="s">
        <v>186</v>
      </c>
      <c r="J295" s="261"/>
      <c r="K295" s="261"/>
      <c r="L295" s="261"/>
      <c r="M295" s="261"/>
      <c r="N295" s="234"/>
      <c r="O295" s="234"/>
      <c r="P295" s="234"/>
    </row>
    <row r="296" spans="1:16" s="262" customFormat="1" hidden="1" outlineLevel="1" x14ac:dyDescent="0.25">
      <c r="A296" s="233"/>
      <c r="B296" s="261" t="s">
        <v>495</v>
      </c>
      <c r="C296" s="261" t="s">
        <v>417</v>
      </c>
      <c r="D296" s="261" t="s">
        <v>445</v>
      </c>
      <c r="E296" s="261" t="s">
        <v>251</v>
      </c>
      <c r="F296" s="261">
        <v>256</v>
      </c>
      <c r="G296" s="261" t="s">
        <v>186</v>
      </c>
      <c r="H296" s="261"/>
      <c r="I296" s="261" t="s">
        <v>186</v>
      </c>
      <c r="J296" s="261"/>
      <c r="K296" s="261"/>
      <c r="L296" s="261"/>
      <c r="M296" s="261"/>
      <c r="N296" s="234"/>
      <c r="O296" s="234"/>
      <c r="P296" s="234"/>
    </row>
    <row r="297" spans="1:16" s="262" customFormat="1" hidden="1" outlineLevel="1" x14ac:dyDescent="0.25">
      <c r="A297" s="233"/>
      <c r="B297" s="261" t="s">
        <v>495</v>
      </c>
      <c r="C297" s="261" t="s">
        <v>420</v>
      </c>
      <c r="D297" s="261" t="s">
        <v>421</v>
      </c>
      <c r="E297" s="261" t="s">
        <v>251</v>
      </c>
      <c r="F297" s="261">
        <v>256</v>
      </c>
      <c r="G297" s="261" t="s">
        <v>186</v>
      </c>
      <c r="H297" s="261"/>
      <c r="I297" s="261" t="s">
        <v>186</v>
      </c>
      <c r="J297" s="261"/>
      <c r="K297" s="261"/>
      <c r="L297" s="261"/>
      <c r="M297" s="261"/>
      <c r="N297" s="234"/>
      <c r="O297" s="234"/>
      <c r="P297" s="234"/>
    </row>
    <row r="298" spans="1:16" s="262" customFormat="1" hidden="1" outlineLevel="1" x14ac:dyDescent="0.25">
      <c r="A298" s="233"/>
      <c r="B298" s="261" t="s">
        <v>495</v>
      </c>
      <c r="C298" s="261" t="s">
        <v>423</v>
      </c>
      <c r="D298" s="261" t="s">
        <v>424</v>
      </c>
      <c r="E298" s="261" t="s">
        <v>449</v>
      </c>
      <c r="F298" s="261">
        <v>256</v>
      </c>
      <c r="G298" s="261" t="s">
        <v>186</v>
      </c>
      <c r="H298" s="261"/>
      <c r="I298" s="261" t="s">
        <v>186</v>
      </c>
      <c r="J298" s="261" t="s">
        <v>500</v>
      </c>
      <c r="K298" s="261"/>
      <c r="L298" s="261"/>
      <c r="M298" s="261"/>
      <c r="N298" s="234"/>
      <c r="O298" s="234"/>
      <c r="P298" s="234"/>
    </row>
    <row r="299" spans="1:16" s="262" customFormat="1" hidden="1" outlineLevel="1" x14ac:dyDescent="0.25">
      <c r="A299" s="233"/>
      <c r="B299" s="261" t="s">
        <v>495</v>
      </c>
      <c r="C299" s="261" t="s">
        <v>213</v>
      </c>
      <c r="D299" s="261" t="s">
        <v>153</v>
      </c>
      <c r="E299" s="261" t="s">
        <v>251</v>
      </c>
      <c r="F299" s="261">
        <v>256</v>
      </c>
      <c r="G299" s="261" t="s">
        <v>186</v>
      </c>
      <c r="H299" s="261"/>
      <c r="I299" s="261" t="s">
        <v>186</v>
      </c>
      <c r="J299" s="261"/>
      <c r="K299" s="261"/>
      <c r="L299" s="261"/>
      <c r="M299" s="261"/>
      <c r="N299" s="234"/>
      <c r="O299" s="234"/>
      <c r="P299" s="234"/>
    </row>
    <row r="300" spans="1:16" s="262" customFormat="1" hidden="1" outlineLevel="1" x14ac:dyDescent="0.25">
      <c r="A300" s="233"/>
      <c r="B300" s="261" t="s">
        <v>495</v>
      </c>
      <c r="C300" s="261" t="s">
        <v>426</v>
      </c>
      <c r="D300" s="261" t="s">
        <v>427</v>
      </c>
      <c r="E300" s="261" t="s">
        <v>251</v>
      </c>
      <c r="F300" s="261">
        <v>256</v>
      </c>
      <c r="G300" s="261" t="s">
        <v>186</v>
      </c>
      <c r="H300" s="261"/>
      <c r="I300" s="261" t="s">
        <v>186</v>
      </c>
      <c r="J300" s="261"/>
      <c r="K300" s="261"/>
      <c r="L300" s="261"/>
      <c r="M300" s="261"/>
      <c r="N300" s="234"/>
      <c r="O300" s="234"/>
      <c r="P300" s="234"/>
    </row>
    <row r="301" spans="1:16" s="262" customFormat="1" ht="60" hidden="1" outlineLevel="1" x14ac:dyDescent="0.25">
      <c r="A301" s="233"/>
      <c r="B301" s="261" t="s">
        <v>501</v>
      </c>
      <c r="C301" s="261" t="s">
        <v>405</v>
      </c>
      <c r="D301" s="261" t="s">
        <v>433</v>
      </c>
      <c r="E301" s="261" t="s">
        <v>251</v>
      </c>
      <c r="F301" s="261">
        <v>256</v>
      </c>
      <c r="G301" s="261" t="s">
        <v>186</v>
      </c>
      <c r="H301" s="261"/>
      <c r="I301" s="261" t="s">
        <v>186</v>
      </c>
      <c r="J301" s="261"/>
      <c r="K301" s="261"/>
      <c r="L301" s="261"/>
      <c r="M301" s="261"/>
      <c r="N301" s="234"/>
      <c r="O301" s="234"/>
      <c r="P301" s="234"/>
    </row>
    <row r="302" spans="1:16" s="262" customFormat="1" ht="60" hidden="1" outlineLevel="1" x14ac:dyDescent="0.25">
      <c r="A302" s="233"/>
      <c r="B302" s="261" t="s">
        <v>501</v>
      </c>
      <c r="C302" s="261" t="s">
        <v>426</v>
      </c>
      <c r="D302" s="261" t="s">
        <v>436</v>
      </c>
      <c r="E302" s="261" t="s">
        <v>251</v>
      </c>
      <c r="F302" s="261">
        <v>256</v>
      </c>
      <c r="G302" s="261" t="s">
        <v>186</v>
      </c>
      <c r="H302" s="261"/>
      <c r="I302" s="261" t="s">
        <v>186</v>
      </c>
      <c r="J302" s="261"/>
      <c r="K302" s="261"/>
      <c r="L302" s="261"/>
      <c r="M302" s="261"/>
      <c r="N302" s="234"/>
      <c r="O302" s="234"/>
      <c r="P302" s="234"/>
    </row>
    <row r="303" spans="1:16" s="262" customFormat="1" ht="60" hidden="1" outlineLevel="1" x14ac:dyDescent="0.25">
      <c r="A303" s="233"/>
      <c r="B303" s="261" t="s">
        <v>501</v>
      </c>
      <c r="C303" s="261" t="s">
        <v>408</v>
      </c>
      <c r="D303" s="261" t="s">
        <v>409</v>
      </c>
      <c r="E303" s="261" t="s">
        <v>251</v>
      </c>
      <c r="F303" s="261">
        <v>256</v>
      </c>
      <c r="G303" s="261" t="s">
        <v>186</v>
      </c>
      <c r="H303" s="261"/>
      <c r="I303" s="261" t="s">
        <v>186</v>
      </c>
      <c r="J303" s="261"/>
      <c r="K303" s="261"/>
      <c r="L303" s="261"/>
      <c r="M303" s="261"/>
      <c r="N303" s="234"/>
      <c r="O303" s="234"/>
      <c r="P303" s="234"/>
    </row>
    <row r="304" spans="1:16" s="262" customFormat="1" ht="60" hidden="1" outlineLevel="1" x14ac:dyDescent="0.25">
      <c r="A304" s="233"/>
      <c r="B304" s="261" t="s">
        <v>501</v>
      </c>
      <c r="C304" s="261" t="s">
        <v>411</v>
      </c>
      <c r="D304" s="261" t="s">
        <v>412</v>
      </c>
      <c r="E304" s="261" t="s">
        <v>251</v>
      </c>
      <c r="F304" s="261">
        <v>256</v>
      </c>
      <c r="G304" s="261" t="s">
        <v>186</v>
      </c>
      <c r="H304" s="261"/>
      <c r="I304" s="261" t="s">
        <v>186</v>
      </c>
      <c r="J304" s="261"/>
      <c r="K304" s="261"/>
      <c r="L304" s="261"/>
      <c r="M304" s="261"/>
      <c r="N304" s="234"/>
      <c r="O304" s="234"/>
      <c r="P304" s="234"/>
    </row>
    <row r="305" spans="1:16" s="262" customFormat="1" ht="60" hidden="1" outlineLevel="1" x14ac:dyDescent="0.25">
      <c r="A305" s="233"/>
      <c r="B305" s="261" t="s">
        <v>501</v>
      </c>
      <c r="C305" s="261" t="s">
        <v>379</v>
      </c>
      <c r="D305" s="261" t="s">
        <v>502</v>
      </c>
      <c r="E305" s="261" t="s">
        <v>251</v>
      </c>
      <c r="F305" s="261">
        <v>256</v>
      </c>
      <c r="G305" s="261" t="s">
        <v>186</v>
      </c>
      <c r="H305" s="261"/>
      <c r="I305" s="261" t="s">
        <v>186</v>
      </c>
      <c r="J305" s="261"/>
      <c r="K305" s="261"/>
      <c r="L305" s="261"/>
      <c r="M305" s="261"/>
      <c r="N305" s="234"/>
      <c r="O305" s="234"/>
      <c r="P305" s="234"/>
    </row>
    <row r="306" spans="1:16" s="262" customFormat="1" ht="60" hidden="1" outlineLevel="1" x14ac:dyDescent="0.25">
      <c r="A306" s="233"/>
      <c r="B306" s="261" t="s">
        <v>501</v>
      </c>
      <c r="C306" s="261" t="s">
        <v>417</v>
      </c>
      <c r="D306" s="261" t="s">
        <v>445</v>
      </c>
      <c r="E306" s="261" t="s">
        <v>251</v>
      </c>
      <c r="F306" s="261">
        <v>256</v>
      </c>
      <c r="G306" s="261" t="s">
        <v>186</v>
      </c>
      <c r="H306" s="261"/>
      <c r="I306" s="261" t="s">
        <v>186</v>
      </c>
      <c r="J306" s="261"/>
      <c r="K306" s="261"/>
      <c r="L306" s="261"/>
      <c r="M306" s="261"/>
      <c r="N306" s="234"/>
      <c r="O306" s="234"/>
      <c r="P306" s="234"/>
    </row>
    <row r="307" spans="1:16" s="262" customFormat="1" ht="60" hidden="1" outlineLevel="1" x14ac:dyDescent="0.25">
      <c r="A307" s="233"/>
      <c r="B307" s="261" t="s">
        <v>501</v>
      </c>
      <c r="C307" s="261" t="s">
        <v>420</v>
      </c>
      <c r="D307" s="261" t="s">
        <v>421</v>
      </c>
      <c r="E307" s="261" t="s">
        <v>251</v>
      </c>
      <c r="F307" s="261">
        <v>256</v>
      </c>
      <c r="G307" s="261" t="s">
        <v>186</v>
      </c>
      <c r="H307" s="261"/>
      <c r="I307" s="261" t="s">
        <v>186</v>
      </c>
      <c r="J307" s="261"/>
      <c r="K307" s="261"/>
      <c r="L307" s="261"/>
      <c r="M307" s="261"/>
      <c r="N307" s="234"/>
      <c r="O307" s="234"/>
      <c r="P307" s="234"/>
    </row>
    <row r="308" spans="1:16" s="262" customFormat="1" ht="60" hidden="1" outlineLevel="1" x14ac:dyDescent="0.25">
      <c r="A308" s="233"/>
      <c r="B308" s="261" t="s">
        <v>501</v>
      </c>
      <c r="C308" s="261" t="s">
        <v>423</v>
      </c>
      <c r="D308" s="261" t="s">
        <v>424</v>
      </c>
      <c r="E308" s="261" t="s">
        <v>449</v>
      </c>
      <c r="F308" s="261">
        <v>256</v>
      </c>
      <c r="G308" s="261" t="s">
        <v>186</v>
      </c>
      <c r="H308" s="261"/>
      <c r="I308" s="261" t="s">
        <v>186</v>
      </c>
      <c r="J308" s="261"/>
      <c r="K308" s="261"/>
      <c r="L308" s="261"/>
      <c r="M308" s="261"/>
      <c r="N308" s="234"/>
      <c r="O308" s="234"/>
      <c r="P308" s="234"/>
    </row>
    <row r="309" spans="1:16" s="262" customFormat="1" ht="60" hidden="1" outlineLevel="1" x14ac:dyDescent="0.25">
      <c r="A309" s="233"/>
      <c r="B309" s="261" t="s">
        <v>501</v>
      </c>
      <c r="C309" s="261" t="s">
        <v>213</v>
      </c>
      <c r="D309" s="261" t="s">
        <v>153</v>
      </c>
      <c r="E309" s="261" t="s">
        <v>251</v>
      </c>
      <c r="F309" s="261">
        <v>256</v>
      </c>
      <c r="G309" s="261" t="s">
        <v>186</v>
      </c>
      <c r="H309" s="261"/>
      <c r="I309" s="261" t="s">
        <v>186</v>
      </c>
      <c r="J309" s="261"/>
      <c r="K309" s="261"/>
      <c r="L309" s="261"/>
      <c r="M309" s="261"/>
      <c r="N309" s="234"/>
      <c r="O309" s="234"/>
      <c r="P309" s="234"/>
    </row>
    <row r="310" spans="1:16" s="262" customFormat="1" ht="60" hidden="1" outlineLevel="1" x14ac:dyDescent="0.25">
      <c r="A310" s="233"/>
      <c r="B310" s="261" t="s">
        <v>501</v>
      </c>
      <c r="C310" s="261" t="s">
        <v>414</v>
      </c>
      <c r="D310" s="261" t="s">
        <v>415</v>
      </c>
      <c r="E310" s="261" t="s">
        <v>251</v>
      </c>
      <c r="F310" s="261">
        <v>256</v>
      </c>
      <c r="G310" s="261" t="s">
        <v>186</v>
      </c>
      <c r="H310" s="261"/>
      <c r="I310" s="261" t="s">
        <v>186</v>
      </c>
      <c r="J310" s="261"/>
      <c r="K310" s="261"/>
      <c r="L310" s="261"/>
      <c r="M310" s="261"/>
      <c r="N310" s="234"/>
      <c r="O310" s="234"/>
      <c r="P310" s="234"/>
    </row>
    <row r="311" spans="1:16" s="262" customFormat="1" ht="30" hidden="1" outlineLevel="1" x14ac:dyDescent="0.25">
      <c r="A311" s="233"/>
      <c r="B311" s="261" t="s">
        <v>503</v>
      </c>
      <c r="C311" s="261" t="s">
        <v>405</v>
      </c>
      <c r="D311" s="261" t="s">
        <v>433</v>
      </c>
      <c r="E311" s="261" t="s">
        <v>251</v>
      </c>
      <c r="F311" s="261">
        <v>256</v>
      </c>
      <c r="G311" s="261" t="s">
        <v>186</v>
      </c>
      <c r="H311" s="261"/>
      <c r="I311" s="261" t="s">
        <v>186</v>
      </c>
      <c r="J311" s="261"/>
      <c r="K311" s="261"/>
      <c r="L311" s="261"/>
      <c r="M311" s="261"/>
      <c r="N311" s="234"/>
      <c r="O311" s="234"/>
      <c r="P311" s="234"/>
    </row>
    <row r="312" spans="1:16" s="262" customFormat="1" ht="30" hidden="1" outlineLevel="1" x14ac:dyDescent="0.25">
      <c r="A312" s="233"/>
      <c r="B312" s="261" t="s">
        <v>503</v>
      </c>
      <c r="C312" s="261" t="s">
        <v>408</v>
      </c>
      <c r="D312" s="261" t="s">
        <v>435</v>
      </c>
      <c r="E312" s="261" t="s">
        <v>251</v>
      </c>
      <c r="F312" s="261">
        <v>256</v>
      </c>
      <c r="G312" s="261" t="s">
        <v>186</v>
      </c>
      <c r="H312" s="261"/>
      <c r="I312" s="261" t="s">
        <v>186</v>
      </c>
      <c r="J312" s="261"/>
      <c r="K312" s="261"/>
      <c r="L312" s="261"/>
      <c r="M312" s="261"/>
      <c r="N312" s="234"/>
      <c r="O312" s="234"/>
      <c r="P312" s="234"/>
    </row>
    <row r="313" spans="1:16" s="262" customFormat="1" hidden="1" outlineLevel="1" x14ac:dyDescent="0.25">
      <c r="A313" s="233"/>
      <c r="B313" s="261" t="s">
        <v>503</v>
      </c>
      <c r="C313" s="261" t="s">
        <v>423</v>
      </c>
      <c r="D313" s="261" t="s">
        <v>424</v>
      </c>
      <c r="E313" s="261" t="s">
        <v>251</v>
      </c>
      <c r="F313" s="261">
        <v>256</v>
      </c>
      <c r="G313" s="261" t="s">
        <v>186</v>
      </c>
      <c r="H313" s="261"/>
      <c r="I313" s="261" t="s">
        <v>186</v>
      </c>
      <c r="J313" s="261"/>
      <c r="K313" s="261"/>
      <c r="L313" s="261"/>
      <c r="M313" s="261"/>
      <c r="N313" s="234"/>
      <c r="O313" s="234"/>
      <c r="P313" s="234"/>
    </row>
    <row r="314" spans="1:16" s="262" customFormat="1" hidden="1" outlineLevel="1" x14ac:dyDescent="0.25">
      <c r="A314" s="233"/>
      <c r="B314" s="261" t="s">
        <v>503</v>
      </c>
      <c r="C314" s="261" t="s">
        <v>441</v>
      </c>
      <c r="D314" s="261" t="s">
        <v>504</v>
      </c>
      <c r="E314" s="261" t="s">
        <v>251</v>
      </c>
      <c r="F314" s="261">
        <v>256</v>
      </c>
      <c r="G314" s="261" t="s">
        <v>186</v>
      </c>
      <c r="H314" s="261"/>
      <c r="I314" s="261" t="s">
        <v>186</v>
      </c>
      <c r="J314" s="261"/>
      <c r="K314" s="261"/>
      <c r="L314" s="261"/>
      <c r="M314" s="261"/>
      <c r="N314" s="234"/>
      <c r="O314" s="234"/>
      <c r="P314" s="234"/>
    </row>
    <row r="315" spans="1:16" s="262" customFormat="1" hidden="1" outlineLevel="1" x14ac:dyDescent="0.25">
      <c r="A315" s="233"/>
      <c r="B315" s="261" t="s">
        <v>503</v>
      </c>
      <c r="C315" s="261" t="s">
        <v>443</v>
      </c>
      <c r="D315" s="261" t="s">
        <v>445</v>
      </c>
      <c r="E315" s="261" t="s">
        <v>251</v>
      </c>
      <c r="F315" s="261">
        <v>256</v>
      </c>
      <c r="G315" s="261" t="s">
        <v>186</v>
      </c>
      <c r="H315" s="261"/>
      <c r="I315" s="261" t="s">
        <v>186</v>
      </c>
      <c r="J315" s="261"/>
      <c r="K315" s="261"/>
      <c r="L315" s="261"/>
      <c r="M315" s="261"/>
      <c r="N315" s="234"/>
      <c r="O315" s="234"/>
      <c r="P315" s="234"/>
    </row>
    <row r="316" spans="1:16" s="262" customFormat="1" hidden="1" outlineLevel="1" x14ac:dyDescent="0.25">
      <c r="A316" s="233"/>
      <c r="B316" s="261" t="s">
        <v>503</v>
      </c>
      <c r="C316" s="261" t="s">
        <v>414</v>
      </c>
      <c r="D316" s="261" t="s">
        <v>415</v>
      </c>
      <c r="E316" s="261" t="s">
        <v>251</v>
      </c>
      <c r="F316" s="261">
        <v>256</v>
      </c>
      <c r="G316" s="261" t="s">
        <v>186</v>
      </c>
      <c r="H316" s="261"/>
      <c r="I316" s="261" t="s">
        <v>186</v>
      </c>
      <c r="J316" s="261"/>
      <c r="K316" s="261"/>
      <c r="L316" s="261"/>
      <c r="M316" s="261"/>
      <c r="N316" s="234"/>
      <c r="O316" s="234"/>
      <c r="P316" s="234"/>
    </row>
    <row r="317" spans="1:16" s="262" customFormat="1" hidden="1" outlineLevel="1" x14ac:dyDescent="0.25">
      <c r="A317" s="233"/>
      <c r="B317" s="261" t="s">
        <v>503</v>
      </c>
      <c r="C317" s="261" t="s">
        <v>213</v>
      </c>
      <c r="D317" s="261" t="s">
        <v>153</v>
      </c>
      <c r="E317" s="261" t="s">
        <v>251</v>
      </c>
      <c r="F317" s="261">
        <v>256</v>
      </c>
      <c r="G317" s="261" t="s">
        <v>186</v>
      </c>
      <c r="H317" s="261"/>
      <c r="I317" s="261" t="s">
        <v>186</v>
      </c>
      <c r="J317" s="261"/>
      <c r="K317" s="261"/>
      <c r="L317" s="261"/>
      <c r="M317" s="261"/>
      <c r="N317" s="234"/>
      <c r="O317" s="234"/>
      <c r="P317" s="234"/>
    </row>
    <row r="318" spans="1:16" s="262" customFormat="1" hidden="1" outlineLevel="1" x14ac:dyDescent="0.25">
      <c r="A318" s="233"/>
      <c r="B318" s="261" t="s">
        <v>503</v>
      </c>
      <c r="C318" s="261" t="s">
        <v>426</v>
      </c>
      <c r="D318" s="261" t="s">
        <v>436</v>
      </c>
      <c r="E318" s="261" t="s">
        <v>251</v>
      </c>
      <c r="F318" s="261">
        <v>256</v>
      </c>
      <c r="G318" s="261" t="s">
        <v>186</v>
      </c>
      <c r="H318" s="261"/>
      <c r="I318" s="261" t="s">
        <v>186</v>
      </c>
      <c r="J318" s="261"/>
      <c r="K318" s="261"/>
      <c r="L318" s="261"/>
      <c r="M318" s="261"/>
      <c r="N318" s="234"/>
      <c r="O318" s="234"/>
      <c r="P318" s="234"/>
    </row>
    <row r="319" spans="1:16" s="262" customFormat="1" hidden="1" outlineLevel="1" x14ac:dyDescent="0.25">
      <c r="A319" s="233"/>
      <c r="B319" s="261" t="s">
        <v>505</v>
      </c>
      <c r="C319" s="261" t="s">
        <v>405</v>
      </c>
      <c r="D319" s="261" t="s">
        <v>483</v>
      </c>
      <c r="E319" s="261" t="s">
        <v>251</v>
      </c>
      <c r="F319" s="261">
        <v>256</v>
      </c>
      <c r="G319" s="261" t="s">
        <v>186</v>
      </c>
      <c r="H319" s="261"/>
      <c r="I319" s="261" t="s">
        <v>186</v>
      </c>
      <c r="J319" s="261"/>
      <c r="K319" s="261"/>
      <c r="L319" s="261"/>
      <c r="M319" s="261"/>
      <c r="N319" s="234"/>
      <c r="O319" s="234"/>
      <c r="P319" s="234"/>
    </row>
    <row r="320" spans="1:16" s="262" customFormat="1" hidden="1" outlineLevel="1" x14ac:dyDescent="0.25">
      <c r="A320" s="233"/>
      <c r="B320" s="261" t="s">
        <v>505</v>
      </c>
      <c r="C320" s="261" t="s">
        <v>408</v>
      </c>
      <c r="D320" s="261" t="s">
        <v>438</v>
      </c>
      <c r="E320" s="261" t="s">
        <v>251</v>
      </c>
      <c r="F320" s="261">
        <v>256</v>
      </c>
      <c r="G320" s="261" t="s">
        <v>186</v>
      </c>
      <c r="H320" s="261"/>
      <c r="I320" s="261" t="s">
        <v>186</v>
      </c>
      <c r="J320" s="261"/>
      <c r="K320" s="261"/>
      <c r="L320" s="261"/>
      <c r="M320" s="261"/>
      <c r="N320" s="234"/>
      <c r="O320" s="234"/>
      <c r="P320" s="234"/>
    </row>
    <row r="321" spans="1:16" s="262" customFormat="1" hidden="1" outlineLevel="1" x14ac:dyDescent="0.25">
      <c r="A321" s="233"/>
      <c r="B321" s="261" t="s">
        <v>505</v>
      </c>
      <c r="C321" s="261" t="s">
        <v>411</v>
      </c>
      <c r="D321" s="261" t="s">
        <v>439</v>
      </c>
      <c r="E321" s="261" t="s">
        <v>251</v>
      </c>
      <c r="F321" s="261">
        <v>256</v>
      </c>
      <c r="G321" s="261" t="s">
        <v>186</v>
      </c>
      <c r="H321" s="261"/>
      <c r="I321" s="261" t="s">
        <v>186</v>
      </c>
      <c r="J321" s="261"/>
      <c r="K321" s="261"/>
      <c r="L321" s="261"/>
      <c r="M321" s="261"/>
      <c r="N321" s="234"/>
      <c r="O321" s="234"/>
      <c r="P321" s="234"/>
    </row>
    <row r="322" spans="1:16" s="262" customFormat="1" hidden="1" outlineLevel="1" x14ac:dyDescent="0.25">
      <c r="A322" s="233"/>
      <c r="B322" s="261" t="s">
        <v>505</v>
      </c>
      <c r="C322" s="261" t="s">
        <v>441</v>
      </c>
      <c r="D322" s="261" t="s">
        <v>442</v>
      </c>
      <c r="E322" s="261" t="s">
        <v>251</v>
      </c>
      <c r="F322" s="261">
        <v>256</v>
      </c>
      <c r="G322" s="261" t="s">
        <v>186</v>
      </c>
      <c r="H322" s="261"/>
      <c r="I322" s="261" t="s">
        <v>186</v>
      </c>
      <c r="J322" s="261"/>
      <c r="K322" s="261"/>
      <c r="L322" s="261"/>
      <c r="M322" s="261"/>
      <c r="N322" s="234"/>
      <c r="O322" s="234"/>
      <c r="P322" s="234"/>
    </row>
    <row r="323" spans="1:16" s="262" customFormat="1" hidden="1" outlineLevel="1" x14ac:dyDescent="0.25">
      <c r="A323" s="233"/>
      <c r="B323" s="261" t="s">
        <v>505</v>
      </c>
      <c r="C323" s="261" t="s">
        <v>443</v>
      </c>
      <c r="D323" s="261" t="s">
        <v>444</v>
      </c>
      <c r="E323" s="261" t="s">
        <v>251</v>
      </c>
      <c r="F323" s="261">
        <v>256</v>
      </c>
      <c r="G323" s="261" t="s">
        <v>186</v>
      </c>
      <c r="H323" s="261"/>
      <c r="I323" s="261" t="s">
        <v>186</v>
      </c>
      <c r="J323" s="261"/>
      <c r="K323" s="261"/>
      <c r="L323" s="261"/>
      <c r="M323" s="261"/>
      <c r="N323" s="234"/>
      <c r="O323" s="234"/>
      <c r="P323" s="234"/>
    </row>
    <row r="324" spans="1:16" s="262" customFormat="1" hidden="1" outlineLevel="1" x14ac:dyDescent="0.25">
      <c r="A324" s="233"/>
      <c r="B324" s="261" t="s">
        <v>505</v>
      </c>
      <c r="C324" s="261" t="s">
        <v>426</v>
      </c>
      <c r="D324" s="261" t="s">
        <v>436</v>
      </c>
      <c r="E324" s="261" t="s">
        <v>251</v>
      </c>
      <c r="F324" s="261">
        <v>256</v>
      </c>
      <c r="G324" s="261" t="s">
        <v>186</v>
      </c>
      <c r="H324" s="261"/>
      <c r="I324" s="261" t="s">
        <v>186</v>
      </c>
      <c r="J324" s="261"/>
      <c r="K324" s="261"/>
      <c r="L324" s="261"/>
      <c r="M324" s="261"/>
      <c r="N324" s="234"/>
      <c r="O324" s="234"/>
      <c r="P324" s="234"/>
    </row>
    <row r="325" spans="1:16" s="262" customFormat="1" hidden="1" outlineLevel="1" x14ac:dyDescent="0.25">
      <c r="A325" s="233"/>
      <c r="B325" s="261" t="s">
        <v>505</v>
      </c>
      <c r="C325" s="261" t="s">
        <v>414</v>
      </c>
      <c r="D325" s="261" t="s">
        <v>415</v>
      </c>
      <c r="E325" s="261" t="s">
        <v>251</v>
      </c>
      <c r="F325" s="261">
        <v>256</v>
      </c>
      <c r="G325" s="261" t="s">
        <v>186</v>
      </c>
      <c r="H325" s="261"/>
      <c r="I325" s="261" t="s">
        <v>186</v>
      </c>
      <c r="J325" s="261"/>
      <c r="K325" s="261"/>
      <c r="L325" s="261"/>
      <c r="M325" s="261"/>
      <c r="N325" s="234"/>
      <c r="O325" s="234"/>
      <c r="P325" s="234"/>
    </row>
    <row r="326" spans="1:16" s="262" customFormat="1" hidden="1" outlineLevel="1" x14ac:dyDescent="0.25">
      <c r="A326" s="233"/>
      <c r="B326" s="261" t="s">
        <v>505</v>
      </c>
      <c r="C326" s="261" t="s">
        <v>417</v>
      </c>
      <c r="D326" s="261" t="s">
        <v>445</v>
      </c>
      <c r="E326" s="261" t="s">
        <v>251</v>
      </c>
      <c r="F326" s="261">
        <v>256</v>
      </c>
      <c r="G326" s="261" t="s">
        <v>186</v>
      </c>
      <c r="H326" s="261"/>
      <c r="I326" s="261" t="s">
        <v>186</v>
      </c>
      <c r="J326" s="261"/>
      <c r="K326" s="261"/>
      <c r="L326" s="261"/>
      <c r="M326" s="261"/>
      <c r="N326" s="234"/>
      <c r="O326" s="234"/>
      <c r="P326" s="234"/>
    </row>
    <row r="327" spans="1:16" s="262" customFormat="1" hidden="1" outlineLevel="1" x14ac:dyDescent="0.25">
      <c r="A327" s="233"/>
      <c r="B327" s="261" t="s">
        <v>505</v>
      </c>
      <c r="C327" s="261" t="s">
        <v>213</v>
      </c>
      <c r="D327" s="261" t="s">
        <v>153</v>
      </c>
      <c r="E327" s="261" t="s">
        <v>251</v>
      </c>
      <c r="F327" s="261">
        <v>256</v>
      </c>
      <c r="G327" s="261" t="s">
        <v>186</v>
      </c>
      <c r="H327" s="261"/>
      <c r="I327" s="261" t="s">
        <v>186</v>
      </c>
      <c r="J327" s="261"/>
      <c r="K327" s="261"/>
      <c r="L327" s="261"/>
      <c r="M327" s="261"/>
      <c r="N327" s="234"/>
      <c r="O327" s="234"/>
      <c r="P327" s="234"/>
    </row>
    <row r="328" spans="1:16" s="262" customFormat="1" hidden="1" outlineLevel="1" x14ac:dyDescent="0.25">
      <c r="A328" s="233"/>
      <c r="B328" s="261" t="s">
        <v>505</v>
      </c>
      <c r="C328" s="261" t="s">
        <v>420</v>
      </c>
      <c r="D328" s="261" t="s">
        <v>448</v>
      </c>
      <c r="E328" s="261" t="s">
        <v>449</v>
      </c>
      <c r="F328" s="261">
        <v>256</v>
      </c>
      <c r="G328" s="261" t="s">
        <v>186</v>
      </c>
      <c r="H328" s="261"/>
      <c r="I328" s="261" t="s">
        <v>186</v>
      </c>
      <c r="J328" s="261" t="s">
        <v>506</v>
      </c>
      <c r="K328" s="261"/>
      <c r="L328" s="261"/>
      <c r="M328" s="261"/>
      <c r="N328" s="234"/>
      <c r="O328" s="234"/>
      <c r="P328" s="234"/>
    </row>
    <row r="329" spans="1:16" s="262" customFormat="1" ht="30" hidden="1" outlineLevel="1" x14ac:dyDescent="0.25">
      <c r="A329" s="233"/>
      <c r="B329" s="261" t="s">
        <v>507</v>
      </c>
      <c r="C329" s="261" t="s">
        <v>405</v>
      </c>
      <c r="D329" s="261" t="s">
        <v>433</v>
      </c>
      <c r="E329" s="261" t="s">
        <v>251</v>
      </c>
      <c r="F329" s="261">
        <v>256</v>
      </c>
      <c r="G329" s="261" t="s">
        <v>186</v>
      </c>
      <c r="H329" s="261"/>
      <c r="I329" s="261" t="s">
        <v>186</v>
      </c>
      <c r="J329" s="261"/>
      <c r="K329" s="261"/>
      <c r="L329" s="261"/>
      <c r="M329" s="261"/>
      <c r="N329" s="234"/>
      <c r="O329" s="234"/>
      <c r="P329" s="234"/>
    </row>
    <row r="330" spans="1:16" s="262" customFormat="1" ht="30" hidden="1" outlineLevel="1" x14ac:dyDescent="0.25">
      <c r="A330" s="233"/>
      <c r="B330" s="261" t="s">
        <v>507</v>
      </c>
      <c r="C330" s="261" t="s">
        <v>408</v>
      </c>
      <c r="D330" s="261" t="s">
        <v>435</v>
      </c>
      <c r="E330" s="261" t="s">
        <v>251</v>
      </c>
      <c r="F330" s="261">
        <v>256</v>
      </c>
      <c r="G330" s="261" t="s">
        <v>186</v>
      </c>
      <c r="H330" s="261"/>
      <c r="I330" s="261" t="s">
        <v>186</v>
      </c>
      <c r="J330" s="261"/>
      <c r="K330" s="261"/>
      <c r="L330" s="261"/>
      <c r="M330" s="261"/>
      <c r="N330" s="234"/>
      <c r="O330" s="234"/>
      <c r="P330" s="234"/>
    </row>
    <row r="331" spans="1:16" s="262" customFormat="1" hidden="1" outlineLevel="1" x14ac:dyDescent="0.25">
      <c r="A331" s="233"/>
      <c r="B331" s="261" t="s">
        <v>507</v>
      </c>
      <c r="C331" s="261" t="s">
        <v>426</v>
      </c>
      <c r="D331" s="261" t="s">
        <v>436</v>
      </c>
      <c r="E331" s="261" t="s">
        <v>251</v>
      </c>
      <c r="F331" s="261">
        <v>256</v>
      </c>
      <c r="G331" s="261" t="s">
        <v>186</v>
      </c>
      <c r="H331" s="261"/>
      <c r="I331" s="261" t="s">
        <v>186</v>
      </c>
      <c r="J331" s="261"/>
      <c r="K331" s="261"/>
      <c r="L331" s="261"/>
      <c r="M331" s="261"/>
      <c r="N331" s="234"/>
      <c r="O331" s="234"/>
      <c r="P331" s="234"/>
    </row>
    <row r="332" spans="1:16" s="262" customFormat="1" hidden="1" outlineLevel="1" x14ac:dyDescent="0.25">
      <c r="A332" s="233"/>
      <c r="B332" s="261" t="s">
        <v>507</v>
      </c>
      <c r="C332" s="261" t="s">
        <v>414</v>
      </c>
      <c r="D332" s="261" t="s">
        <v>415</v>
      </c>
      <c r="E332" s="261" t="s">
        <v>251</v>
      </c>
      <c r="F332" s="261">
        <v>256</v>
      </c>
      <c r="G332" s="261" t="s">
        <v>186</v>
      </c>
      <c r="H332" s="261"/>
      <c r="I332" s="261" t="s">
        <v>186</v>
      </c>
      <c r="J332" s="261"/>
      <c r="K332" s="261"/>
      <c r="L332" s="261"/>
      <c r="M332" s="261"/>
      <c r="N332" s="234"/>
      <c r="O332" s="234"/>
      <c r="P332" s="234"/>
    </row>
    <row r="333" spans="1:16" s="262" customFormat="1" hidden="1" outlineLevel="1" x14ac:dyDescent="0.25">
      <c r="A333" s="233"/>
      <c r="B333" s="261" t="s">
        <v>507</v>
      </c>
      <c r="C333" s="261" t="s">
        <v>213</v>
      </c>
      <c r="D333" s="261" t="s">
        <v>153</v>
      </c>
      <c r="E333" s="261" t="s">
        <v>251</v>
      </c>
      <c r="F333" s="261">
        <v>256</v>
      </c>
      <c r="G333" s="261" t="s">
        <v>186</v>
      </c>
      <c r="H333" s="261"/>
      <c r="I333" s="261" t="s">
        <v>186</v>
      </c>
      <c r="J333" s="261"/>
      <c r="K333" s="261"/>
      <c r="L333" s="261"/>
      <c r="M333" s="261"/>
      <c r="N333" s="234"/>
      <c r="O333" s="234"/>
      <c r="P333" s="234"/>
    </row>
    <row r="334" spans="1:16" s="262" customFormat="1" hidden="1" outlineLevel="1" x14ac:dyDescent="0.25">
      <c r="A334" s="233"/>
      <c r="B334" s="261" t="s">
        <v>507</v>
      </c>
      <c r="C334" s="261" t="s">
        <v>411</v>
      </c>
      <c r="D334" s="261" t="s">
        <v>459</v>
      </c>
      <c r="E334" s="261" t="s">
        <v>251</v>
      </c>
      <c r="F334" s="261">
        <v>256</v>
      </c>
      <c r="G334" s="261" t="s">
        <v>186</v>
      </c>
      <c r="H334" s="261"/>
      <c r="I334" s="261" t="s">
        <v>186</v>
      </c>
      <c r="J334" s="261"/>
      <c r="K334" s="261"/>
      <c r="L334" s="261"/>
      <c r="M334" s="261"/>
      <c r="N334" s="234"/>
      <c r="O334" s="234"/>
      <c r="P334" s="234"/>
    </row>
    <row r="335" spans="1:16" s="262" customFormat="1" ht="30" hidden="1" outlineLevel="1" x14ac:dyDescent="0.25">
      <c r="A335" s="233"/>
      <c r="B335" s="261" t="s">
        <v>508</v>
      </c>
      <c r="C335" s="261" t="s">
        <v>405</v>
      </c>
      <c r="D335" s="261" t="s">
        <v>483</v>
      </c>
      <c r="E335" s="261" t="s">
        <v>251</v>
      </c>
      <c r="F335" s="261">
        <v>256</v>
      </c>
      <c r="G335" s="261" t="s">
        <v>186</v>
      </c>
      <c r="H335" s="261"/>
      <c r="I335" s="261" t="s">
        <v>186</v>
      </c>
      <c r="J335" s="261"/>
      <c r="K335" s="261"/>
      <c r="L335" s="261"/>
      <c r="M335" s="261"/>
      <c r="N335" s="234"/>
      <c r="O335" s="234"/>
      <c r="P335" s="234"/>
    </row>
    <row r="336" spans="1:16" s="262" customFormat="1" ht="30" hidden="1" outlineLevel="1" x14ac:dyDescent="0.25">
      <c r="A336" s="233"/>
      <c r="B336" s="261" t="s">
        <v>508</v>
      </c>
      <c r="C336" s="261" t="s">
        <v>408</v>
      </c>
      <c r="D336" s="261" t="s">
        <v>438</v>
      </c>
      <c r="E336" s="261" t="s">
        <v>251</v>
      </c>
      <c r="F336" s="261">
        <v>256</v>
      </c>
      <c r="G336" s="261" t="s">
        <v>186</v>
      </c>
      <c r="H336" s="261"/>
      <c r="I336" s="261" t="s">
        <v>186</v>
      </c>
      <c r="J336" s="261"/>
      <c r="K336" s="261"/>
      <c r="L336" s="261"/>
      <c r="M336" s="261"/>
      <c r="N336" s="234"/>
      <c r="O336" s="234"/>
      <c r="P336" s="234"/>
    </row>
    <row r="337" spans="1:16" s="262" customFormat="1" ht="30" hidden="1" outlineLevel="1" x14ac:dyDescent="0.25">
      <c r="A337" s="233"/>
      <c r="B337" s="261" t="s">
        <v>508</v>
      </c>
      <c r="C337" s="261" t="s">
        <v>411</v>
      </c>
      <c r="D337" s="261" t="s">
        <v>439</v>
      </c>
      <c r="E337" s="261" t="s">
        <v>251</v>
      </c>
      <c r="F337" s="261">
        <v>256</v>
      </c>
      <c r="G337" s="261" t="s">
        <v>186</v>
      </c>
      <c r="H337" s="261"/>
      <c r="I337" s="261" t="s">
        <v>186</v>
      </c>
      <c r="J337" s="261"/>
      <c r="K337" s="261"/>
      <c r="L337" s="261"/>
      <c r="M337" s="261"/>
      <c r="N337" s="234"/>
      <c r="O337" s="234"/>
      <c r="P337" s="234"/>
    </row>
    <row r="338" spans="1:16" s="262" customFormat="1" ht="30" hidden="1" outlineLevel="1" x14ac:dyDescent="0.25">
      <c r="A338" s="233"/>
      <c r="B338" s="261" t="s">
        <v>508</v>
      </c>
      <c r="C338" s="261" t="s">
        <v>213</v>
      </c>
      <c r="D338" s="261" t="s">
        <v>153</v>
      </c>
      <c r="E338" s="261" t="s">
        <v>251</v>
      </c>
      <c r="F338" s="261">
        <v>256</v>
      </c>
      <c r="G338" s="261" t="s">
        <v>186</v>
      </c>
      <c r="H338" s="261"/>
      <c r="I338" s="261" t="s">
        <v>186</v>
      </c>
      <c r="J338" s="261"/>
      <c r="K338" s="261"/>
      <c r="L338" s="261"/>
      <c r="M338" s="261"/>
      <c r="N338" s="234"/>
      <c r="O338" s="234"/>
      <c r="P338" s="234"/>
    </row>
    <row r="339" spans="1:16" s="262" customFormat="1" ht="30" hidden="1" outlineLevel="1" x14ac:dyDescent="0.25">
      <c r="A339" s="233"/>
      <c r="B339" s="261" t="s">
        <v>508</v>
      </c>
      <c r="C339" s="261" t="s">
        <v>426</v>
      </c>
      <c r="D339" s="261" t="s">
        <v>436</v>
      </c>
      <c r="E339" s="261" t="s">
        <v>251</v>
      </c>
      <c r="F339" s="261">
        <v>256</v>
      </c>
      <c r="G339" s="261" t="s">
        <v>186</v>
      </c>
      <c r="H339" s="261"/>
      <c r="I339" s="261" t="s">
        <v>186</v>
      </c>
      <c r="J339" s="261"/>
      <c r="K339" s="261"/>
      <c r="L339" s="261"/>
      <c r="M339" s="261"/>
      <c r="N339" s="234"/>
      <c r="O339" s="234"/>
      <c r="P339" s="234"/>
    </row>
    <row r="340" spans="1:16" s="262" customFormat="1" ht="30" hidden="1" outlineLevel="1" x14ac:dyDescent="0.25">
      <c r="A340" s="233"/>
      <c r="B340" s="261" t="s">
        <v>508</v>
      </c>
      <c r="C340" s="261" t="s">
        <v>414</v>
      </c>
      <c r="D340" s="261" t="s">
        <v>415</v>
      </c>
      <c r="E340" s="261" t="s">
        <v>251</v>
      </c>
      <c r="F340" s="261">
        <v>256</v>
      </c>
      <c r="G340" s="261" t="s">
        <v>186</v>
      </c>
      <c r="H340" s="261"/>
      <c r="I340" s="261" t="s">
        <v>186</v>
      </c>
      <c r="J340" s="261"/>
      <c r="K340" s="261"/>
      <c r="L340" s="261"/>
      <c r="M340" s="261"/>
      <c r="N340" s="234"/>
      <c r="O340" s="234"/>
      <c r="P340" s="234"/>
    </row>
    <row r="341" spans="1:16" s="262" customFormat="1" ht="30" hidden="1" outlineLevel="1" x14ac:dyDescent="0.25">
      <c r="A341" s="233"/>
      <c r="B341" s="261" t="s">
        <v>508</v>
      </c>
      <c r="C341" s="261" t="s">
        <v>417</v>
      </c>
      <c r="D341" s="261" t="s">
        <v>445</v>
      </c>
      <c r="E341" s="261" t="s">
        <v>251</v>
      </c>
      <c r="F341" s="261">
        <v>256</v>
      </c>
      <c r="G341" s="261" t="s">
        <v>186</v>
      </c>
      <c r="H341" s="261"/>
      <c r="I341" s="261" t="s">
        <v>186</v>
      </c>
      <c r="J341" s="261"/>
      <c r="K341" s="261"/>
      <c r="L341" s="261"/>
      <c r="M341" s="261"/>
      <c r="N341" s="234"/>
      <c r="O341" s="234"/>
      <c r="P341" s="234"/>
    </row>
    <row r="342" spans="1:16" s="262" customFormat="1" ht="30" hidden="1" outlineLevel="1" x14ac:dyDescent="0.25">
      <c r="A342" s="233"/>
      <c r="B342" s="261" t="s">
        <v>508</v>
      </c>
      <c r="C342" s="261" t="s">
        <v>420</v>
      </c>
      <c r="D342" s="261" t="s">
        <v>448</v>
      </c>
      <c r="E342" s="261" t="s">
        <v>449</v>
      </c>
      <c r="F342" s="261">
        <v>256</v>
      </c>
      <c r="G342" s="261" t="s">
        <v>186</v>
      </c>
      <c r="H342" s="261"/>
      <c r="I342" s="261" t="s">
        <v>186</v>
      </c>
      <c r="J342" s="261" t="s">
        <v>509</v>
      </c>
      <c r="K342" s="261"/>
      <c r="L342" s="261"/>
      <c r="M342" s="261"/>
      <c r="N342" s="234"/>
      <c r="O342" s="234"/>
      <c r="P342" s="234"/>
    </row>
    <row r="343" spans="1:16" s="262" customFormat="1" hidden="1" outlineLevel="1" x14ac:dyDescent="0.25">
      <c r="A343" s="233"/>
      <c r="B343" s="261" t="s">
        <v>510</v>
      </c>
      <c r="C343" s="261" t="s">
        <v>405</v>
      </c>
      <c r="D343" s="261" t="s">
        <v>483</v>
      </c>
      <c r="E343" s="261" t="s">
        <v>251</v>
      </c>
      <c r="F343" s="261">
        <v>256</v>
      </c>
      <c r="G343" s="261" t="s">
        <v>186</v>
      </c>
      <c r="H343" s="261"/>
      <c r="I343" s="261" t="s">
        <v>186</v>
      </c>
      <c r="J343" s="261"/>
      <c r="K343" s="261"/>
      <c r="L343" s="261"/>
      <c r="M343" s="261"/>
      <c r="N343" s="234"/>
      <c r="O343" s="234"/>
      <c r="P343" s="234"/>
    </row>
    <row r="344" spans="1:16" s="262" customFormat="1" hidden="1" outlineLevel="1" x14ac:dyDescent="0.25">
      <c r="A344" s="233"/>
      <c r="B344" s="261" t="s">
        <v>510</v>
      </c>
      <c r="C344" s="261" t="s">
        <v>408</v>
      </c>
      <c r="D344" s="261" t="s">
        <v>438</v>
      </c>
      <c r="E344" s="261" t="s">
        <v>251</v>
      </c>
      <c r="F344" s="261">
        <v>256</v>
      </c>
      <c r="G344" s="261" t="s">
        <v>186</v>
      </c>
      <c r="H344" s="261"/>
      <c r="I344" s="261" t="s">
        <v>186</v>
      </c>
      <c r="J344" s="261"/>
      <c r="K344" s="261"/>
      <c r="L344" s="261"/>
      <c r="M344" s="261"/>
      <c r="N344" s="234"/>
      <c r="O344" s="234"/>
      <c r="P344" s="234"/>
    </row>
    <row r="345" spans="1:16" s="262" customFormat="1" hidden="1" outlineLevel="1" x14ac:dyDescent="0.25">
      <c r="A345" s="233"/>
      <c r="B345" s="261" t="s">
        <v>510</v>
      </c>
      <c r="C345" s="261" t="s">
        <v>411</v>
      </c>
      <c r="D345" s="261" t="s">
        <v>439</v>
      </c>
      <c r="E345" s="261" t="s">
        <v>251</v>
      </c>
      <c r="F345" s="261">
        <v>256</v>
      </c>
      <c r="G345" s="261" t="s">
        <v>186</v>
      </c>
      <c r="H345" s="261"/>
      <c r="I345" s="261" t="s">
        <v>186</v>
      </c>
      <c r="J345" s="261"/>
      <c r="K345" s="261"/>
      <c r="L345" s="261"/>
      <c r="M345" s="261"/>
      <c r="N345" s="234"/>
      <c r="O345" s="234"/>
      <c r="P345" s="234"/>
    </row>
    <row r="346" spans="1:16" s="262" customFormat="1" hidden="1" outlineLevel="1" x14ac:dyDescent="0.25">
      <c r="A346" s="233"/>
      <c r="B346" s="261" t="s">
        <v>510</v>
      </c>
      <c r="C346" s="261" t="s">
        <v>213</v>
      </c>
      <c r="D346" s="261" t="s">
        <v>153</v>
      </c>
      <c r="E346" s="261" t="s">
        <v>251</v>
      </c>
      <c r="F346" s="261">
        <v>256</v>
      </c>
      <c r="G346" s="261" t="s">
        <v>186</v>
      </c>
      <c r="H346" s="261"/>
      <c r="I346" s="261" t="s">
        <v>186</v>
      </c>
      <c r="J346" s="261"/>
      <c r="K346" s="261"/>
      <c r="L346" s="261"/>
      <c r="M346" s="261"/>
      <c r="N346" s="234"/>
      <c r="O346" s="234"/>
      <c r="P346" s="234"/>
    </row>
    <row r="347" spans="1:16" s="262" customFormat="1" hidden="1" outlineLevel="1" x14ac:dyDescent="0.25">
      <c r="A347" s="233"/>
      <c r="B347" s="261" t="s">
        <v>510</v>
      </c>
      <c r="C347" s="261" t="s">
        <v>426</v>
      </c>
      <c r="D347" s="261" t="s">
        <v>436</v>
      </c>
      <c r="E347" s="261" t="s">
        <v>251</v>
      </c>
      <c r="F347" s="261">
        <v>256</v>
      </c>
      <c r="G347" s="261" t="s">
        <v>186</v>
      </c>
      <c r="H347" s="261"/>
      <c r="I347" s="261" t="s">
        <v>186</v>
      </c>
      <c r="J347" s="261"/>
      <c r="K347" s="261"/>
      <c r="L347" s="261"/>
      <c r="M347" s="261"/>
      <c r="N347" s="234"/>
      <c r="O347" s="234"/>
      <c r="P347" s="234"/>
    </row>
    <row r="348" spans="1:16" s="262" customFormat="1" hidden="1" outlineLevel="1" x14ac:dyDescent="0.25">
      <c r="A348" s="233"/>
      <c r="B348" s="261" t="s">
        <v>510</v>
      </c>
      <c r="C348" s="261" t="s">
        <v>414</v>
      </c>
      <c r="D348" s="261" t="s">
        <v>415</v>
      </c>
      <c r="E348" s="261" t="s">
        <v>251</v>
      </c>
      <c r="F348" s="261">
        <v>256</v>
      </c>
      <c r="G348" s="261" t="s">
        <v>186</v>
      </c>
      <c r="H348" s="261"/>
      <c r="I348" s="261" t="s">
        <v>186</v>
      </c>
      <c r="J348" s="261"/>
      <c r="K348" s="261"/>
      <c r="L348" s="261"/>
      <c r="M348" s="261"/>
      <c r="N348" s="234"/>
      <c r="O348" s="234"/>
      <c r="P348" s="234"/>
    </row>
    <row r="349" spans="1:16" s="262" customFormat="1" hidden="1" outlineLevel="1" x14ac:dyDescent="0.25">
      <c r="A349" s="233"/>
      <c r="B349" s="261" t="s">
        <v>510</v>
      </c>
      <c r="C349" s="261" t="s">
        <v>417</v>
      </c>
      <c r="D349" s="261" t="s">
        <v>445</v>
      </c>
      <c r="E349" s="261" t="s">
        <v>251</v>
      </c>
      <c r="F349" s="261">
        <v>256</v>
      </c>
      <c r="G349" s="261" t="s">
        <v>186</v>
      </c>
      <c r="H349" s="261"/>
      <c r="I349" s="261" t="s">
        <v>186</v>
      </c>
      <c r="J349" s="261"/>
      <c r="K349" s="261"/>
      <c r="L349" s="261"/>
      <c r="M349" s="261"/>
      <c r="N349" s="234"/>
      <c r="O349" s="234"/>
      <c r="P349" s="234"/>
    </row>
    <row r="350" spans="1:16" s="262" customFormat="1" hidden="1" outlineLevel="1" x14ac:dyDescent="0.25">
      <c r="A350" s="233"/>
      <c r="B350" s="261" t="s">
        <v>510</v>
      </c>
      <c r="C350" s="261" t="s">
        <v>446</v>
      </c>
      <c r="D350" s="261" t="s">
        <v>459</v>
      </c>
      <c r="E350" s="261" t="s">
        <v>251</v>
      </c>
      <c r="F350" s="261">
        <v>256</v>
      </c>
      <c r="G350" s="261" t="s">
        <v>186</v>
      </c>
      <c r="H350" s="261"/>
      <c r="I350" s="261" t="s">
        <v>186</v>
      </c>
      <c r="J350" s="261"/>
      <c r="K350" s="261"/>
      <c r="L350" s="261"/>
      <c r="M350" s="261"/>
      <c r="N350" s="234"/>
      <c r="O350" s="234"/>
      <c r="P350" s="234"/>
    </row>
    <row r="351" spans="1:16" s="262" customFormat="1" hidden="1" outlineLevel="1" x14ac:dyDescent="0.25">
      <c r="A351" s="233"/>
      <c r="B351" s="261" t="s">
        <v>510</v>
      </c>
      <c r="C351" s="261" t="s">
        <v>420</v>
      </c>
      <c r="D351" s="261" t="s">
        <v>448</v>
      </c>
      <c r="E351" s="261" t="s">
        <v>449</v>
      </c>
      <c r="F351" s="261">
        <v>256</v>
      </c>
      <c r="G351" s="261" t="s">
        <v>186</v>
      </c>
      <c r="H351" s="261"/>
      <c r="I351" s="261" t="s">
        <v>186</v>
      </c>
      <c r="J351" s="261" t="s">
        <v>511</v>
      </c>
      <c r="K351" s="261"/>
      <c r="L351" s="261"/>
      <c r="M351" s="261"/>
      <c r="N351" s="234"/>
      <c r="O351" s="234"/>
      <c r="P351" s="234"/>
    </row>
    <row r="352" spans="1:16" s="262" customFormat="1" ht="30" hidden="1" outlineLevel="1" x14ac:dyDescent="0.25">
      <c r="A352" s="233"/>
      <c r="B352" s="261" t="s">
        <v>512</v>
      </c>
      <c r="C352" s="261" t="s">
        <v>405</v>
      </c>
      <c r="D352" s="261" t="s">
        <v>433</v>
      </c>
      <c r="E352" s="261" t="s">
        <v>251</v>
      </c>
      <c r="F352" s="261">
        <v>256</v>
      </c>
      <c r="G352" s="261" t="s">
        <v>186</v>
      </c>
      <c r="H352" s="261"/>
      <c r="I352" s="261" t="s">
        <v>186</v>
      </c>
      <c r="J352" s="261"/>
      <c r="K352" s="261"/>
      <c r="L352" s="261"/>
      <c r="M352" s="261"/>
      <c r="N352" s="234"/>
      <c r="O352" s="234"/>
      <c r="P352" s="234"/>
    </row>
    <row r="353" spans="1:16" s="262" customFormat="1" ht="30" hidden="1" outlineLevel="1" x14ac:dyDescent="0.25">
      <c r="A353" s="233"/>
      <c r="B353" s="261" t="s">
        <v>512</v>
      </c>
      <c r="C353" s="261" t="s">
        <v>408</v>
      </c>
      <c r="D353" s="261" t="s">
        <v>435</v>
      </c>
      <c r="E353" s="261" t="s">
        <v>251</v>
      </c>
      <c r="F353" s="261">
        <v>256</v>
      </c>
      <c r="G353" s="261" t="s">
        <v>186</v>
      </c>
      <c r="H353" s="261"/>
      <c r="I353" s="261" t="s">
        <v>186</v>
      </c>
      <c r="J353" s="261"/>
      <c r="K353" s="261"/>
      <c r="L353" s="261"/>
      <c r="M353" s="261"/>
      <c r="N353" s="234"/>
      <c r="O353" s="234"/>
      <c r="P353" s="234"/>
    </row>
    <row r="354" spans="1:16" s="262" customFormat="1" ht="30" hidden="1" outlineLevel="1" x14ac:dyDescent="0.25">
      <c r="A354" s="233"/>
      <c r="B354" s="261" t="s">
        <v>512</v>
      </c>
      <c r="C354" s="261" t="s">
        <v>417</v>
      </c>
      <c r="D354" s="261" t="s">
        <v>513</v>
      </c>
      <c r="E354" s="261" t="s">
        <v>251</v>
      </c>
      <c r="F354" s="261">
        <v>256</v>
      </c>
      <c r="G354" s="261" t="s">
        <v>186</v>
      </c>
      <c r="H354" s="261"/>
      <c r="I354" s="261" t="s">
        <v>186</v>
      </c>
      <c r="J354" s="261"/>
      <c r="K354" s="261"/>
      <c r="L354" s="261"/>
      <c r="M354" s="261"/>
      <c r="N354" s="234"/>
      <c r="O354" s="234"/>
      <c r="P354" s="234"/>
    </row>
    <row r="355" spans="1:16" s="262" customFormat="1" ht="30" hidden="1" outlineLevel="1" x14ac:dyDescent="0.25">
      <c r="A355" s="233"/>
      <c r="B355" s="261" t="s">
        <v>512</v>
      </c>
      <c r="C355" s="261" t="s">
        <v>426</v>
      </c>
      <c r="D355" s="261" t="s">
        <v>436</v>
      </c>
      <c r="E355" s="261" t="s">
        <v>251</v>
      </c>
      <c r="F355" s="261">
        <v>256</v>
      </c>
      <c r="G355" s="261" t="s">
        <v>186</v>
      </c>
      <c r="H355" s="261"/>
      <c r="I355" s="261" t="s">
        <v>186</v>
      </c>
      <c r="J355" s="261"/>
      <c r="K355" s="261"/>
      <c r="L355" s="261"/>
      <c r="M355" s="261"/>
      <c r="N355" s="234"/>
      <c r="O355" s="234"/>
      <c r="P355" s="234"/>
    </row>
    <row r="356" spans="1:16" s="262" customFormat="1" ht="30" hidden="1" outlineLevel="1" x14ac:dyDescent="0.25">
      <c r="A356" s="233"/>
      <c r="B356" s="261" t="s">
        <v>512</v>
      </c>
      <c r="C356" s="261" t="s">
        <v>414</v>
      </c>
      <c r="D356" s="261" t="s">
        <v>415</v>
      </c>
      <c r="E356" s="261" t="s">
        <v>251</v>
      </c>
      <c r="F356" s="261">
        <v>256</v>
      </c>
      <c r="G356" s="261" t="s">
        <v>186</v>
      </c>
      <c r="H356" s="261"/>
      <c r="I356" s="261" t="s">
        <v>186</v>
      </c>
      <c r="J356" s="261"/>
      <c r="K356" s="261"/>
      <c r="L356" s="261"/>
      <c r="M356" s="261"/>
      <c r="N356" s="234"/>
      <c r="O356" s="234"/>
      <c r="P356" s="234"/>
    </row>
    <row r="357" spans="1:16" s="262" customFormat="1" ht="30" hidden="1" outlineLevel="1" x14ac:dyDescent="0.25">
      <c r="A357" s="233"/>
      <c r="B357" s="261" t="s">
        <v>512</v>
      </c>
      <c r="C357" s="261" t="s">
        <v>213</v>
      </c>
      <c r="D357" s="261" t="s">
        <v>153</v>
      </c>
      <c r="E357" s="261" t="s">
        <v>251</v>
      </c>
      <c r="F357" s="261">
        <v>256</v>
      </c>
      <c r="G357" s="261" t="s">
        <v>186</v>
      </c>
      <c r="H357" s="261"/>
      <c r="I357" s="261" t="s">
        <v>186</v>
      </c>
      <c r="J357" s="261"/>
      <c r="K357" s="261"/>
      <c r="L357" s="261"/>
      <c r="M357" s="261"/>
      <c r="N357" s="234"/>
      <c r="O357" s="234"/>
      <c r="P357" s="234"/>
    </row>
    <row r="358" spans="1:16" s="262" customFormat="1" ht="30" hidden="1" outlineLevel="1" x14ac:dyDescent="0.25">
      <c r="A358" s="233"/>
      <c r="B358" s="261" t="s">
        <v>512</v>
      </c>
      <c r="C358" s="261" t="s">
        <v>411</v>
      </c>
      <c r="D358" s="261" t="s">
        <v>459</v>
      </c>
      <c r="E358" s="261" t="s">
        <v>251</v>
      </c>
      <c r="F358" s="261">
        <v>256</v>
      </c>
      <c r="G358" s="261" t="s">
        <v>186</v>
      </c>
      <c r="H358" s="261"/>
      <c r="I358" s="261" t="s">
        <v>186</v>
      </c>
      <c r="J358" s="261"/>
      <c r="K358" s="261"/>
      <c r="L358" s="261"/>
      <c r="M358" s="261"/>
      <c r="N358" s="234"/>
      <c r="O358" s="234"/>
      <c r="P358" s="234"/>
    </row>
    <row r="359" spans="1:16" s="262" customFormat="1" ht="30" hidden="1" outlineLevel="1" x14ac:dyDescent="0.25">
      <c r="A359" s="233"/>
      <c r="B359" s="261" t="s">
        <v>514</v>
      </c>
      <c r="C359" s="261" t="s">
        <v>405</v>
      </c>
      <c r="D359" s="261" t="s">
        <v>433</v>
      </c>
      <c r="E359" s="261" t="s">
        <v>251</v>
      </c>
      <c r="F359" s="261">
        <v>256</v>
      </c>
      <c r="G359" s="261" t="s">
        <v>186</v>
      </c>
      <c r="H359" s="261"/>
      <c r="I359" s="261" t="s">
        <v>186</v>
      </c>
      <c r="J359" s="261"/>
      <c r="K359" s="261"/>
      <c r="L359" s="261"/>
      <c r="M359" s="261"/>
      <c r="N359" s="234"/>
      <c r="O359" s="234"/>
      <c r="P359" s="234"/>
    </row>
    <row r="360" spans="1:16" s="262" customFormat="1" ht="30" hidden="1" outlineLevel="1" x14ac:dyDescent="0.25">
      <c r="A360" s="233"/>
      <c r="B360" s="261" t="s">
        <v>514</v>
      </c>
      <c r="C360" s="261" t="s">
        <v>408</v>
      </c>
      <c r="D360" s="261" t="s">
        <v>435</v>
      </c>
      <c r="E360" s="261" t="s">
        <v>251</v>
      </c>
      <c r="F360" s="261">
        <v>256</v>
      </c>
      <c r="G360" s="261" t="s">
        <v>186</v>
      </c>
      <c r="H360" s="261"/>
      <c r="I360" s="261" t="s">
        <v>186</v>
      </c>
      <c r="J360" s="261"/>
      <c r="K360" s="261"/>
      <c r="L360" s="261"/>
      <c r="M360" s="261"/>
      <c r="N360" s="234"/>
      <c r="O360" s="234"/>
      <c r="P360" s="234"/>
    </row>
    <row r="361" spans="1:16" s="262" customFormat="1" hidden="1" outlineLevel="1" x14ac:dyDescent="0.25">
      <c r="A361" s="233"/>
      <c r="B361" s="261" t="s">
        <v>514</v>
      </c>
      <c r="C361" s="261" t="s">
        <v>426</v>
      </c>
      <c r="D361" s="261" t="s">
        <v>436</v>
      </c>
      <c r="E361" s="261" t="s">
        <v>251</v>
      </c>
      <c r="F361" s="261">
        <v>256</v>
      </c>
      <c r="G361" s="261" t="s">
        <v>186</v>
      </c>
      <c r="H361" s="261"/>
      <c r="I361" s="261" t="s">
        <v>186</v>
      </c>
      <c r="J361" s="261"/>
      <c r="K361" s="261"/>
      <c r="L361" s="261"/>
      <c r="M361" s="261"/>
      <c r="N361" s="234"/>
      <c r="O361" s="234"/>
      <c r="P361" s="234"/>
    </row>
    <row r="362" spans="1:16" s="262" customFormat="1" hidden="1" outlineLevel="1" x14ac:dyDescent="0.25">
      <c r="A362" s="233"/>
      <c r="B362" s="261" t="s">
        <v>514</v>
      </c>
      <c r="C362" s="261" t="s">
        <v>213</v>
      </c>
      <c r="D362" s="261" t="s">
        <v>153</v>
      </c>
      <c r="E362" s="261" t="s">
        <v>251</v>
      </c>
      <c r="F362" s="261">
        <v>256</v>
      </c>
      <c r="G362" s="261" t="s">
        <v>186</v>
      </c>
      <c r="H362" s="261"/>
      <c r="I362" s="261" t="s">
        <v>186</v>
      </c>
      <c r="J362" s="261"/>
      <c r="K362" s="261"/>
      <c r="L362" s="261"/>
      <c r="M362" s="261"/>
      <c r="N362" s="234"/>
      <c r="O362" s="234"/>
      <c r="P362" s="234"/>
    </row>
    <row r="363" spans="1:16" s="262" customFormat="1" hidden="1" outlineLevel="1" x14ac:dyDescent="0.25">
      <c r="A363" s="233"/>
      <c r="B363" s="261" t="s">
        <v>514</v>
      </c>
      <c r="C363" s="261" t="s">
        <v>414</v>
      </c>
      <c r="D363" s="261" t="s">
        <v>415</v>
      </c>
      <c r="E363" s="261" t="s">
        <v>251</v>
      </c>
      <c r="F363" s="261">
        <v>256</v>
      </c>
      <c r="G363" s="261" t="s">
        <v>186</v>
      </c>
      <c r="H363" s="261"/>
      <c r="I363" s="261" t="s">
        <v>186</v>
      </c>
      <c r="J363" s="261"/>
      <c r="K363" s="261"/>
      <c r="L363" s="261"/>
      <c r="M363" s="261"/>
      <c r="N363" s="234"/>
      <c r="O363" s="234"/>
      <c r="P363" s="234"/>
    </row>
    <row r="364" spans="1:16" s="262" customFormat="1" ht="30" hidden="1" outlineLevel="1" x14ac:dyDescent="0.25">
      <c r="A364" s="233"/>
      <c r="B364" s="261" t="s">
        <v>515</v>
      </c>
      <c r="C364" s="261" t="s">
        <v>405</v>
      </c>
      <c r="D364" s="261" t="s">
        <v>433</v>
      </c>
      <c r="E364" s="261" t="s">
        <v>251</v>
      </c>
      <c r="F364" s="261">
        <v>256</v>
      </c>
      <c r="G364" s="261" t="s">
        <v>186</v>
      </c>
      <c r="H364" s="261"/>
      <c r="I364" s="261" t="s">
        <v>186</v>
      </c>
      <c r="J364" s="261"/>
      <c r="K364" s="261"/>
      <c r="L364" s="261"/>
      <c r="M364" s="261"/>
      <c r="N364" s="234"/>
      <c r="O364" s="234"/>
      <c r="P364" s="234"/>
    </row>
    <row r="365" spans="1:16" s="262" customFormat="1" hidden="1" outlineLevel="1" x14ac:dyDescent="0.25">
      <c r="A365" s="233"/>
      <c r="B365" s="261" t="s">
        <v>515</v>
      </c>
      <c r="C365" s="261" t="s">
        <v>408</v>
      </c>
      <c r="D365" s="261" t="s">
        <v>516</v>
      </c>
      <c r="E365" s="261" t="s">
        <v>251</v>
      </c>
      <c r="F365" s="261">
        <v>256</v>
      </c>
      <c r="G365" s="261" t="s">
        <v>186</v>
      </c>
      <c r="H365" s="261"/>
      <c r="I365" s="261" t="s">
        <v>186</v>
      </c>
      <c r="J365" s="261"/>
      <c r="K365" s="261"/>
      <c r="L365" s="261"/>
      <c r="M365" s="261"/>
      <c r="N365" s="234"/>
      <c r="O365" s="234"/>
      <c r="P365" s="234"/>
    </row>
    <row r="366" spans="1:16" s="262" customFormat="1" ht="30" hidden="1" outlineLevel="1" x14ac:dyDescent="0.25">
      <c r="A366" s="233"/>
      <c r="B366" s="261" t="s">
        <v>515</v>
      </c>
      <c r="C366" s="261" t="s">
        <v>411</v>
      </c>
      <c r="D366" s="261" t="s">
        <v>435</v>
      </c>
      <c r="E366" s="261" t="s">
        <v>251</v>
      </c>
      <c r="F366" s="261">
        <v>256</v>
      </c>
      <c r="G366" s="261" t="s">
        <v>186</v>
      </c>
      <c r="H366" s="261"/>
      <c r="I366" s="261" t="s">
        <v>186</v>
      </c>
      <c r="J366" s="261"/>
      <c r="K366" s="261"/>
      <c r="L366" s="261"/>
      <c r="M366" s="261"/>
      <c r="N366" s="234"/>
      <c r="O366" s="234"/>
      <c r="P366" s="234"/>
    </row>
    <row r="367" spans="1:16" s="262" customFormat="1" hidden="1" outlineLevel="1" x14ac:dyDescent="0.25">
      <c r="A367" s="233"/>
      <c r="B367" s="261" t="s">
        <v>515</v>
      </c>
      <c r="C367" s="261" t="s">
        <v>423</v>
      </c>
      <c r="D367" s="261" t="s">
        <v>424</v>
      </c>
      <c r="E367" s="261" t="s">
        <v>251</v>
      </c>
      <c r="F367" s="261">
        <v>256</v>
      </c>
      <c r="G367" s="261" t="s">
        <v>186</v>
      </c>
      <c r="H367" s="261"/>
      <c r="I367" s="261" t="s">
        <v>186</v>
      </c>
      <c r="J367" s="261"/>
      <c r="K367" s="261"/>
      <c r="L367" s="261"/>
      <c r="M367" s="261"/>
      <c r="N367" s="234"/>
      <c r="O367" s="234"/>
      <c r="P367" s="234"/>
    </row>
    <row r="368" spans="1:16" s="262" customFormat="1" hidden="1" outlineLevel="1" x14ac:dyDescent="0.25">
      <c r="A368" s="233"/>
      <c r="B368" s="261" t="s">
        <v>515</v>
      </c>
      <c r="C368" s="261" t="s">
        <v>441</v>
      </c>
      <c r="D368" s="261" t="s">
        <v>517</v>
      </c>
      <c r="E368" s="261" t="s">
        <v>251</v>
      </c>
      <c r="F368" s="261">
        <v>256</v>
      </c>
      <c r="G368" s="261" t="s">
        <v>186</v>
      </c>
      <c r="H368" s="261"/>
      <c r="I368" s="261" t="s">
        <v>186</v>
      </c>
      <c r="J368" s="261"/>
      <c r="K368" s="261"/>
      <c r="L368" s="261"/>
      <c r="M368" s="261"/>
      <c r="N368" s="234"/>
      <c r="O368" s="234"/>
      <c r="P368" s="234"/>
    </row>
    <row r="369" spans="1:16" s="262" customFormat="1" hidden="1" outlineLevel="1" x14ac:dyDescent="0.25">
      <c r="A369" s="233"/>
      <c r="B369" s="261" t="s">
        <v>515</v>
      </c>
      <c r="C369" s="261" t="s">
        <v>426</v>
      </c>
      <c r="D369" s="261" t="s">
        <v>436</v>
      </c>
      <c r="E369" s="261" t="s">
        <v>251</v>
      </c>
      <c r="F369" s="261">
        <v>256</v>
      </c>
      <c r="G369" s="261" t="s">
        <v>186</v>
      </c>
      <c r="H369" s="261"/>
      <c r="I369" s="261" t="s">
        <v>186</v>
      </c>
      <c r="J369" s="261"/>
      <c r="K369" s="261"/>
      <c r="L369" s="261"/>
      <c r="M369" s="261"/>
      <c r="N369" s="234"/>
      <c r="O369" s="234"/>
      <c r="P369" s="234"/>
    </row>
    <row r="370" spans="1:16" s="262" customFormat="1" hidden="1" outlineLevel="1" x14ac:dyDescent="0.25">
      <c r="A370" s="233"/>
      <c r="B370" s="261" t="s">
        <v>515</v>
      </c>
      <c r="C370" s="261" t="s">
        <v>213</v>
      </c>
      <c r="D370" s="261" t="s">
        <v>213</v>
      </c>
      <c r="E370" s="261" t="s">
        <v>251</v>
      </c>
      <c r="F370" s="261">
        <v>256</v>
      </c>
      <c r="G370" s="261" t="s">
        <v>186</v>
      </c>
      <c r="H370" s="261"/>
      <c r="I370" s="261" t="s">
        <v>186</v>
      </c>
      <c r="J370" s="261"/>
      <c r="K370" s="261"/>
      <c r="L370" s="261"/>
      <c r="M370" s="261"/>
      <c r="N370" s="234"/>
      <c r="O370" s="234"/>
      <c r="P370" s="234"/>
    </row>
    <row r="371" spans="1:16" s="262" customFormat="1" hidden="1" outlineLevel="1" x14ac:dyDescent="0.25">
      <c r="A371" s="233"/>
      <c r="B371" s="261" t="s">
        <v>515</v>
      </c>
      <c r="C371" s="261" t="s">
        <v>414</v>
      </c>
      <c r="D371" s="261" t="s">
        <v>415</v>
      </c>
      <c r="E371" s="261" t="s">
        <v>251</v>
      </c>
      <c r="F371" s="261">
        <v>256</v>
      </c>
      <c r="G371" s="261" t="s">
        <v>186</v>
      </c>
      <c r="H371" s="261"/>
      <c r="I371" s="261" t="s">
        <v>186</v>
      </c>
      <c r="J371" s="261"/>
      <c r="K371" s="261"/>
      <c r="L371" s="261"/>
      <c r="M371" s="261"/>
      <c r="N371" s="234"/>
      <c r="O371" s="234"/>
      <c r="P371" s="234"/>
    </row>
    <row r="372" spans="1:16" s="262" customFormat="1" ht="30" hidden="1" outlineLevel="1" x14ac:dyDescent="0.25">
      <c r="A372" s="233"/>
      <c r="B372" s="261" t="s">
        <v>518</v>
      </c>
      <c r="C372" s="261" t="s">
        <v>405</v>
      </c>
      <c r="D372" s="261" t="s">
        <v>433</v>
      </c>
      <c r="E372" s="261" t="s">
        <v>251</v>
      </c>
      <c r="F372" s="261">
        <v>256</v>
      </c>
      <c r="G372" s="261" t="s">
        <v>186</v>
      </c>
      <c r="H372" s="261"/>
      <c r="I372" s="261" t="s">
        <v>186</v>
      </c>
      <c r="J372" s="261"/>
      <c r="K372" s="261"/>
      <c r="L372" s="261"/>
      <c r="M372" s="261"/>
      <c r="N372" s="234"/>
      <c r="O372" s="234"/>
      <c r="P372" s="234"/>
    </row>
    <row r="373" spans="1:16" s="262" customFormat="1" hidden="1" outlineLevel="1" x14ac:dyDescent="0.25">
      <c r="A373" s="233"/>
      <c r="B373" s="261" t="s">
        <v>518</v>
      </c>
      <c r="C373" s="261" t="s">
        <v>408</v>
      </c>
      <c r="D373" s="261" t="s">
        <v>519</v>
      </c>
      <c r="E373" s="261" t="s">
        <v>251</v>
      </c>
      <c r="F373" s="261">
        <v>256</v>
      </c>
      <c r="G373" s="261" t="s">
        <v>186</v>
      </c>
      <c r="H373" s="261"/>
      <c r="I373" s="261" t="s">
        <v>186</v>
      </c>
      <c r="J373" s="261"/>
      <c r="K373" s="261"/>
      <c r="L373" s="261"/>
      <c r="M373" s="261"/>
      <c r="N373" s="234"/>
      <c r="O373" s="234"/>
      <c r="P373" s="234"/>
    </row>
    <row r="374" spans="1:16" s="262" customFormat="1" ht="30" hidden="1" outlineLevel="1" x14ac:dyDescent="0.25">
      <c r="A374" s="233"/>
      <c r="B374" s="261" t="s">
        <v>518</v>
      </c>
      <c r="C374" s="261" t="s">
        <v>411</v>
      </c>
      <c r="D374" s="261" t="s">
        <v>435</v>
      </c>
      <c r="E374" s="261" t="s">
        <v>251</v>
      </c>
      <c r="F374" s="261">
        <v>256</v>
      </c>
      <c r="G374" s="261" t="s">
        <v>186</v>
      </c>
      <c r="H374" s="261"/>
      <c r="I374" s="261" t="s">
        <v>186</v>
      </c>
      <c r="J374" s="261"/>
      <c r="K374" s="261"/>
      <c r="L374" s="261"/>
      <c r="M374" s="261"/>
      <c r="N374" s="234"/>
      <c r="O374" s="234"/>
      <c r="P374" s="234"/>
    </row>
    <row r="375" spans="1:16" s="262" customFormat="1" hidden="1" outlineLevel="1" x14ac:dyDescent="0.25">
      <c r="A375" s="233"/>
      <c r="B375" s="261" t="s">
        <v>518</v>
      </c>
      <c r="C375" s="261" t="s">
        <v>426</v>
      </c>
      <c r="D375" s="261" t="s">
        <v>436</v>
      </c>
      <c r="E375" s="261" t="s">
        <v>251</v>
      </c>
      <c r="F375" s="261">
        <v>256</v>
      </c>
      <c r="G375" s="261" t="s">
        <v>186</v>
      </c>
      <c r="H375" s="261"/>
      <c r="I375" s="261" t="s">
        <v>186</v>
      </c>
      <c r="J375" s="261"/>
      <c r="K375" s="261"/>
      <c r="L375" s="261"/>
      <c r="M375" s="261"/>
      <c r="N375" s="234"/>
      <c r="O375" s="234"/>
      <c r="P375" s="234"/>
    </row>
    <row r="376" spans="1:16" s="262" customFormat="1" hidden="1" outlineLevel="1" x14ac:dyDescent="0.25">
      <c r="A376" s="233"/>
      <c r="B376" s="261" t="s">
        <v>518</v>
      </c>
      <c r="C376" s="261" t="s">
        <v>441</v>
      </c>
      <c r="D376" s="261" t="s">
        <v>459</v>
      </c>
      <c r="E376" s="261" t="s">
        <v>251</v>
      </c>
      <c r="F376" s="261">
        <v>256</v>
      </c>
      <c r="G376" s="261" t="s">
        <v>186</v>
      </c>
      <c r="H376" s="261"/>
      <c r="I376" s="261" t="s">
        <v>186</v>
      </c>
      <c r="J376" s="261"/>
      <c r="K376" s="261"/>
      <c r="L376" s="261"/>
      <c r="M376" s="261"/>
      <c r="N376" s="234"/>
      <c r="O376" s="234"/>
      <c r="P376" s="234"/>
    </row>
    <row r="377" spans="1:16" s="262" customFormat="1" hidden="1" outlineLevel="1" x14ac:dyDescent="0.25">
      <c r="A377" s="233"/>
      <c r="B377" s="261" t="s">
        <v>518</v>
      </c>
      <c r="C377" s="261" t="s">
        <v>414</v>
      </c>
      <c r="D377" s="261" t="s">
        <v>415</v>
      </c>
      <c r="E377" s="261" t="s">
        <v>251</v>
      </c>
      <c r="F377" s="261">
        <v>256</v>
      </c>
      <c r="G377" s="261" t="s">
        <v>186</v>
      </c>
      <c r="H377" s="261"/>
      <c r="I377" s="261" t="s">
        <v>186</v>
      </c>
      <c r="J377" s="261"/>
      <c r="K377" s="261"/>
      <c r="L377" s="261"/>
      <c r="M377" s="261"/>
      <c r="N377" s="234"/>
      <c r="O377" s="234"/>
      <c r="P377" s="234"/>
    </row>
    <row r="378" spans="1:16" s="262" customFormat="1" hidden="1" outlineLevel="1" x14ac:dyDescent="0.25">
      <c r="A378" s="233"/>
      <c r="B378" s="261" t="s">
        <v>518</v>
      </c>
      <c r="C378" s="261" t="s">
        <v>213</v>
      </c>
      <c r="D378" s="261" t="s">
        <v>153</v>
      </c>
      <c r="E378" s="261" t="s">
        <v>251</v>
      </c>
      <c r="F378" s="261">
        <v>256</v>
      </c>
      <c r="G378" s="261" t="s">
        <v>186</v>
      </c>
      <c r="H378" s="261"/>
      <c r="I378" s="261" t="s">
        <v>186</v>
      </c>
      <c r="J378" s="261"/>
      <c r="K378" s="261"/>
      <c r="L378" s="261"/>
      <c r="M378" s="261"/>
      <c r="N378" s="234"/>
      <c r="O378" s="234"/>
      <c r="P378" s="234"/>
    </row>
    <row r="379" spans="1:16" s="262" customFormat="1" hidden="1" outlineLevel="1" x14ac:dyDescent="0.25">
      <c r="A379" s="233"/>
      <c r="B379" s="261" t="s">
        <v>518</v>
      </c>
      <c r="C379" s="261" t="s">
        <v>443</v>
      </c>
      <c r="D379" s="261" t="s">
        <v>44</v>
      </c>
      <c r="E379" s="261" t="s">
        <v>251</v>
      </c>
      <c r="F379" s="261">
        <v>256</v>
      </c>
      <c r="G379" s="261" t="s">
        <v>186</v>
      </c>
      <c r="H379" s="261"/>
      <c r="I379" s="261" t="s">
        <v>186</v>
      </c>
      <c r="J379" s="261"/>
      <c r="K379" s="261"/>
      <c r="L379" s="261"/>
      <c r="M379" s="261"/>
      <c r="N379" s="234"/>
      <c r="O379" s="234"/>
      <c r="P379" s="234"/>
    </row>
    <row r="380" spans="1:16" s="262" customFormat="1" hidden="1" outlineLevel="1" x14ac:dyDescent="0.25">
      <c r="A380" s="233"/>
      <c r="B380" s="261" t="s">
        <v>520</v>
      </c>
      <c r="C380" s="261" t="s">
        <v>405</v>
      </c>
      <c r="D380" s="261" t="s">
        <v>452</v>
      </c>
      <c r="E380" s="261" t="s">
        <v>251</v>
      </c>
      <c r="F380" s="261">
        <v>256</v>
      </c>
      <c r="G380" s="261" t="s">
        <v>186</v>
      </c>
      <c r="H380" s="261"/>
      <c r="I380" s="261" t="s">
        <v>186</v>
      </c>
      <c r="J380" s="261"/>
      <c r="K380" s="261"/>
      <c r="L380" s="261"/>
      <c r="M380" s="261"/>
      <c r="N380" s="234"/>
      <c r="O380" s="234"/>
      <c r="P380" s="234"/>
    </row>
    <row r="381" spans="1:16" s="262" customFormat="1" hidden="1" outlineLevel="1" x14ac:dyDescent="0.25">
      <c r="A381" s="233"/>
      <c r="B381" s="261" t="s">
        <v>520</v>
      </c>
      <c r="C381" s="261" t="s">
        <v>408</v>
      </c>
      <c r="D381" s="261" t="s">
        <v>453</v>
      </c>
      <c r="E381" s="261" t="s">
        <v>251</v>
      </c>
      <c r="F381" s="261">
        <v>256</v>
      </c>
      <c r="G381" s="261" t="s">
        <v>186</v>
      </c>
      <c r="H381" s="261"/>
      <c r="I381" s="261" t="s">
        <v>186</v>
      </c>
      <c r="J381" s="261"/>
      <c r="K381" s="261"/>
      <c r="L381" s="261"/>
      <c r="M381" s="261"/>
      <c r="N381" s="234"/>
      <c r="O381" s="234"/>
      <c r="P381" s="234"/>
    </row>
    <row r="382" spans="1:16" s="262" customFormat="1" hidden="1" outlineLevel="1" x14ac:dyDescent="0.25">
      <c r="A382" s="233"/>
      <c r="B382" s="261" t="s">
        <v>520</v>
      </c>
      <c r="C382" s="261" t="s">
        <v>411</v>
      </c>
      <c r="D382" s="261" t="s">
        <v>454</v>
      </c>
      <c r="E382" s="261" t="s">
        <v>251</v>
      </c>
      <c r="F382" s="261">
        <v>256</v>
      </c>
      <c r="G382" s="261" t="s">
        <v>186</v>
      </c>
      <c r="H382" s="261"/>
      <c r="I382" s="261" t="s">
        <v>186</v>
      </c>
      <c r="J382" s="261"/>
      <c r="K382" s="261"/>
      <c r="L382" s="261"/>
      <c r="M382" s="261"/>
      <c r="N382" s="234"/>
      <c r="O382" s="234"/>
      <c r="P382" s="234"/>
    </row>
    <row r="383" spans="1:16" s="262" customFormat="1" hidden="1" outlineLevel="1" x14ac:dyDescent="0.25">
      <c r="A383" s="233"/>
      <c r="B383" s="261" t="s">
        <v>520</v>
      </c>
      <c r="C383" s="261" t="s">
        <v>414</v>
      </c>
      <c r="D383" s="261" t="s">
        <v>415</v>
      </c>
      <c r="E383" s="261" t="s">
        <v>251</v>
      </c>
      <c r="F383" s="261">
        <v>256</v>
      </c>
      <c r="G383" s="261" t="s">
        <v>186</v>
      </c>
      <c r="H383" s="261"/>
      <c r="I383" s="261" t="s">
        <v>186</v>
      </c>
      <c r="J383" s="261"/>
      <c r="K383" s="261"/>
      <c r="L383" s="261"/>
      <c r="M383" s="261"/>
      <c r="N383" s="234"/>
      <c r="O383" s="234"/>
      <c r="P383" s="234"/>
    </row>
    <row r="384" spans="1:16" s="262" customFormat="1" hidden="1" outlineLevel="1" x14ac:dyDescent="0.25">
      <c r="A384" s="233"/>
      <c r="B384" s="261" t="s">
        <v>520</v>
      </c>
      <c r="C384" s="261" t="s">
        <v>417</v>
      </c>
      <c r="D384" s="261" t="s">
        <v>418</v>
      </c>
      <c r="E384" s="261" t="s">
        <v>251</v>
      </c>
      <c r="F384" s="261">
        <v>256</v>
      </c>
      <c r="G384" s="261" t="s">
        <v>186</v>
      </c>
      <c r="H384" s="261"/>
      <c r="I384" s="261" t="s">
        <v>186</v>
      </c>
      <c r="J384" s="261"/>
      <c r="K384" s="261"/>
      <c r="L384" s="261"/>
      <c r="M384" s="261"/>
      <c r="N384" s="234"/>
      <c r="O384" s="234"/>
      <c r="P384" s="234"/>
    </row>
    <row r="385" spans="1:16" s="262" customFormat="1" hidden="1" outlineLevel="1" x14ac:dyDescent="0.25">
      <c r="A385" s="233"/>
      <c r="B385" s="261" t="s">
        <v>520</v>
      </c>
      <c r="C385" s="261" t="s">
        <v>420</v>
      </c>
      <c r="D385" s="261" t="s">
        <v>448</v>
      </c>
      <c r="E385" s="261" t="s">
        <v>251</v>
      </c>
      <c r="F385" s="261">
        <v>256</v>
      </c>
      <c r="G385" s="261" t="s">
        <v>186</v>
      </c>
      <c r="H385" s="261"/>
      <c r="I385" s="261" t="s">
        <v>186</v>
      </c>
      <c r="J385" s="261"/>
      <c r="K385" s="261"/>
      <c r="L385" s="261"/>
      <c r="M385" s="261"/>
      <c r="N385" s="234"/>
      <c r="O385" s="234"/>
      <c r="P385" s="234"/>
    </row>
    <row r="386" spans="1:16" s="262" customFormat="1" hidden="1" outlineLevel="1" x14ac:dyDescent="0.25">
      <c r="A386" s="233"/>
      <c r="B386" s="261" t="s">
        <v>520</v>
      </c>
      <c r="C386" s="261" t="s">
        <v>213</v>
      </c>
      <c r="D386" s="261" t="s">
        <v>153</v>
      </c>
      <c r="E386" s="261" t="s">
        <v>251</v>
      </c>
      <c r="F386" s="261">
        <v>256</v>
      </c>
      <c r="G386" s="261" t="s">
        <v>186</v>
      </c>
      <c r="H386" s="261"/>
      <c r="I386" s="261" t="s">
        <v>186</v>
      </c>
      <c r="J386" s="261"/>
      <c r="K386" s="261"/>
      <c r="L386" s="261"/>
      <c r="M386" s="261"/>
      <c r="N386" s="234"/>
      <c r="O386" s="234"/>
      <c r="P386" s="234"/>
    </row>
    <row r="387" spans="1:16" s="262" customFormat="1" hidden="1" outlineLevel="1" x14ac:dyDescent="0.25">
      <c r="A387" s="233"/>
      <c r="B387" s="261" t="s">
        <v>520</v>
      </c>
      <c r="C387" s="261" t="s">
        <v>426</v>
      </c>
      <c r="D387" s="261" t="s">
        <v>436</v>
      </c>
      <c r="E387" s="261" t="s">
        <v>251</v>
      </c>
      <c r="F387" s="261">
        <v>256</v>
      </c>
      <c r="G387" s="261" t="s">
        <v>186</v>
      </c>
      <c r="H387" s="261"/>
      <c r="I387" s="261" t="s">
        <v>186</v>
      </c>
      <c r="J387" s="261"/>
      <c r="K387" s="261"/>
      <c r="L387" s="261"/>
      <c r="M387" s="261"/>
      <c r="N387" s="234"/>
      <c r="O387" s="234"/>
      <c r="P387" s="234"/>
    </row>
    <row r="388" spans="1:16" s="262" customFormat="1" ht="30" hidden="1" outlineLevel="1" x14ac:dyDescent="0.25">
      <c r="A388" s="233"/>
      <c r="B388" s="261" t="s">
        <v>521</v>
      </c>
      <c r="C388" s="261" t="s">
        <v>405</v>
      </c>
      <c r="D388" s="261" t="s">
        <v>433</v>
      </c>
      <c r="E388" s="261" t="s">
        <v>251</v>
      </c>
      <c r="F388" s="261">
        <v>256</v>
      </c>
      <c r="G388" s="261" t="s">
        <v>186</v>
      </c>
      <c r="H388" s="261"/>
      <c r="I388" s="261" t="s">
        <v>186</v>
      </c>
      <c r="J388" s="261"/>
      <c r="K388" s="261"/>
      <c r="L388" s="261"/>
      <c r="M388" s="261"/>
      <c r="N388" s="234"/>
      <c r="O388" s="234"/>
      <c r="P388" s="234"/>
    </row>
    <row r="389" spans="1:16" s="262" customFormat="1" ht="30" hidden="1" outlineLevel="1" x14ac:dyDescent="0.25">
      <c r="A389" s="233"/>
      <c r="B389" s="261" t="s">
        <v>521</v>
      </c>
      <c r="C389" s="261" t="s">
        <v>408</v>
      </c>
      <c r="D389" s="261" t="s">
        <v>435</v>
      </c>
      <c r="E389" s="261" t="s">
        <v>251</v>
      </c>
      <c r="F389" s="261">
        <v>256</v>
      </c>
      <c r="G389" s="261" t="s">
        <v>186</v>
      </c>
      <c r="H389" s="261"/>
      <c r="I389" s="261" t="s">
        <v>186</v>
      </c>
      <c r="J389" s="261"/>
      <c r="K389" s="261"/>
      <c r="L389" s="261"/>
      <c r="M389" s="261"/>
      <c r="N389" s="234"/>
      <c r="O389" s="234"/>
      <c r="P389" s="234"/>
    </row>
    <row r="390" spans="1:16" s="262" customFormat="1" hidden="1" outlineLevel="1" x14ac:dyDescent="0.25">
      <c r="A390" s="233"/>
      <c r="B390" s="261" t="s">
        <v>521</v>
      </c>
      <c r="C390" s="261" t="s">
        <v>426</v>
      </c>
      <c r="D390" s="261" t="s">
        <v>436</v>
      </c>
      <c r="E390" s="261" t="s">
        <v>251</v>
      </c>
      <c r="F390" s="261">
        <v>256</v>
      </c>
      <c r="G390" s="261" t="s">
        <v>186</v>
      </c>
      <c r="H390" s="261"/>
      <c r="I390" s="261" t="s">
        <v>186</v>
      </c>
      <c r="J390" s="261"/>
      <c r="K390" s="261"/>
      <c r="L390" s="261"/>
      <c r="M390" s="261"/>
      <c r="N390" s="234"/>
      <c r="O390" s="234"/>
      <c r="P390" s="234"/>
    </row>
    <row r="391" spans="1:16" s="262" customFormat="1" hidden="1" outlineLevel="1" x14ac:dyDescent="0.25">
      <c r="A391" s="233"/>
      <c r="B391" s="261" t="s">
        <v>521</v>
      </c>
      <c r="C391" s="261" t="s">
        <v>213</v>
      </c>
      <c r="D391" s="261" t="s">
        <v>153</v>
      </c>
      <c r="E391" s="261" t="s">
        <v>251</v>
      </c>
      <c r="F391" s="261">
        <v>256</v>
      </c>
      <c r="G391" s="261" t="s">
        <v>186</v>
      </c>
      <c r="H391" s="261"/>
      <c r="I391" s="261" t="s">
        <v>186</v>
      </c>
      <c r="J391" s="261"/>
      <c r="K391" s="261"/>
      <c r="L391" s="261"/>
      <c r="M391" s="261"/>
      <c r="N391" s="234"/>
      <c r="O391" s="234"/>
      <c r="P391" s="234"/>
    </row>
    <row r="392" spans="1:16" s="262" customFormat="1" hidden="1" outlineLevel="1" x14ac:dyDescent="0.25">
      <c r="A392" s="233"/>
      <c r="B392" s="261" t="s">
        <v>521</v>
      </c>
      <c r="C392" s="261" t="s">
        <v>414</v>
      </c>
      <c r="D392" s="261" t="s">
        <v>415</v>
      </c>
      <c r="E392" s="261" t="s">
        <v>251</v>
      </c>
      <c r="F392" s="261">
        <v>256</v>
      </c>
      <c r="G392" s="261" t="s">
        <v>186</v>
      </c>
      <c r="H392" s="261"/>
      <c r="I392" s="261" t="s">
        <v>186</v>
      </c>
      <c r="J392" s="261"/>
      <c r="K392" s="261"/>
      <c r="L392" s="261"/>
      <c r="M392" s="261"/>
      <c r="N392" s="234"/>
      <c r="O392" s="234"/>
      <c r="P392" s="234"/>
    </row>
    <row r="393" spans="1:16" s="262" customFormat="1" hidden="1" outlineLevel="1" x14ac:dyDescent="0.25">
      <c r="A393" s="233"/>
      <c r="B393" s="261" t="s">
        <v>522</v>
      </c>
      <c r="C393" s="261" t="s">
        <v>405</v>
      </c>
      <c r="D393" s="261" t="s">
        <v>438</v>
      </c>
      <c r="E393" s="261" t="s">
        <v>251</v>
      </c>
      <c r="F393" s="261">
        <v>256</v>
      </c>
      <c r="G393" s="261" t="s">
        <v>186</v>
      </c>
      <c r="H393" s="261"/>
      <c r="I393" s="261" t="s">
        <v>186</v>
      </c>
      <c r="J393" s="261"/>
      <c r="K393" s="261"/>
      <c r="L393" s="261"/>
      <c r="M393" s="261"/>
      <c r="N393" s="234"/>
      <c r="O393" s="234"/>
      <c r="P393" s="234"/>
    </row>
    <row r="394" spans="1:16" s="262" customFormat="1" hidden="1" outlineLevel="1" x14ac:dyDescent="0.25">
      <c r="A394" s="233"/>
      <c r="B394" s="261" t="s">
        <v>522</v>
      </c>
      <c r="C394" s="261" t="s">
        <v>408</v>
      </c>
      <c r="D394" s="261" t="s">
        <v>439</v>
      </c>
      <c r="E394" s="261" t="s">
        <v>251</v>
      </c>
      <c r="F394" s="261">
        <v>256</v>
      </c>
      <c r="G394" s="261" t="s">
        <v>186</v>
      </c>
      <c r="H394" s="261"/>
      <c r="I394" s="261" t="s">
        <v>186</v>
      </c>
      <c r="J394" s="261"/>
      <c r="K394" s="261"/>
      <c r="L394" s="261"/>
      <c r="M394" s="261"/>
      <c r="N394" s="234"/>
      <c r="O394" s="234"/>
      <c r="P394" s="234"/>
    </row>
    <row r="395" spans="1:16" s="262" customFormat="1" hidden="1" outlineLevel="1" x14ac:dyDescent="0.25">
      <c r="A395" s="233"/>
      <c r="B395" s="261" t="s">
        <v>522</v>
      </c>
      <c r="C395" s="261" t="s">
        <v>411</v>
      </c>
      <c r="D395" s="261" t="s">
        <v>442</v>
      </c>
      <c r="E395" s="261" t="s">
        <v>251</v>
      </c>
      <c r="F395" s="261">
        <v>256</v>
      </c>
      <c r="G395" s="261" t="s">
        <v>186</v>
      </c>
      <c r="H395" s="261"/>
      <c r="I395" s="261" t="s">
        <v>186</v>
      </c>
      <c r="J395" s="261"/>
      <c r="K395" s="261"/>
      <c r="L395" s="261"/>
      <c r="M395" s="261"/>
      <c r="N395" s="234"/>
      <c r="O395" s="234"/>
      <c r="P395" s="234"/>
    </row>
    <row r="396" spans="1:16" s="262" customFormat="1" hidden="1" outlineLevel="1" x14ac:dyDescent="0.25">
      <c r="A396" s="233"/>
      <c r="B396" s="261" t="s">
        <v>522</v>
      </c>
      <c r="C396" s="261" t="s">
        <v>213</v>
      </c>
      <c r="D396" s="261" t="s">
        <v>153</v>
      </c>
      <c r="E396" s="261" t="s">
        <v>251</v>
      </c>
      <c r="F396" s="261">
        <v>256</v>
      </c>
      <c r="G396" s="261" t="s">
        <v>186</v>
      </c>
      <c r="H396" s="261"/>
      <c r="I396" s="261" t="s">
        <v>186</v>
      </c>
      <c r="J396" s="261"/>
      <c r="K396" s="261"/>
      <c r="L396" s="261"/>
      <c r="M396" s="261"/>
      <c r="N396" s="234"/>
      <c r="O396" s="234"/>
      <c r="P396" s="234"/>
    </row>
    <row r="397" spans="1:16" s="262" customFormat="1" hidden="1" outlineLevel="1" x14ac:dyDescent="0.25">
      <c r="A397" s="233"/>
      <c r="B397" s="261" t="s">
        <v>522</v>
      </c>
      <c r="C397" s="261" t="s">
        <v>426</v>
      </c>
      <c r="D397" s="261" t="s">
        <v>436</v>
      </c>
      <c r="E397" s="261" t="s">
        <v>251</v>
      </c>
      <c r="F397" s="261">
        <v>256</v>
      </c>
      <c r="G397" s="261" t="s">
        <v>186</v>
      </c>
      <c r="H397" s="261"/>
      <c r="I397" s="261" t="s">
        <v>186</v>
      </c>
      <c r="J397" s="261"/>
      <c r="K397" s="261"/>
      <c r="L397" s="261"/>
      <c r="M397" s="261"/>
      <c r="N397" s="234"/>
      <c r="O397" s="234"/>
      <c r="P397" s="234"/>
    </row>
    <row r="398" spans="1:16" s="262" customFormat="1" hidden="1" outlineLevel="1" x14ac:dyDescent="0.25">
      <c r="A398" s="233"/>
      <c r="B398" s="261" t="s">
        <v>522</v>
      </c>
      <c r="C398" s="261" t="s">
        <v>414</v>
      </c>
      <c r="D398" s="261" t="s">
        <v>415</v>
      </c>
      <c r="E398" s="261" t="s">
        <v>251</v>
      </c>
      <c r="F398" s="261">
        <v>256</v>
      </c>
      <c r="G398" s="261" t="s">
        <v>186</v>
      </c>
      <c r="H398" s="261"/>
      <c r="I398" s="261" t="s">
        <v>186</v>
      </c>
      <c r="J398" s="261"/>
      <c r="K398" s="261"/>
      <c r="L398" s="261"/>
      <c r="M398" s="261"/>
      <c r="N398" s="234"/>
      <c r="O398" s="234"/>
      <c r="P398" s="234"/>
    </row>
    <row r="399" spans="1:16" s="262" customFormat="1" hidden="1" outlineLevel="1" x14ac:dyDescent="0.25">
      <c r="A399" s="233"/>
      <c r="B399" s="261" t="s">
        <v>522</v>
      </c>
      <c r="C399" s="261" t="s">
        <v>417</v>
      </c>
      <c r="D399" s="261" t="s">
        <v>418</v>
      </c>
      <c r="E399" s="261" t="s">
        <v>251</v>
      </c>
      <c r="F399" s="261">
        <v>256</v>
      </c>
      <c r="G399" s="261" t="s">
        <v>186</v>
      </c>
      <c r="H399" s="261"/>
      <c r="I399" s="261" t="s">
        <v>186</v>
      </c>
      <c r="J399" s="261"/>
      <c r="K399" s="261"/>
      <c r="L399" s="261"/>
      <c r="M399" s="261"/>
      <c r="N399" s="234"/>
      <c r="O399" s="234"/>
      <c r="P399" s="234"/>
    </row>
    <row r="400" spans="1:16" s="262" customFormat="1" hidden="1" outlineLevel="1" x14ac:dyDescent="0.25">
      <c r="A400" s="233"/>
      <c r="B400" s="261" t="s">
        <v>522</v>
      </c>
      <c r="C400" s="261" t="s">
        <v>420</v>
      </c>
      <c r="D400" s="261" t="s">
        <v>448</v>
      </c>
      <c r="E400" s="261" t="s">
        <v>449</v>
      </c>
      <c r="F400" s="261">
        <v>256</v>
      </c>
      <c r="G400" s="261" t="s">
        <v>186</v>
      </c>
      <c r="H400" s="261"/>
      <c r="I400" s="261" t="s">
        <v>186</v>
      </c>
      <c r="J400" s="261" t="s">
        <v>523</v>
      </c>
      <c r="K400" s="261"/>
      <c r="L400" s="261"/>
      <c r="M400" s="261"/>
      <c r="N400" s="234"/>
      <c r="O400" s="234"/>
      <c r="P400" s="234"/>
    </row>
    <row r="401" spans="1:16" s="262" customFormat="1" hidden="1" outlineLevel="1" x14ac:dyDescent="0.25">
      <c r="A401" s="233"/>
      <c r="B401" s="261" t="s">
        <v>524</v>
      </c>
      <c r="C401" s="261" t="s">
        <v>405</v>
      </c>
      <c r="D401" s="261" t="s">
        <v>452</v>
      </c>
      <c r="E401" s="261" t="s">
        <v>251</v>
      </c>
      <c r="F401" s="261">
        <v>256</v>
      </c>
      <c r="G401" s="261" t="s">
        <v>186</v>
      </c>
      <c r="H401" s="261"/>
      <c r="I401" s="261" t="s">
        <v>186</v>
      </c>
      <c r="J401" s="261"/>
      <c r="K401" s="261"/>
      <c r="L401" s="261"/>
      <c r="M401" s="261"/>
      <c r="N401" s="234"/>
      <c r="O401" s="234"/>
      <c r="P401" s="234"/>
    </row>
    <row r="402" spans="1:16" s="262" customFormat="1" hidden="1" outlineLevel="1" x14ac:dyDescent="0.25">
      <c r="A402" s="233"/>
      <c r="B402" s="261" t="s">
        <v>524</v>
      </c>
      <c r="C402" s="261" t="s">
        <v>408</v>
      </c>
      <c r="D402" s="261" t="s">
        <v>453</v>
      </c>
      <c r="E402" s="261" t="s">
        <v>251</v>
      </c>
      <c r="F402" s="261">
        <v>256</v>
      </c>
      <c r="G402" s="261" t="s">
        <v>186</v>
      </c>
      <c r="H402" s="261"/>
      <c r="I402" s="261" t="s">
        <v>186</v>
      </c>
      <c r="J402" s="261"/>
      <c r="K402" s="261"/>
      <c r="L402" s="261"/>
      <c r="M402" s="261"/>
      <c r="N402" s="234"/>
      <c r="O402" s="234"/>
      <c r="P402" s="234"/>
    </row>
    <row r="403" spans="1:16" s="262" customFormat="1" hidden="1" outlineLevel="1" x14ac:dyDescent="0.25">
      <c r="A403" s="233"/>
      <c r="B403" s="261" t="s">
        <v>524</v>
      </c>
      <c r="C403" s="261" t="s">
        <v>411</v>
      </c>
      <c r="D403" s="261" t="s">
        <v>444</v>
      </c>
      <c r="E403" s="261" t="s">
        <v>251</v>
      </c>
      <c r="F403" s="261">
        <v>256</v>
      </c>
      <c r="G403" s="261" t="s">
        <v>186</v>
      </c>
      <c r="H403" s="261"/>
      <c r="I403" s="261" t="s">
        <v>186</v>
      </c>
      <c r="J403" s="261"/>
      <c r="K403" s="261"/>
      <c r="L403" s="261"/>
      <c r="M403" s="261"/>
      <c r="N403" s="234"/>
      <c r="O403" s="234"/>
      <c r="P403" s="234"/>
    </row>
    <row r="404" spans="1:16" s="262" customFormat="1" hidden="1" outlineLevel="1" x14ac:dyDescent="0.25">
      <c r="A404" s="233"/>
      <c r="B404" s="261" t="s">
        <v>524</v>
      </c>
      <c r="C404" s="261" t="s">
        <v>414</v>
      </c>
      <c r="D404" s="261" t="s">
        <v>415</v>
      </c>
      <c r="E404" s="261" t="s">
        <v>251</v>
      </c>
      <c r="F404" s="261">
        <v>256</v>
      </c>
      <c r="G404" s="261" t="s">
        <v>186</v>
      </c>
      <c r="H404" s="261"/>
      <c r="I404" s="261" t="s">
        <v>186</v>
      </c>
      <c r="J404" s="261"/>
      <c r="K404" s="261"/>
      <c r="L404" s="261"/>
      <c r="M404" s="261"/>
      <c r="N404" s="234"/>
      <c r="O404" s="234"/>
      <c r="P404" s="234"/>
    </row>
    <row r="405" spans="1:16" s="262" customFormat="1" hidden="1" outlineLevel="1" x14ac:dyDescent="0.25">
      <c r="A405" s="233"/>
      <c r="B405" s="261" t="s">
        <v>524</v>
      </c>
      <c r="C405" s="261" t="s">
        <v>420</v>
      </c>
      <c r="D405" s="261" t="s">
        <v>44</v>
      </c>
      <c r="E405" s="261" t="s">
        <v>449</v>
      </c>
      <c r="F405" s="261">
        <v>256</v>
      </c>
      <c r="G405" s="261" t="s">
        <v>186</v>
      </c>
      <c r="H405" s="261"/>
      <c r="I405" s="261" t="s">
        <v>186</v>
      </c>
      <c r="J405" s="261" t="s">
        <v>525</v>
      </c>
      <c r="K405" s="261"/>
      <c r="L405" s="261"/>
      <c r="M405" s="261"/>
      <c r="N405" s="234"/>
      <c r="O405" s="234"/>
      <c r="P405" s="234"/>
    </row>
    <row r="406" spans="1:16" s="262" customFormat="1" hidden="1" outlineLevel="1" x14ac:dyDescent="0.25">
      <c r="A406" s="233"/>
      <c r="B406" s="261" t="s">
        <v>524</v>
      </c>
      <c r="C406" s="261" t="s">
        <v>426</v>
      </c>
      <c r="D406" s="261" t="s">
        <v>436</v>
      </c>
      <c r="E406" s="261" t="s">
        <v>251</v>
      </c>
      <c r="F406" s="261">
        <v>256</v>
      </c>
      <c r="G406" s="261" t="s">
        <v>186</v>
      </c>
      <c r="H406" s="261"/>
      <c r="I406" s="261" t="s">
        <v>186</v>
      </c>
      <c r="J406" s="261"/>
      <c r="K406" s="261"/>
      <c r="L406" s="261"/>
      <c r="M406" s="261"/>
      <c r="N406" s="234"/>
      <c r="O406" s="234"/>
      <c r="P406" s="234"/>
    </row>
    <row r="407" spans="1:16" s="262" customFormat="1" hidden="1" outlineLevel="1" x14ac:dyDescent="0.25">
      <c r="A407" s="233"/>
      <c r="B407" s="261" t="s">
        <v>524</v>
      </c>
      <c r="C407" s="261" t="s">
        <v>417</v>
      </c>
      <c r="D407" s="261" t="s">
        <v>418</v>
      </c>
      <c r="E407" s="261" t="s">
        <v>251</v>
      </c>
      <c r="F407" s="261">
        <v>256</v>
      </c>
      <c r="G407" s="261" t="s">
        <v>186</v>
      </c>
      <c r="H407" s="261"/>
      <c r="I407" s="261" t="s">
        <v>186</v>
      </c>
      <c r="J407" s="261"/>
      <c r="K407" s="261"/>
      <c r="L407" s="261"/>
      <c r="M407" s="261"/>
      <c r="N407" s="234"/>
      <c r="O407" s="234"/>
      <c r="P407" s="234"/>
    </row>
    <row r="408" spans="1:16" s="262" customFormat="1" ht="30" hidden="1" outlineLevel="1" x14ac:dyDescent="0.25">
      <c r="A408" s="233"/>
      <c r="B408" s="261" t="s">
        <v>524</v>
      </c>
      <c r="C408" s="261" t="s">
        <v>441</v>
      </c>
      <c r="D408" s="261" t="s">
        <v>526</v>
      </c>
      <c r="E408" s="261" t="s">
        <v>251</v>
      </c>
      <c r="F408" s="261">
        <v>256</v>
      </c>
      <c r="G408" s="261" t="s">
        <v>186</v>
      </c>
      <c r="H408" s="261"/>
      <c r="I408" s="261" t="s">
        <v>186</v>
      </c>
      <c r="J408" s="261"/>
      <c r="K408" s="261"/>
      <c r="L408" s="261"/>
      <c r="M408" s="261"/>
      <c r="N408" s="234"/>
      <c r="O408" s="234"/>
      <c r="P408" s="234"/>
    </row>
    <row r="409" spans="1:16" s="262" customFormat="1" hidden="1" outlineLevel="1" x14ac:dyDescent="0.25">
      <c r="A409" s="233"/>
      <c r="B409" s="261" t="s">
        <v>524</v>
      </c>
      <c r="C409" s="261" t="s">
        <v>213</v>
      </c>
      <c r="D409" s="261" t="s">
        <v>153</v>
      </c>
      <c r="E409" s="261" t="s">
        <v>251</v>
      </c>
      <c r="F409" s="261">
        <v>256</v>
      </c>
      <c r="G409" s="261" t="s">
        <v>186</v>
      </c>
      <c r="H409" s="261"/>
      <c r="I409" s="261" t="s">
        <v>186</v>
      </c>
      <c r="J409" s="261"/>
      <c r="K409" s="261"/>
      <c r="L409" s="261"/>
      <c r="M409" s="261"/>
      <c r="N409" s="234"/>
      <c r="O409" s="234"/>
      <c r="P409" s="234"/>
    </row>
    <row r="410" spans="1:16" s="262" customFormat="1" hidden="1" outlineLevel="1" x14ac:dyDescent="0.25">
      <c r="A410" s="233"/>
      <c r="B410" s="261" t="s">
        <v>524</v>
      </c>
      <c r="C410" s="261" t="s">
        <v>443</v>
      </c>
      <c r="D410" s="261" t="s">
        <v>527</v>
      </c>
      <c r="E410" s="261" t="s">
        <v>251</v>
      </c>
      <c r="F410" s="261">
        <v>256</v>
      </c>
      <c r="G410" s="261" t="s">
        <v>186</v>
      </c>
      <c r="H410" s="261"/>
      <c r="I410" s="261" t="s">
        <v>186</v>
      </c>
      <c r="J410" s="261"/>
      <c r="K410" s="261"/>
      <c r="L410" s="261"/>
      <c r="M410" s="261"/>
      <c r="N410" s="234"/>
      <c r="O410" s="234"/>
      <c r="P410" s="234"/>
    </row>
    <row r="411" spans="1:16" s="262" customFormat="1" hidden="1" outlineLevel="1" x14ac:dyDescent="0.25">
      <c r="A411" s="233"/>
      <c r="B411" s="261" t="s">
        <v>528</v>
      </c>
      <c r="C411" s="261" t="s">
        <v>405</v>
      </c>
      <c r="D411" s="261" t="s">
        <v>496</v>
      </c>
      <c r="E411" s="261" t="s">
        <v>251</v>
      </c>
      <c r="F411" s="261">
        <v>256</v>
      </c>
      <c r="G411" s="261" t="s">
        <v>186</v>
      </c>
      <c r="H411" s="261"/>
      <c r="I411" s="261" t="s">
        <v>186</v>
      </c>
      <c r="J411" s="261"/>
      <c r="K411" s="261"/>
      <c r="L411" s="261"/>
      <c r="M411" s="261"/>
      <c r="N411" s="234"/>
      <c r="O411" s="234"/>
      <c r="P411" s="234"/>
    </row>
    <row r="412" spans="1:16" s="262" customFormat="1" hidden="1" outlineLevel="1" x14ac:dyDescent="0.25">
      <c r="A412" s="233"/>
      <c r="B412" s="261" t="s">
        <v>528</v>
      </c>
      <c r="C412" s="261" t="s">
        <v>408</v>
      </c>
      <c r="D412" s="261" t="s">
        <v>497</v>
      </c>
      <c r="E412" s="261" t="s">
        <v>251</v>
      </c>
      <c r="F412" s="261">
        <v>256</v>
      </c>
      <c r="G412" s="261" t="s">
        <v>186</v>
      </c>
      <c r="H412" s="261"/>
      <c r="I412" s="261" t="s">
        <v>186</v>
      </c>
      <c r="J412" s="261"/>
      <c r="K412" s="261"/>
      <c r="L412" s="261"/>
      <c r="M412" s="261"/>
      <c r="N412" s="234"/>
      <c r="O412" s="234"/>
      <c r="P412" s="234"/>
    </row>
    <row r="413" spans="1:16" s="262" customFormat="1" hidden="1" outlineLevel="1" x14ac:dyDescent="0.25">
      <c r="A413" s="233"/>
      <c r="B413" s="261" t="s">
        <v>528</v>
      </c>
      <c r="C413" s="261" t="s">
        <v>411</v>
      </c>
      <c r="D413" s="261" t="s">
        <v>498</v>
      </c>
      <c r="E413" s="261" t="s">
        <v>251</v>
      </c>
      <c r="F413" s="261">
        <v>256</v>
      </c>
      <c r="G413" s="261" t="s">
        <v>186</v>
      </c>
      <c r="H413" s="261"/>
      <c r="I413" s="261" t="s">
        <v>186</v>
      </c>
      <c r="J413" s="261"/>
      <c r="K413" s="261"/>
      <c r="L413" s="261"/>
      <c r="M413" s="261"/>
      <c r="N413" s="234"/>
      <c r="O413" s="234"/>
      <c r="P413" s="234"/>
    </row>
    <row r="414" spans="1:16" s="262" customFormat="1" hidden="1" outlineLevel="1" x14ac:dyDescent="0.25">
      <c r="A414" s="233"/>
      <c r="B414" s="261" t="s">
        <v>528</v>
      </c>
      <c r="C414" s="261" t="s">
        <v>379</v>
      </c>
      <c r="D414" s="261" t="s">
        <v>499</v>
      </c>
      <c r="E414" s="261" t="s">
        <v>251</v>
      </c>
      <c r="F414" s="261">
        <v>256</v>
      </c>
      <c r="G414" s="261" t="s">
        <v>186</v>
      </c>
      <c r="H414" s="261"/>
      <c r="I414" s="261" t="s">
        <v>186</v>
      </c>
      <c r="J414" s="261"/>
      <c r="K414" s="261"/>
      <c r="L414" s="261"/>
      <c r="M414" s="261"/>
      <c r="N414" s="234"/>
      <c r="O414" s="234"/>
      <c r="P414" s="234"/>
    </row>
    <row r="415" spans="1:16" s="262" customFormat="1" hidden="1" outlineLevel="1" x14ac:dyDescent="0.25">
      <c r="A415" s="233"/>
      <c r="B415" s="261" t="s">
        <v>528</v>
      </c>
      <c r="C415" s="261" t="s">
        <v>414</v>
      </c>
      <c r="D415" s="261" t="s">
        <v>415</v>
      </c>
      <c r="E415" s="261" t="s">
        <v>251</v>
      </c>
      <c r="F415" s="261">
        <v>256</v>
      </c>
      <c r="G415" s="261" t="s">
        <v>186</v>
      </c>
      <c r="H415" s="261"/>
      <c r="I415" s="261" t="s">
        <v>186</v>
      </c>
      <c r="J415" s="261"/>
      <c r="K415" s="261"/>
      <c r="L415" s="261"/>
      <c r="M415" s="261"/>
      <c r="N415" s="234"/>
      <c r="O415" s="234"/>
      <c r="P415" s="234"/>
    </row>
    <row r="416" spans="1:16" s="262" customFormat="1" hidden="1" outlineLevel="1" x14ac:dyDescent="0.25">
      <c r="A416" s="233"/>
      <c r="B416" s="261" t="s">
        <v>528</v>
      </c>
      <c r="C416" s="261" t="s">
        <v>417</v>
      </c>
      <c r="D416" s="261" t="s">
        <v>445</v>
      </c>
      <c r="E416" s="261" t="s">
        <v>251</v>
      </c>
      <c r="F416" s="261">
        <v>256</v>
      </c>
      <c r="G416" s="261" t="s">
        <v>186</v>
      </c>
      <c r="H416" s="261"/>
      <c r="I416" s="261" t="s">
        <v>186</v>
      </c>
      <c r="J416" s="261"/>
      <c r="K416" s="261"/>
      <c r="L416" s="261"/>
      <c r="M416" s="261"/>
      <c r="N416" s="234"/>
      <c r="O416" s="234"/>
      <c r="P416" s="234"/>
    </row>
    <row r="417" spans="1:16" s="262" customFormat="1" hidden="1" outlineLevel="1" x14ac:dyDescent="0.25">
      <c r="A417" s="233"/>
      <c r="B417" s="261" t="s">
        <v>528</v>
      </c>
      <c r="C417" s="261" t="s">
        <v>420</v>
      </c>
      <c r="D417" s="261" t="s">
        <v>421</v>
      </c>
      <c r="E417" s="261" t="s">
        <v>251</v>
      </c>
      <c r="F417" s="261">
        <v>256</v>
      </c>
      <c r="G417" s="261" t="s">
        <v>186</v>
      </c>
      <c r="H417" s="261"/>
      <c r="I417" s="261" t="s">
        <v>186</v>
      </c>
      <c r="J417" s="261"/>
      <c r="K417" s="261"/>
      <c r="L417" s="261"/>
      <c r="M417" s="261"/>
      <c r="N417" s="234"/>
      <c r="O417" s="234"/>
      <c r="P417" s="234"/>
    </row>
    <row r="418" spans="1:16" s="262" customFormat="1" hidden="1" outlineLevel="1" x14ac:dyDescent="0.25">
      <c r="A418" s="233"/>
      <c r="B418" s="261" t="s">
        <v>528</v>
      </c>
      <c r="C418" s="261" t="s">
        <v>213</v>
      </c>
      <c r="D418" s="261" t="s">
        <v>153</v>
      </c>
      <c r="E418" s="261" t="s">
        <v>251</v>
      </c>
      <c r="F418" s="261">
        <v>256</v>
      </c>
      <c r="G418" s="261" t="s">
        <v>186</v>
      </c>
      <c r="H418" s="261"/>
      <c r="I418" s="261" t="s">
        <v>186</v>
      </c>
      <c r="J418" s="261"/>
      <c r="K418" s="261"/>
      <c r="L418" s="261"/>
      <c r="M418" s="261"/>
      <c r="N418" s="234"/>
      <c r="O418" s="234"/>
      <c r="P418" s="234"/>
    </row>
    <row r="419" spans="1:16" s="262" customFormat="1" hidden="1" outlineLevel="1" x14ac:dyDescent="0.25">
      <c r="A419" s="233"/>
      <c r="B419" s="261" t="s">
        <v>528</v>
      </c>
      <c r="C419" s="261" t="s">
        <v>423</v>
      </c>
      <c r="D419" s="261" t="s">
        <v>424</v>
      </c>
      <c r="E419" s="261" t="s">
        <v>449</v>
      </c>
      <c r="F419" s="261">
        <v>256</v>
      </c>
      <c r="G419" s="261" t="s">
        <v>186</v>
      </c>
      <c r="H419" s="261"/>
      <c r="I419" s="261" t="s">
        <v>186</v>
      </c>
      <c r="J419" s="261" t="s">
        <v>529</v>
      </c>
      <c r="K419" s="261"/>
      <c r="L419" s="261"/>
      <c r="M419" s="261"/>
      <c r="N419" s="234"/>
      <c r="O419" s="234"/>
      <c r="P419" s="234"/>
    </row>
    <row r="420" spans="1:16" s="262" customFormat="1" hidden="1" outlineLevel="1" x14ac:dyDescent="0.25">
      <c r="A420" s="233"/>
      <c r="B420" s="261" t="s">
        <v>528</v>
      </c>
      <c r="C420" s="261" t="s">
        <v>426</v>
      </c>
      <c r="D420" s="261" t="s">
        <v>427</v>
      </c>
      <c r="E420" s="261" t="s">
        <v>251</v>
      </c>
      <c r="F420" s="261">
        <v>256</v>
      </c>
      <c r="G420" s="261" t="s">
        <v>186</v>
      </c>
      <c r="H420" s="261"/>
      <c r="I420" s="261" t="s">
        <v>186</v>
      </c>
      <c r="J420" s="261"/>
      <c r="K420" s="261"/>
      <c r="L420" s="261"/>
      <c r="M420" s="261"/>
      <c r="N420" s="234"/>
      <c r="O420" s="234"/>
      <c r="P420" s="234"/>
    </row>
    <row r="421" spans="1:16" s="262" customFormat="1" ht="30" hidden="1" outlineLevel="1" x14ac:dyDescent="0.25">
      <c r="A421" s="233"/>
      <c r="B421" s="261" t="s">
        <v>530</v>
      </c>
      <c r="C421" s="261" t="s">
        <v>405</v>
      </c>
      <c r="D421" s="261" t="s">
        <v>433</v>
      </c>
      <c r="E421" s="261" t="s">
        <v>251</v>
      </c>
      <c r="F421" s="261">
        <v>256</v>
      </c>
      <c r="G421" s="261" t="s">
        <v>186</v>
      </c>
      <c r="H421" s="261"/>
      <c r="I421" s="261" t="s">
        <v>186</v>
      </c>
      <c r="J421" s="261"/>
      <c r="K421" s="261"/>
      <c r="L421" s="261"/>
      <c r="M421" s="261"/>
      <c r="N421" s="234"/>
      <c r="O421" s="234"/>
      <c r="P421" s="234"/>
    </row>
    <row r="422" spans="1:16" s="262" customFormat="1" ht="30" hidden="1" outlineLevel="1" x14ac:dyDescent="0.25">
      <c r="A422" s="233"/>
      <c r="B422" s="261" t="s">
        <v>530</v>
      </c>
      <c r="C422" s="261" t="s">
        <v>408</v>
      </c>
      <c r="D422" s="261" t="s">
        <v>435</v>
      </c>
      <c r="E422" s="261" t="s">
        <v>251</v>
      </c>
      <c r="F422" s="261">
        <v>256</v>
      </c>
      <c r="G422" s="261" t="s">
        <v>186</v>
      </c>
      <c r="H422" s="261"/>
      <c r="I422" s="261" t="s">
        <v>186</v>
      </c>
      <c r="J422" s="261"/>
      <c r="K422" s="261"/>
      <c r="L422" s="261"/>
      <c r="M422" s="261"/>
      <c r="N422" s="234"/>
      <c r="O422" s="234"/>
      <c r="P422" s="234"/>
    </row>
    <row r="423" spans="1:16" s="262" customFormat="1" hidden="1" outlineLevel="1" x14ac:dyDescent="0.25">
      <c r="A423" s="233"/>
      <c r="B423" s="261" t="s">
        <v>530</v>
      </c>
      <c r="C423" s="261" t="s">
        <v>426</v>
      </c>
      <c r="D423" s="261" t="s">
        <v>436</v>
      </c>
      <c r="E423" s="261" t="s">
        <v>251</v>
      </c>
      <c r="F423" s="261">
        <v>256</v>
      </c>
      <c r="G423" s="261" t="s">
        <v>186</v>
      </c>
      <c r="H423" s="261"/>
      <c r="I423" s="261" t="s">
        <v>186</v>
      </c>
      <c r="J423" s="261"/>
      <c r="K423" s="261"/>
      <c r="L423" s="261"/>
      <c r="M423" s="261"/>
      <c r="N423" s="234"/>
      <c r="O423" s="234"/>
      <c r="P423" s="234"/>
    </row>
    <row r="424" spans="1:16" s="262" customFormat="1" hidden="1" outlineLevel="1" x14ac:dyDescent="0.25">
      <c r="A424" s="233"/>
      <c r="B424" s="261" t="s">
        <v>530</v>
      </c>
      <c r="C424" s="261" t="s">
        <v>414</v>
      </c>
      <c r="D424" s="261" t="s">
        <v>415</v>
      </c>
      <c r="E424" s="261" t="s">
        <v>251</v>
      </c>
      <c r="F424" s="261">
        <v>256</v>
      </c>
      <c r="G424" s="261" t="s">
        <v>186</v>
      </c>
      <c r="H424" s="261"/>
      <c r="I424" s="261" t="s">
        <v>186</v>
      </c>
      <c r="J424" s="261"/>
      <c r="K424" s="261"/>
      <c r="L424" s="261"/>
      <c r="M424" s="261"/>
      <c r="N424" s="234"/>
      <c r="O424" s="234"/>
      <c r="P424" s="234"/>
    </row>
    <row r="425" spans="1:16" s="262" customFormat="1" hidden="1" outlineLevel="1" x14ac:dyDescent="0.25">
      <c r="A425" s="233"/>
      <c r="B425" s="261" t="s">
        <v>530</v>
      </c>
      <c r="C425" s="261" t="s">
        <v>213</v>
      </c>
      <c r="D425" s="261" t="s">
        <v>153</v>
      </c>
      <c r="E425" s="261" t="s">
        <v>251</v>
      </c>
      <c r="F425" s="261">
        <v>256</v>
      </c>
      <c r="G425" s="261" t="s">
        <v>186</v>
      </c>
      <c r="H425" s="261"/>
      <c r="I425" s="261" t="s">
        <v>186</v>
      </c>
      <c r="J425" s="261"/>
      <c r="K425" s="261"/>
      <c r="L425" s="261"/>
      <c r="M425" s="261"/>
      <c r="N425" s="234"/>
      <c r="O425" s="234"/>
      <c r="P425" s="234"/>
    </row>
    <row r="426" spans="1:16" s="262" customFormat="1" hidden="1" outlineLevel="1" x14ac:dyDescent="0.25">
      <c r="A426" s="233"/>
      <c r="B426" s="261" t="s">
        <v>530</v>
      </c>
      <c r="C426" s="261" t="s">
        <v>411</v>
      </c>
      <c r="D426" s="261" t="s">
        <v>459</v>
      </c>
      <c r="E426" s="261" t="s">
        <v>251</v>
      </c>
      <c r="F426" s="261">
        <v>256</v>
      </c>
      <c r="G426" s="261" t="s">
        <v>186</v>
      </c>
      <c r="H426" s="261"/>
      <c r="I426" s="261" t="s">
        <v>186</v>
      </c>
      <c r="J426" s="261"/>
      <c r="K426" s="261"/>
      <c r="L426" s="261"/>
      <c r="M426" s="261"/>
      <c r="N426" s="234"/>
      <c r="O426" s="234"/>
      <c r="P426" s="234"/>
    </row>
    <row r="427" spans="1:16" s="262" customFormat="1" hidden="1" outlineLevel="1" x14ac:dyDescent="0.25">
      <c r="A427" s="233"/>
      <c r="B427" s="261" t="s">
        <v>531</v>
      </c>
      <c r="C427" s="261" t="s">
        <v>405</v>
      </c>
      <c r="D427" s="261" t="s">
        <v>496</v>
      </c>
      <c r="E427" s="261" t="s">
        <v>251</v>
      </c>
      <c r="F427" s="261">
        <v>256</v>
      </c>
      <c r="G427" s="261" t="s">
        <v>186</v>
      </c>
      <c r="H427" s="261"/>
      <c r="I427" s="261" t="s">
        <v>186</v>
      </c>
      <c r="J427" s="261"/>
      <c r="K427" s="261"/>
      <c r="L427" s="261"/>
      <c r="M427" s="261"/>
      <c r="N427" s="234"/>
      <c r="O427" s="234"/>
      <c r="P427" s="234"/>
    </row>
    <row r="428" spans="1:16" s="262" customFormat="1" hidden="1" outlineLevel="1" x14ac:dyDescent="0.25">
      <c r="A428" s="233"/>
      <c r="B428" s="261" t="s">
        <v>531</v>
      </c>
      <c r="C428" s="261" t="s">
        <v>408</v>
      </c>
      <c r="D428" s="261" t="s">
        <v>497</v>
      </c>
      <c r="E428" s="261" t="s">
        <v>251</v>
      </c>
      <c r="F428" s="261">
        <v>256</v>
      </c>
      <c r="G428" s="261" t="s">
        <v>186</v>
      </c>
      <c r="H428" s="261"/>
      <c r="I428" s="261" t="s">
        <v>186</v>
      </c>
      <c r="J428" s="261"/>
      <c r="K428" s="261"/>
      <c r="L428" s="261"/>
      <c r="M428" s="261"/>
      <c r="N428" s="234"/>
      <c r="O428" s="234"/>
      <c r="P428" s="234"/>
    </row>
    <row r="429" spans="1:16" s="262" customFormat="1" hidden="1" outlineLevel="1" x14ac:dyDescent="0.25">
      <c r="A429" s="233"/>
      <c r="B429" s="261" t="s">
        <v>531</v>
      </c>
      <c r="C429" s="261" t="s">
        <v>411</v>
      </c>
      <c r="D429" s="261" t="s">
        <v>498</v>
      </c>
      <c r="E429" s="261" t="s">
        <v>251</v>
      </c>
      <c r="F429" s="261">
        <v>256</v>
      </c>
      <c r="G429" s="261" t="s">
        <v>186</v>
      </c>
      <c r="H429" s="261"/>
      <c r="I429" s="261" t="s">
        <v>186</v>
      </c>
      <c r="J429" s="261"/>
      <c r="K429" s="261"/>
      <c r="L429" s="261"/>
      <c r="M429" s="261"/>
      <c r="N429" s="234"/>
      <c r="O429" s="234"/>
      <c r="P429" s="234"/>
    </row>
    <row r="430" spans="1:16" s="262" customFormat="1" hidden="1" outlineLevel="1" x14ac:dyDescent="0.25">
      <c r="A430" s="233"/>
      <c r="B430" s="261" t="s">
        <v>531</v>
      </c>
      <c r="C430" s="261" t="s">
        <v>414</v>
      </c>
      <c r="D430" s="261" t="s">
        <v>415</v>
      </c>
      <c r="E430" s="261" t="s">
        <v>251</v>
      </c>
      <c r="F430" s="261">
        <v>30</v>
      </c>
      <c r="G430" s="261" t="s">
        <v>186</v>
      </c>
      <c r="H430" s="261"/>
      <c r="I430" s="261" t="s">
        <v>186</v>
      </c>
      <c r="J430" s="261"/>
      <c r="K430" s="261"/>
      <c r="L430" s="261"/>
      <c r="M430" s="261"/>
      <c r="N430" s="234"/>
      <c r="O430" s="234"/>
      <c r="P430" s="234"/>
    </row>
    <row r="431" spans="1:16" s="262" customFormat="1" hidden="1" outlineLevel="1" x14ac:dyDescent="0.25">
      <c r="A431" s="233"/>
      <c r="B431" s="261" t="s">
        <v>531</v>
      </c>
      <c r="C431" s="261" t="s">
        <v>213</v>
      </c>
      <c r="D431" s="261" t="s">
        <v>153</v>
      </c>
      <c r="E431" s="261" t="s">
        <v>251</v>
      </c>
      <c r="F431" s="261">
        <v>256</v>
      </c>
      <c r="G431" s="261" t="s">
        <v>186</v>
      </c>
      <c r="H431" s="261"/>
      <c r="I431" s="261" t="s">
        <v>186</v>
      </c>
      <c r="J431" s="261"/>
      <c r="K431" s="261"/>
      <c r="L431" s="261"/>
      <c r="M431" s="261"/>
      <c r="N431" s="234"/>
      <c r="O431" s="234"/>
      <c r="P431" s="234"/>
    </row>
    <row r="432" spans="1:16" s="262" customFormat="1" hidden="1" outlineLevel="1" x14ac:dyDescent="0.25">
      <c r="A432" s="233"/>
      <c r="B432" s="261" t="s">
        <v>531</v>
      </c>
      <c r="C432" s="261" t="s">
        <v>420</v>
      </c>
      <c r="D432" s="261" t="s">
        <v>421</v>
      </c>
      <c r="E432" s="261" t="s">
        <v>449</v>
      </c>
      <c r="F432" s="261">
        <v>30</v>
      </c>
      <c r="G432" s="261" t="s">
        <v>186</v>
      </c>
      <c r="H432" s="261"/>
      <c r="I432" s="261" t="s">
        <v>186</v>
      </c>
      <c r="J432" s="261" t="s">
        <v>532</v>
      </c>
      <c r="K432" s="261"/>
      <c r="L432" s="261"/>
      <c r="M432" s="261"/>
      <c r="N432" s="234"/>
      <c r="O432" s="234"/>
      <c r="P432" s="234"/>
    </row>
    <row r="433" spans="1:16" s="262" customFormat="1" hidden="1" outlineLevel="1" x14ac:dyDescent="0.25">
      <c r="A433" s="233"/>
      <c r="B433" s="261" t="s">
        <v>531</v>
      </c>
      <c r="C433" s="261" t="s">
        <v>417</v>
      </c>
      <c r="D433" s="261" t="s">
        <v>418</v>
      </c>
      <c r="E433" s="261" t="s">
        <v>251</v>
      </c>
      <c r="F433" s="261">
        <v>30</v>
      </c>
      <c r="G433" s="261" t="s">
        <v>186</v>
      </c>
      <c r="H433" s="261"/>
      <c r="I433" s="261" t="s">
        <v>186</v>
      </c>
      <c r="J433" s="261"/>
      <c r="K433" s="261"/>
      <c r="L433" s="261"/>
      <c r="M433" s="261"/>
      <c r="N433" s="234"/>
      <c r="O433" s="234"/>
      <c r="P433" s="234"/>
    </row>
    <row r="434" spans="1:16" s="262" customFormat="1" hidden="1" outlineLevel="1" x14ac:dyDescent="0.25">
      <c r="A434" s="233"/>
      <c r="B434" s="261" t="s">
        <v>531</v>
      </c>
      <c r="C434" s="261" t="s">
        <v>426</v>
      </c>
      <c r="D434" s="261" t="s">
        <v>436</v>
      </c>
      <c r="E434" s="261" t="s">
        <v>251</v>
      </c>
      <c r="F434" s="261">
        <v>30</v>
      </c>
      <c r="G434" s="261" t="s">
        <v>186</v>
      </c>
      <c r="H434" s="261"/>
      <c r="I434" s="261" t="s">
        <v>186</v>
      </c>
      <c r="J434" s="261"/>
      <c r="K434" s="261"/>
      <c r="L434" s="261"/>
      <c r="M434" s="261"/>
      <c r="N434" s="234"/>
      <c r="O434" s="234"/>
      <c r="P434" s="234"/>
    </row>
    <row r="435" spans="1:16" s="262" customFormat="1" ht="30" hidden="1" outlineLevel="1" x14ac:dyDescent="0.25">
      <c r="A435" s="233"/>
      <c r="B435" s="261" t="s">
        <v>533</v>
      </c>
      <c r="C435" s="261" t="s">
        <v>405</v>
      </c>
      <c r="D435" s="261" t="s">
        <v>433</v>
      </c>
      <c r="E435" s="261" t="s">
        <v>251</v>
      </c>
      <c r="F435" s="261">
        <v>256</v>
      </c>
      <c r="G435" s="261" t="s">
        <v>186</v>
      </c>
      <c r="H435" s="261"/>
      <c r="I435" s="261" t="s">
        <v>186</v>
      </c>
      <c r="J435" s="261"/>
      <c r="K435" s="261"/>
      <c r="L435" s="261"/>
      <c r="M435" s="261"/>
      <c r="N435" s="234"/>
      <c r="O435" s="234"/>
      <c r="P435" s="234"/>
    </row>
    <row r="436" spans="1:16" s="262" customFormat="1" hidden="1" outlineLevel="1" x14ac:dyDescent="0.25">
      <c r="A436" s="233"/>
      <c r="B436" s="261" t="s">
        <v>533</v>
      </c>
      <c r="C436" s="261" t="s">
        <v>408</v>
      </c>
      <c r="D436" s="261" t="s">
        <v>476</v>
      </c>
      <c r="E436" s="261" t="s">
        <v>251</v>
      </c>
      <c r="F436" s="261">
        <v>256</v>
      </c>
      <c r="G436" s="261" t="s">
        <v>186</v>
      </c>
      <c r="H436" s="261"/>
      <c r="I436" s="261" t="s">
        <v>186</v>
      </c>
      <c r="J436" s="261"/>
      <c r="K436" s="261"/>
      <c r="L436" s="261"/>
      <c r="M436" s="261"/>
      <c r="N436" s="234"/>
      <c r="O436" s="234"/>
      <c r="P436" s="234"/>
    </row>
    <row r="437" spans="1:16" s="262" customFormat="1" hidden="1" outlineLevel="1" x14ac:dyDescent="0.25">
      <c r="A437" s="233"/>
      <c r="B437" s="261" t="s">
        <v>533</v>
      </c>
      <c r="C437" s="261" t="s">
        <v>213</v>
      </c>
      <c r="D437" s="261" t="s">
        <v>153</v>
      </c>
      <c r="E437" s="261" t="s">
        <v>251</v>
      </c>
      <c r="F437" s="261">
        <v>256</v>
      </c>
      <c r="G437" s="261" t="s">
        <v>186</v>
      </c>
      <c r="H437" s="261"/>
      <c r="I437" s="261" t="s">
        <v>186</v>
      </c>
      <c r="J437" s="261"/>
      <c r="K437" s="261"/>
      <c r="L437" s="261"/>
      <c r="M437" s="261"/>
      <c r="N437" s="234"/>
      <c r="O437" s="234"/>
      <c r="P437" s="234"/>
    </row>
    <row r="438" spans="1:16" s="262" customFormat="1" hidden="1" outlineLevel="1" x14ac:dyDescent="0.25">
      <c r="A438" s="233"/>
      <c r="B438" s="261" t="s">
        <v>533</v>
      </c>
      <c r="C438" s="261" t="s">
        <v>414</v>
      </c>
      <c r="D438" s="261" t="s">
        <v>415</v>
      </c>
      <c r="E438" s="261" t="s">
        <v>251</v>
      </c>
      <c r="F438" s="261">
        <v>256</v>
      </c>
      <c r="G438" s="261" t="s">
        <v>186</v>
      </c>
      <c r="H438" s="261"/>
      <c r="I438" s="261" t="s">
        <v>186</v>
      </c>
      <c r="J438" s="261"/>
      <c r="K438" s="261"/>
      <c r="L438" s="261"/>
      <c r="M438" s="261"/>
      <c r="N438" s="234"/>
      <c r="O438" s="234"/>
      <c r="P438" s="234"/>
    </row>
    <row r="439" spans="1:16" s="262" customFormat="1" hidden="1" outlineLevel="1" x14ac:dyDescent="0.25">
      <c r="A439" s="233"/>
      <c r="B439" s="261" t="s">
        <v>534</v>
      </c>
      <c r="C439" s="261" t="s">
        <v>405</v>
      </c>
      <c r="D439" s="261" t="s">
        <v>483</v>
      </c>
      <c r="E439" s="261" t="s">
        <v>251</v>
      </c>
      <c r="F439" s="261">
        <v>256</v>
      </c>
      <c r="G439" s="261" t="s">
        <v>186</v>
      </c>
      <c r="H439" s="261"/>
      <c r="I439" s="261" t="s">
        <v>186</v>
      </c>
      <c r="J439" s="261"/>
      <c r="K439" s="261"/>
      <c r="L439" s="261"/>
      <c r="M439" s="261"/>
      <c r="N439" s="234"/>
      <c r="O439" s="234"/>
      <c r="P439" s="234"/>
    </row>
    <row r="440" spans="1:16" s="262" customFormat="1" hidden="1" outlineLevel="1" x14ac:dyDescent="0.25">
      <c r="A440" s="233"/>
      <c r="B440" s="261" t="s">
        <v>534</v>
      </c>
      <c r="C440" s="261" t="s">
        <v>408</v>
      </c>
      <c r="D440" s="261" t="s">
        <v>438</v>
      </c>
      <c r="E440" s="261" t="s">
        <v>251</v>
      </c>
      <c r="F440" s="261">
        <v>256</v>
      </c>
      <c r="G440" s="261" t="s">
        <v>186</v>
      </c>
      <c r="H440" s="261"/>
      <c r="I440" s="261" t="s">
        <v>186</v>
      </c>
      <c r="J440" s="261"/>
      <c r="K440" s="261"/>
      <c r="L440" s="261"/>
      <c r="M440" s="261"/>
      <c r="N440" s="234"/>
      <c r="O440" s="234"/>
      <c r="P440" s="234"/>
    </row>
    <row r="441" spans="1:16" s="262" customFormat="1" hidden="1" outlineLevel="1" x14ac:dyDescent="0.25">
      <c r="A441" s="233"/>
      <c r="B441" s="261" t="s">
        <v>534</v>
      </c>
      <c r="C441" s="261" t="s">
        <v>411</v>
      </c>
      <c r="D441" s="261" t="s">
        <v>439</v>
      </c>
      <c r="E441" s="261" t="s">
        <v>251</v>
      </c>
      <c r="F441" s="261">
        <v>256</v>
      </c>
      <c r="G441" s="261" t="s">
        <v>186</v>
      </c>
      <c r="H441" s="261"/>
      <c r="I441" s="261" t="s">
        <v>186</v>
      </c>
      <c r="J441" s="261"/>
      <c r="K441" s="261"/>
      <c r="L441" s="261"/>
      <c r="M441" s="261"/>
      <c r="N441" s="234"/>
      <c r="O441" s="234"/>
      <c r="P441" s="234"/>
    </row>
    <row r="442" spans="1:16" s="262" customFormat="1" hidden="1" outlineLevel="1" x14ac:dyDescent="0.25">
      <c r="A442" s="233"/>
      <c r="B442" s="261" t="s">
        <v>534</v>
      </c>
      <c r="C442" s="261" t="s">
        <v>213</v>
      </c>
      <c r="D442" s="261" t="s">
        <v>153</v>
      </c>
      <c r="E442" s="261" t="s">
        <v>251</v>
      </c>
      <c r="F442" s="261">
        <v>256</v>
      </c>
      <c r="G442" s="261" t="s">
        <v>186</v>
      </c>
      <c r="H442" s="261"/>
      <c r="I442" s="261" t="s">
        <v>186</v>
      </c>
      <c r="J442" s="261"/>
      <c r="K442" s="261"/>
      <c r="L442" s="261"/>
      <c r="M442" s="261"/>
      <c r="N442" s="234"/>
      <c r="O442" s="234"/>
      <c r="P442" s="234"/>
    </row>
    <row r="443" spans="1:16" s="262" customFormat="1" hidden="1" outlineLevel="1" x14ac:dyDescent="0.25">
      <c r="A443" s="233"/>
      <c r="B443" s="261" t="s">
        <v>534</v>
      </c>
      <c r="C443" s="261" t="s">
        <v>426</v>
      </c>
      <c r="D443" s="261" t="s">
        <v>436</v>
      </c>
      <c r="E443" s="261" t="s">
        <v>251</v>
      </c>
      <c r="F443" s="261">
        <v>256</v>
      </c>
      <c r="G443" s="261" t="s">
        <v>186</v>
      </c>
      <c r="H443" s="261"/>
      <c r="I443" s="261" t="s">
        <v>186</v>
      </c>
      <c r="J443" s="261"/>
      <c r="K443" s="261"/>
      <c r="L443" s="261"/>
      <c r="M443" s="261"/>
      <c r="N443" s="234"/>
      <c r="O443" s="234"/>
      <c r="P443" s="234"/>
    </row>
    <row r="444" spans="1:16" s="262" customFormat="1" hidden="1" outlineLevel="1" x14ac:dyDescent="0.25">
      <c r="A444" s="233"/>
      <c r="B444" s="261" t="s">
        <v>534</v>
      </c>
      <c r="C444" s="261" t="s">
        <v>414</v>
      </c>
      <c r="D444" s="261" t="s">
        <v>415</v>
      </c>
      <c r="E444" s="261" t="s">
        <v>251</v>
      </c>
      <c r="F444" s="261">
        <v>256</v>
      </c>
      <c r="G444" s="261" t="s">
        <v>186</v>
      </c>
      <c r="H444" s="261"/>
      <c r="I444" s="261" t="s">
        <v>186</v>
      </c>
      <c r="J444" s="261"/>
      <c r="K444" s="261"/>
      <c r="L444" s="261"/>
      <c r="M444" s="261"/>
      <c r="N444" s="234"/>
      <c r="O444" s="234"/>
      <c r="P444" s="234"/>
    </row>
    <row r="445" spans="1:16" s="262" customFormat="1" hidden="1" outlineLevel="1" x14ac:dyDescent="0.25">
      <c r="A445" s="233"/>
      <c r="B445" s="261" t="s">
        <v>534</v>
      </c>
      <c r="C445" s="261" t="s">
        <v>417</v>
      </c>
      <c r="D445" s="261" t="s">
        <v>445</v>
      </c>
      <c r="E445" s="261" t="s">
        <v>251</v>
      </c>
      <c r="F445" s="261">
        <v>256</v>
      </c>
      <c r="G445" s="261" t="s">
        <v>186</v>
      </c>
      <c r="H445" s="261"/>
      <c r="I445" s="261" t="s">
        <v>186</v>
      </c>
      <c r="J445" s="261"/>
      <c r="K445" s="261"/>
      <c r="L445" s="261"/>
      <c r="M445" s="261"/>
      <c r="N445" s="234"/>
      <c r="O445" s="234"/>
      <c r="P445" s="234"/>
    </row>
    <row r="446" spans="1:16" s="262" customFormat="1" hidden="1" outlineLevel="1" x14ac:dyDescent="0.25">
      <c r="A446" s="233"/>
      <c r="B446" s="261" t="s">
        <v>534</v>
      </c>
      <c r="C446" s="261" t="s">
        <v>420</v>
      </c>
      <c r="D446" s="261" t="s">
        <v>448</v>
      </c>
      <c r="E446" s="261" t="s">
        <v>449</v>
      </c>
      <c r="F446" s="261">
        <v>256</v>
      </c>
      <c r="G446" s="261" t="s">
        <v>186</v>
      </c>
      <c r="H446" s="261"/>
      <c r="I446" s="261" t="s">
        <v>186</v>
      </c>
      <c r="J446" s="261" t="s">
        <v>535</v>
      </c>
      <c r="K446" s="261"/>
      <c r="L446" s="261"/>
      <c r="M446" s="261"/>
      <c r="N446" s="234"/>
      <c r="O446" s="234"/>
      <c r="P446" s="234"/>
    </row>
    <row r="447" spans="1:16" s="262" customFormat="1" ht="30" hidden="1" outlineLevel="1" x14ac:dyDescent="0.25">
      <c r="A447" s="233"/>
      <c r="B447" s="261" t="s">
        <v>536</v>
      </c>
      <c r="C447" s="261" t="s">
        <v>405</v>
      </c>
      <c r="D447" s="261" t="s">
        <v>433</v>
      </c>
      <c r="E447" s="261" t="s">
        <v>251</v>
      </c>
      <c r="F447" s="261">
        <v>256</v>
      </c>
      <c r="G447" s="261" t="s">
        <v>186</v>
      </c>
      <c r="H447" s="261"/>
      <c r="I447" s="261" t="s">
        <v>186</v>
      </c>
      <c r="J447" s="261"/>
      <c r="K447" s="261"/>
      <c r="L447" s="261"/>
      <c r="M447" s="261"/>
      <c r="N447" s="234"/>
      <c r="O447" s="234"/>
      <c r="P447" s="234"/>
    </row>
    <row r="448" spans="1:16" s="262" customFormat="1" ht="30" hidden="1" outlineLevel="1" x14ac:dyDescent="0.25">
      <c r="A448" s="233"/>
      <c r="B448" s="261" t="s">
        <v>536</v>
      </c>
      <c r="C448" s="261" t="s">
        <v>408</v>
      </c>
      <c r="D448" s="261" t="s">
        <v>435</v>
      </c>
      <c r="E448" s="261" t="s">
        <v>251</v>
      </c>
      <c r="F448" s="261">
        <v>256</v>
      </c>
      <c r="G448" s="261" t="s">
        <v>186</v>
      </c>
      <c r="H448" s="261"/>
      <c r="I448" s="261" t="s">
        <v>186</v>
      </c>
      <c r="J448" s="261"/>
      <c r="K448" s="261"/>
      <c r="L448" s="261"/>
      <c r="M448" s="261"/>
      <c r="N448" s="234"/>
      <c r="O448" s="234"/>
      <c r="P448" s="234"/>
    </row>
    <row r="449" spans="1:16" s="262" customFormat="1" hidden="1" outlineLevel="1" x14ac:dyDescent="0.25">
      <c r="A449" s="233"/>
      <c r="B449" s="261" t="s">
        <v>536</v>
      </c>
      <c r="C449" s="261" t="s">
        <v>426</v>
      </c>
      <c r="D449" s="261" t="s">
        <v>436</v>
      </c>
      <c r="E449" s="261" t="s">
        <v>251</v>
      </c>
      <c r="F449" s="261">
        <v>256</v>
      </c>
      <c r="G449" s="261" t="s">
        <v>186</v>
      </c>
      <c r="H449" s="261"/>
      <c r="I449" s="261" t="s">
        <v>186</v>
      </c>
      <c r="J449" s="261"/>
      <c r="K449" s="261"/>
      <c r="L449" s="261"/>
      <c r="M449" s="261"/>
      <c r="N449" s="234"/>
      <c r="O449" s="234"/>
      <c r="P449" s="234"/>
    </row>
    <row r="450" spans="1:16" s="262" customFormat="1" hidden="1" outlineLevel="1" x14ac:dyDescent="0.25">
      <c r="A450" s="233"/>
      <c r="B450" s="261" t="s">
        <v>536</v>
      </c>
      <c r="C450" s="261" t="s">
        <v>414</v>
      </c>
      <c r="D450" s="261" t="s">
        <v>415</v>
      </c>
      <c r="E450" s="261" t="s">
        <v>251</v>
      </c>
      <c r="F450" s="261">
        <v>256</v>
      </c>
      <c r="G450" s="261" t="s">
        <v>186</v>
      </c>
      <c r="H450" s="261"/>
      <c r="I450" s="261" t="s">
        <v>186</v>
      </c>
      <c r="J450" s="261"/>
      <c r="K450" s="261"/>
      <c r="L450" s="261"/>
      <c r="M450" s="261"/>
      <c r="N450" s="234"/>
      <c r="O450" s="234"/>
      <c r="P450" s="234"/>
    </row>
    <row r="451" spans="1:16" s="262" customFormat="1" hidden="1" outlineLevel="1" x14ac:dyDescent="0.25">
      <c r="A451" s="233"/>
      <c r="B451" s="261" t="s">
        <v>536</v>
      </c>
      <c r="C451" s="261" t="s">
        <v>213</v>
      </c>
      <c r="D451" s="261" t="s">
        <v>153</v>
      </c>
      <c r="E451" s="261" t="s">
        <v>251</v>
      </c>
      <c r="F451" s="261">
        <v>256</v>
      </c>
      <c r="G451" s="261" t="s">
        <v>186</v>
      </c>
      <c r="H451" s="261"/>
      <c r="I451" s="261" t="s">
        <v>186</v>
      </c>
      <c r="J451" s="261"/>
      <c r="K451" s="261"/>
      <c r="L451" s="261"/>
      <c r="M451" s="261"/>
      <c r="N451" s="234"/>
      <c r="O451" s="234"/>
      <c r="P451" s="234"/>
    </row>
    <row r="452" spans="1:16" s="262" customFormat="1" hidden="1" outlineLevel="1" x14ac:dyDescent="0.25">
      <c r="A452" s="233"/>
      <c r="B452" s="261" t="s">
        <v>536</v>
      </c>
      <c r="C452" s="261" t="s">
        <v>411</v>
      </c>
      <c r="D452" s="261" t="s">
        <v>459</v>
      </c>
      <c r="E452" s="261" t="s">
        <v>251</v>
      </c>
      <c r="F452" s="261">
        <v>256</v>
      </c>
      <c r="G452" s="261" t="s">
        <v>186</v>
      </c>
      <c r="H452" s="261"/>
      <c r="I452" s="261" t="s">
        <v>186</v>
      </c>
      <c r="J452" s="261"/>
      <c r="K452" s="261"/>
      <c r="L452" s="261"/>
      <c r="M452" s="261"/>
      <c r="N452" s="234"/>
      <c r="O452" s="234"/>
      <c r="P452" s="234"/>
    </row>
    <row r="453" spans="1:16" s="262" customFormat="1" ht="30" hidden="1" outlineLevel="1" x14ac:dyDescent="0.25">
      <c r="A453" s="233"/>
      <c r="B453" s="261" t="s">
        <v>537</v>
      </c>
      <c r="C453" s="261" t="s">
        <v>405</v>
      </c>
      <c r="D453" s="261" t="s">
        <v>433</v>
      </c>
      <c r="E453" s="261" t="s">
        <v>251</v>
      </c>
      <c r="F453" s="261">
        <v>256</v>
      </c>
      <c r="G453" s="261" t="s">
        <v>186</v>
      </c>
      <c r="H453" s="261"/>
      <c r="I453" s="261" t="s">
        <v>186</v>
      </c>
      <c r="J453" s="261"/>
      <c r="K453" s="261"/>
      <c r="L453" s="261"/>
      <c r="M453" s="261"/>
      <c r="N453" s="234"/>
      <c r="O453" s="234"/>
      <c r="P453" s="234"/>
    </row>
    <row r="454" spans="1:16" s="262" customFormat="1" hidden="1" outlineLevel="1" x14ac:dyDescent="0.25">
      <c r="A454" s="233"/>
      <c r="B454" s="261" t="s">
        <v>537</v>
      </c>
      <c r="C454" s="261" t="s">
        <v>408</v>
      </c>
      <c r="D454" s="261" t="s">
        <v>538</v>
      </c>
      <c r="E454" s="261" t="s">
        <v>251</v>
      </c>
      <c r="F454" s="261">
        <v>256</v>
      </c>
      <c r="G454" s="261" t="s">
        <v>186</v>
      </c>
      <c r="H454" s="261"/>
      <c r="I454" s="261" t="s">
        <v>186</v>
      </c>
      <c r="J454" s="261"/>
      <c r="K454" s="261"/>
      <c r="L454" s="261"/>
      <c r="M454" s="261"/>
      <c r="N454" s="234"/>
      <c r="O454" s="234"/>
      <c r="P454" s="234"/>
    </row>
    <row r="455" spans="1:16" s="262" customFormat="1" hidden="1" outlineLevel="1" x14ac:dyDescent="0.25">
      <c r="A455" s="233"/>
      <c r="B455" s="261" t="s">
        <v>537</v>
      </c>
      <c r="C455" s="261" t="s">
        <v>411</v>
      </c>
      <c r="D455" s="261" t="s">
        <v>466</v>
      </c>
      <c r="E455" s="261" t="s">
        <v>251</v>
      </c>
      <c r="F455" s="261">
        <v>256</v>
      </c>
      <c r="G455" s="261" t="s">
        <v>186</v>
      </c>
      <c r="H455" s="261"/>
      <c r="I455" s="261" t="s">
        <v>186</v>
      </c>
      <c r="J455" s="261"/>
      <c r="K455" s="261"/>
      <c r="L455" s="261"/>
      <c r="M455" s="261"/>
      <c r="N455" s="234"/>
      <c r="O455" s="234"/>
      <c r="P455" s="234"/>
    </row>
    <row r="456" spans="1:16" s="262" customFormat="1" hidden="1" outlineLevel="1" x14ac:dyDescent="0.25">
      <c r="A456" s="233"/>
      <c r="B456" s="261" t="s">
        <v>537</v>
      </c>
      <c r="C456" s="261" t="s">
        <v>441</v>
      </c>
      <c r="D456" s="261" t="s">
        <v>444</v>
      </c>
      <c r="E456" s="261" t="s">
        <v>251</v>
      </c>
      <c r="F456" s="261">
        <v>256</v>
      </c>
      <c r="G456" s="261" t="s">
        <v>186</v>
      </c>
      <c r="H456" s="261"/>
      <c r="I456" s="261" t="s">
        <v>186</v>
      </c>
      <c r="J456" s="261"/>
      <c r="K456" s="261"/>
      <c r="L456" s="261"/>
      <c r="M456" s="261"/>
      <c r="N456" s="234"/>
      <c r="O456" s="234"/>
      <c r="P456" s="234"/>
    </row>
    <row r="457" spans="1:16" s="262" customFormat="1" hidden="1" outlineLevel="1" x14ac:dyDescent="0.25">
      <c r="A457" s="233"/>
      <c r="B457" s="261" t="s">
        <v>537</v>
      </c>
      <c r="C457" s="261" t="s">
        <v>443</v>
      </c>
      <c r="D457" s="261" t="s">
        <v>539</v>
      </c>
      <c r="E457" s="261" t="s">
        <v>251</v>
      </c>
      <c r="F457" s="261">
        <v>256</v>
      </c>
      <c r="G457" s="261" t="s">
        <v>186</v>
      </c>
      <c r="H457" s="261"/>
      <c r="I457" s="261" t="s">
        <v>186</v>
      </c>
      <c r="J457" s="261"/>
      <c r="K457" s="261"/>
      <c r="L457" s="261"/>
      <c r="M457" s="261"/>
      <c r="N457" s="234"/>
      <c r="O457" s="234"/>
      <c r="P457" s="234"/>
    </row>
    <row r="458" spans="1:16" s="262" customFormat="1" hidden="1" outlineLevel="1" x14ac:dyDescent="0.25">
      <c r="A458" s="233"/>
      <c r="B458" s="261" t="s">
        <v>537</v>
      </c>
      <c r="C458" s="261" t="s">
        <v>414</v>
      </c>
      <c r="D458" s="261" t="s">
        <v>415</v>
      </c>
      <c r="E458" s="261" t="s">
        <v>251</v>
      </c>
      <c r="F458" s="261">
        <v>256</v>
      </c>
      <c r="G458" s="261" t="s">
        <v>186</v>
      </c>
      <c r="H458" s="261"/>
      <c r="I458" s="261" t="s">
        <v>186</v>
      </c>
      <c r="J458" s="261"/>
      <c r="K458" s="261"/>
      <c r="L458" s="261"/>
      <c r="M458" s="261"/>
      <c r="N458" s="234"/>
      <c r="O458" s="234"/>
      <c r="P458" s="234"/>
    </row>
    <row r="459" spans="1:16" s="262" customFormat="1" hidden="1" outlineLevel="1" x14ac:dyDescent="0.25">
      <c r="A459" s="233"/>
      <c r="B459" s="261" t="s">
        <v>537</v>
      </c>
      <c r="C459" s="261" t="s">
        <v>213</v>
      </c>
      <c r="D459" s="261" t="s">
        <v>153</v>
      </c>
      <c r="E459" s="261" t="s">
        <v>251</v>
      </c>
      <c r="F459" s="261">
        <v>256</v>
      </c>
      <c r="G459" s="261" t="s">
        <v>186</v>
      </c>
      <c r="H459" s="261"/>
      <c r="I459" s="261" t="s">
        <v>186</v>
      </c>
      <c r="J459" s="261"/>
      <c r="K459" s="261"/>
      <c r="L459" s="261"/>
      <c r="M459" s="261"/>
      <c r="N459" s="234"/>
      <c r="O459" s="234"/>
      <c r="P459" s="234"/>
    </row>
    <row r="460" spans="1:16" s="262" customFormat="1" hidden="1" outlineLevel="1" x14ac:dyDescent="0.25">
      <c r="A460" s="233"/>
      <c r="B460" s="261" t="s">
        <v>537</v>
      </c>
      <c r="C460" s="261" t="s">
        <v>426</v>
      </c>
      <c r="D460" s="261" t="s">
        <v>436</v>
      </c>
      <c r="E460" s="261" t="s">
        <v>251</v>
      </c>
      <c r="F460" s="261">
        <v>256</v>
      </c>
      <c r="G460" s="261" t="s">
        <v>186</v>
      </c>
      <c r="H460" s="261"/>
      <c r="I460" s="261" t="s">
        <v>186</v>
      </c>
      <c r="J460" s="261"/>
      <c r="K460" s="261"/>
      <c r="L460" s="261"/>
      <c r="M460" s="261"/>
      <c r="N460" s="234"/>
      <c r="O460" s="234"/>
      <c r="P460" s="234"/>
    </row>
    <row r="461" spans="1:16" s="262" customFormat="1" hidden="1" outlineLevel="1" x14ac:dyDescent="0.25">
      <c r="A461" s="233"/>
      <c r="B461" s="261" t="s">
        <v>540</v>
      </c>
      <c r="C461" s="261" t="s">
        <v>405</v>
      </c>
      <c r="D461" s="261" t="s">
        <v>541</v>
      </c>
      <c r="E461" s="261" t="s">
        <v>251</v>
      </c>
      <c r="F461" s="261">
        <v>256</v>
      </c>
      <c r="G461" s="261" t="s">
        <v>186</v>
      </c>
      <c r="H461" s="261"/>
      <c r="I461" s="261" t="s">
        <v>186</v>
      </c>
      <c r="J461" s="261"/>
      <c r="K461" s="261"/>
      <c r="L461" s="261"/>
      <c r="M461" s="261"/>
      <c r="N461" s="234"/>
      <c r="O461" s="234"/>
      <c r="P461" s="234"/>
    </row>
    <row r="462" spans="1:16" s="262" customFormat="1" hidden="1" outlineLevel="1" x14ac:dyDescent="0.25">
      <c r="A462" s="233"/>
      <c r="B462" s="261" t="s">
        <v>540</v>
      </c>
      <c r="C462" s="261" t="s">
        <v>426</v>
      </c>
      <c r="D462" s="261" t="s">
        <v>436</v>
      </c>
      <c r="E462" s="261" t="s">
        <v>251</v>
      </c>
      <c r="F462" s="261">
        <v>256</v>
      </c>
      <c r="G462" s="261" t="s">
        <v>186</v>
      </c>
      <c r="H462" s="261"/>
      <c r="I462" s="261" t="s">
        <v>186</v>
      </c>
      <c r="J462" s="261"/>
      <c r="K462" s="261"/>
      <c r="L462" s="261"/>
      <c r="M462" s="261"/>
      <c r="N462" s="234"/>
      <c r="O462" s="234"/>
      <c r="P462" s="234"/>
    </row>
    <row r="463" spans="1:16" s="262" customFormat="1" hidden="1" outlineLevel="1" x14ac:dyDescent="0.25">
      <c r="A463" s="233"/>
      <c r="B463" s="261" t="s">
        <v>540</v>
      </c>
      <c r="C463" s="261" t="s">
        <v>408</v>
      </c>
      <c r="D463" s="261" t="s">
        <v>459</v>
      </c>
      <c r="E463" s="261" t="s">
        <v>251</v>
      </c>
      <c r="F463" s="261">
        <v>256</v>
      </c>
      <c r="G463" s="261" t="s">
        <v>186</v>
      </c>
      <c r="H463" s="261"/>
      <c r="I463" s="261" t="s">
        <v>186</v>
      </c>
      <c r="J463" s="261"/>
      <c r="K463" s="261"/>
      <c r="L463" s="261"/>
      <c r="M463" s="261"/>
      <c r="N463" s="234"/>
      <c r="O463" s="234"/>
      <c r="P463" s="234"/>
    </row>
    <row r="464" spans="1:16" s="262" customFormat="1" hidden="1" outlineLevel="1" x14ac:dyDescent="0.25">
      <c r="A464" s="233"/>
      <c r="B464" s="261" t="s">
        <v>540</v>
      </c>
      <c r="C464" s="261" t="s">
        <v>414</v>
      </c>
      <c r="D464" s="261" t="s">
        <v>415</v>
      </c>
      <c r="E464" s="261" t="s">
        <v>251</v>
      </c>
      <c r="F464" s="261">
        <v>256</v>
      </c>
      <c r="G464" s="261" t="s">
        <v>186</v>
      </c>
      <c r="H464" s="261"/>
      <c r="I464" s="261" t="s">
        <v>186</v>
      </c>
      <c r="J464" s="261"/>
      <c r="K464" s="261"/>
      <c r="L464" s="261"/>
      <c r="M464" s="261"/>
      <c r="N464" s="234"/>
      <c r="O464" s="234"/>
      <c r="P464" s="234"/>
    </row>
    <row r="465" spans="1:16" s="262" customFormat="1" hidden="1" outlineLevel="1" x14ac:dyDescent="0.25">
      <c r="A465" s="233"/>
      <c r="B465" s="261" t="s">
        <v>540</v>
      </c>
      <c r="C465" s="261" t="s">
        <v>213</v>
      </c>
      <c r="D465" s="261" t="s">
        <v>153</v>
      </c>
      <c r="E465" s="261" t="s">
        <v>251</v>
      </c>
      <c r="F465" s="261">
        <v>256</v>
      </c>
      <c r="G465" s="261" t="s">
        <v>186</v>
      </c>
      <c r="H465" s="261"/>
      <c r="I465" s="261" t="s">
        <v>186</v>
      </c>
      <c r="J465" s="261"/>
      <c r="K465" s="261"/>
      <c r="L465" s="261"/>
      <c r="M465" s="261"/>
      <c r="N465" s="234"/>
      <c r="O465" s="234"/>
      <c r="P465" s="234"/>
    </row>
    <row r="466" spans="1:16" s="262" customFormat="1" hidden="1" outlineLevel="1" x14ac:dyDescent="0.25">
      <c r="A466" s="233"/>
      <c r="B466" s="261" t="s">
        <v>540</v>
      </c>
      <c r="C466" s="261" t="s">
        <v>411</v>
      </c>
      <c r="D466" s="261" t="s">
        <v>44</v>
      </c>
      <c r="E466" s="261" t="s">
        <v>449</v>
      </c>
      <c r="F466" s="261">
        <v>256</v>
      </c>
      <c r="G466" s="261" t="s">
        <v>186</v>
      </c>
      <c r="H466" s="261"/>
      <c r="I466" s="261" t="s">
        <v>186</v>
      </c>
      <c r="J466" s="261" t="s">
        <v>542</v>
      </c>
      <c r="K466" s="261"/>
      <c r="L466" s="261"/>
      <c r="M466" s="261"/>
      <c r="N466" s="234"/>
      <c r="O466" s="234"/>
      <c r="P466" s="234"/>
    </row>
    <row r="467" spans="1:16" s="262" customFormat="1" hidden="1" outlineLevel="1" x14ac:dyDescent="0.25">
      <c r="A467" s="233"/>
      <c r="B467" s="261" t="s">
        <v>543</v>
      </c>
      <c r="C467" s="261" t="s">
        <v>405</v>
      </c>
      <c r="D467" s="261" t="s">
        <v>496</v>
      </c>
      <c r="E467" s="261" t="s">
        <v>251</v>
      </c>
      <c r="F467" s="261">
        <v>256</v>
      </c>
      <c r="G467" s="261" t="s">
        <v>186</v>
      </c>
      <c r="H467" s="261"/>
      <c r="I467" s="261" t="s">
        <v>186</v>
      </c>
      <c r="J467" s="261"/>
      <c r="K467" s="261"/>
      <c r="L467" s="261"/>
      <c r="M467" s="261"/>
      <c r="N467" s="234"/>
      <c r="O467" s="234"/>
      <c r="P467" s="234"/>
    </row>
    <row r="468" spans="1:16" s="262" customFormat="1" hidden="1" outlineLevel="1" x14ac:dyDescent="0.25">
      <c r="A468" s="233"/>
      <c r="B468" s="261" t="s">
        <v>543</v>
      </c>
      <c r="C468" s="261" t="s">
        <v>408</v>
      </c>
      <c r="D468" s="261" t="s">
        <v>497</v>
      </c>
      <c r="E468" s="261" t="s">
        <v>251</v>
      </c>
      <c r="F468" s="261">
        <v>256</v>
      </c>
      <c r="G468" s="261" t="s">
        <v>186</v>
      </c>
      <c r="H468" s="261"/>
      <c r="I468" s="261" t="s">
        <v>186</v>
      </c>
      <c r="J468" s="261"/>
      <c r="K468" s="261"/>
      <c r="L468" s="261"/>
      <c r="M468" s="261"/>
      <c r="N468" s="234"/>
      <c r="O468" s="234"/>
      <c r="P468" s="234"/>
    </row>
    <row r="469" spans="1:16" s="262" customFormat="1" hidden="1" outlineLevel="1" x14ac:dyDescent="0.25">
      <c r="A469" s="233"/>
      <c r="B469" s="261" t="s">
        <v>543</v>
      </c>
      <c r="C469" s="261" t="s">
        <v>411</v>
      </c>
      <c r="D469" s="261" t="s">
        <v>498</v>
      </c>
      <c r="E469" s="261" t="s">
        <v>251</v>
      </c>
      <c r="F469" s="261">
        <v>256</v>
      </c>
      <c r="G469" s="261" t="s">
        <v>186</v>
      </c>
      <c r="H469" s="261"/>
      <c r="I469" s="261" t="s">
        <v>186</v>
      </c>
      <c r="J469" s="261"/>
      <c r="K469" s="261"/>
      <c r="L469" s="261"/>
      <c r="M469" s="261"/>
      <c r="N469" s="234"/>
      <c r="O469" s="234"/>
      <c r="P469" s="234"/>
    </row>
    <row r="470" spans="1:16" s="262" customFormat="1" hidden="1" outlineLevel="1" x14ac:dyDescent="0.25">
      <c r="A470" s="233"/>
      <c r="B470" s="261" t="s">
        <v>543</v>
      </c>
      <c r="C470" s="261" t="s">
        <v>414</v>
      </c>
      <c r="D470" s="261" t="s">
        <v>445</v>
      </c>
      <c r="E470" s="261" t="s">
        <v>449</v>
      </c>
      <c r="F470" s="261">
        <v>256</v>
      </c>
      <c r="G470" s="261" t="s">
        <v>186</v>
      </c>
      <c r="H470" s="261"/>
      <c r="I470" s="261" t="s">
        <v>186</v>
      </c>
      <c r="J470" s="261" t="s">
        <v>544</v>
      </c>
      <c r="K470" s="261"/>
      <c r="L470" s="261"/>
      <c r="M470" s="261"/>
      <c r="N470" s="234"/>
      <c r="O470" s="234"/>
      <c r="P470" s="234"/>
    </row>
    <row r="471" spans="1:16" s="262" customFormat="1" hidden="1" outlineLevel="1" x14ac:dyDescent="0.25">
      <c r="A471" s="233"/>
      <c r="B471" s="261" t="s">
        <v>543</v>
      </c>
      <c r="C471" s="261" t="s">
        <v>213</v>
      </c>
      <c r="D471" s="261" t="s">
        <v>153</v>
      </c>
      <c r="E471" s="261" t="s">
        <v>251</v>
      </c>
      <c r="F471" s="261">
        <v>256</v>
      </c>
      <c r="G471" s="261" t="s">
        <v>186</v>
      </c>
      <c r="H471" s="261"/>
      <c r="I471" s="261" t="s">
        <v>186</v>
      </c>
      <c r="J471" s="261"/>
      <c r="K471" s="261"/>
      <c r="L471" s="261"/>
      <c r="M471" s="261"/>
      <c r="N471" s="234"/>
      <c r="O471" s="234"/>
      <c r="P471" s="234"/>
    </row>
    <row r="472" spans="1:16" s="262" customFormat="1" hidden="1" outlineLevel="1" x14ac:dyDescent="0.25">
      <c r="A472" s="233"/>
      <c r="B472" s="261" t="s">
        <v>543</v>
      </c>
      <c r="C472" s="261" t="s">
        <v>420</v>
      </c>
      <c r="D472" s="261" t="s">
        <v>545</v>
      </c>
      <c r="E472" s="261" t="s">
        <v>449</v>
      </c>
      <c r="F472" s="261">
        <v>256</v>
      </c>
      <c r="G472" s="261" t="s">
        <v>186</v>
      </c>
      <c r="H472" s="261"/>
      <c r="I472" s="261" t="s">
        <v>186</v>
      </c>
      <c r="J472" s="261" t="s">
        <v>546</v>
      </c>
      <c r="K472" s="261"/>
      <c r="L472" s="261"/>
      <c r="M472" s="261"/>
      <c r="N472" s="234"/>
      <c r="O472" s="234"/>
      <c r="P472" s="234"/>
    </row>
    <row r="473" spans="1:16" s="262" customFormat="1" hidden="1" outlineLevel="1" x14ac:dyDescent="0.25">
      <c r="A473" s="233"/>
      <c r="B473" s="261" t="s">
        <v>547</v>
      </c>
      <c r="C473" s="261" t="s">
        <v>405</v>
      </c>
      <c r="D473" s="261" t="s">
        <v>452</v>
      </c>
      <c r="E473" s="261" t="s">
        <v>251</v>
      </c>
      <c r="F473" s="261">
        <v>256</v>
      </c>
      <c r="G473" s="261" t="s">
        <v>186</v>
      </c>
      <c r="H473" s="261"/>
      <c r="I473" s="261" t="s">
        <v>186</v>
      </c>
      <c r="J473" s="261"/>
      <c r="K473" s="261"/>
      <c r="L473" s="261"/>
      <c r="M473" s="261"/>
      <c r="N473" s="234"/>
      <c r="O473" s="234"/>
      <c r="P473" s="234"/>
    </row>
    <row r="474" spans="1:16" s="262" customFormat="1" hidden="1" outlineLevel="1" x14ac:dyDescent="0.25">
      <c r="A474" s="233"/>
      <c r="B474" s="261" t="s">
        <v>547</v>
      </c>
      <c r="C474" s="261" t="s">
        <v>408</v>
      </c>
      <c r="D474" s="261" t="s">
        <v>453</v>
      </c>
      <c r="E474" s="261" t="s">
        <v>251</v>
      </c>
      <c r="F474" s="261">
        <v>256</v>
      </c>
      <c r="G474" s="261" t="s">
        <v>186</v>
      </c>
      <c r="H474" s="261"/>
      <c r="I474" s="261" t="s">
        <v>186</v>
      </c>
      <c r="J474" s="261"/>
      <c r="K474" s="261"/>
      <c r="L474" s="261"/>
      <c r="M474" s="261"/>
      <c r="N474" s="234"/>
      <c r="O474" s="234"/>
      <c r="P474" s="234"/>
    </row>
    <row r="475" spans="1:16" s="262" customFormat="1" hidden="1" outlineLevel="1" x14ac:dyDescent="0.25">
      <c r="A475" s="233"/>
      <c r="B475" s="261" t="s">
        <v>547</v>
      </c>
      <c r="C475" s="261" t="s">
        <v>411</v>
      </c>
      <c r="D475" s="261" t="s">
        <v>454</v>
      </c>
      <c r="E475" s="261" t="s">
        <v>251</v>
      </c>
      <c r="F475" s="261">
        <v>256</v>
      </c>
      <c r="G475" s="261" t="s">
        <v>186</v>
      </c>
      <c r="H475" s="261"/>
      <c r="I475" s="261" t="s">
        <v>186</v>
      </c>
      <c r="J475" s="261"/>
      <c r="K475" s="261"/>
      <c r="L475" s="261"/>
      <c r="M475" s="261"/>
      <c r="N475" s="234"/>
      <c r="O475" s="234"/>
      <c r="P475" s="234"/>
    </row>
    <row r="476" spans="1:16" s="262" customFormat="1" hidden="1" outlineLevel="1" x14ac:dyDescent="0.25">
      <c r="A476" s="233"/>
      <c r="B476" s="261" t="s">
        <v>547</v>
      </c>
      <c r="C476" s="261" t="s">
        <v>414</v>
      </c>
      <c r="D476" s="261" t="s">
        <v>415</v>
      </c>
      <c r="E476" s="261" t="s">
        <v>251</v>
      </c>
      <c r="F476" s="261">
        <v>256</v>
      </c>
      <c r="G476" s="261" t="s">
        <v>186</v>
      </c>
      <c r="H476" s="261"/>
      <c r="I476" s="261" t="s">
        <v>186</v>
      </c>
      <c r="J476" s="261"/>
      <c r="K476" s="261"/>
      <c r="L476" s="261"/>
      <c r="M476" s="261"/>
      <c r="N476" s="234"/>
      <c r="O476" s="234"/>
      <c r="P476" s="234"/>
    </row>
    <row r="477" spans="1:16" s="262" customFormat="1" hidden="1" outlineLevel="1" x14ac:dyDescent="0.25">
      <c r="A477" s="233"/>
      <c r="B477" s="261" t="s">
        <v>547</v>
      </c>
      <c r="C477" s="261" t="s">
        <v>417</v>
      </c>
      <c r="D477" s="261" t="s">
        <v>418</v>
      </c>
      <c r="E477" s="261" t="s">
        <v>251</v>
      </c>
      <c r="F477" s="261">
        <v>256</v>
      </c>
      <c r="G477" s="261" t="s">
        <v>186</v>
      </c>
      <c r="H477" s="261"/>
      <c r="I477" s="261" t="s">
        <v>186</v>
      </c>
      <c r="J477" s="261"/>
      <c r="K477" s="261"/>
      <c r="L477" s="261"/>
      <c r="M477" s="261"/>
      <c r="N477" s="234"/>
      <c r="O477" s="234"/>
      <c r="P477" s="234"/>
    </row>
    <row r="478" spans="1:16" s="262" customFormat="1" hidden="1" outlineLevel="1" x14ac:dyDescent="0.25">
      <c r="A478" s="233"/>
      <c r="B478" s="261" t="s">
        <v>547</v>
      </c>
      <c r="C478" s="261" t="s">
        <v>420</v>
      </c>
      <c r="D478" s="261" t="s">
        <v>421</v>
      </c>
      <c r="E478" s="261" t="s">
        <v>251</v>
      </c>
      <c r="F478" s="261">
        <v>256</v>
      </c>
      <c r="G478" s="261" t="s">
        <v>186</v>
      </c>
      <c r="H478" s="261"/>
      <c r="I478" s="261" t="s">
        <v>186</v>
      </c>
      <c r="J478" s="261"/>
      <c r="K478" s="261"/>
      <c r="L478" s="261"/>
      <c r="M478" s="261"/>
      <c r="N478" s="234"/>
      <c r="O478" s="234"/>
      <c r="P478" s="234"/>
    </row>
    <row r="479" spans="1:16" s="262" customFormat="1" hidden="1" outlineLevel="1" x14ac:dyDescent="0.25">
      <c r="A479" s="233"/>
      <c r="B479" s="261" t="s">
        <v>547</v>
      </c>
      <c r="C479" s="261" t="s">
        <v>213</v>
      </c>
      <c r="D479" s="261" t="s">
        <v>153</v>
      </c>
      <c r="E479" s="261" t="s">
        <v>251</v>
      </c>
      <c r="F479" s="261">
        <v>256</v>
      </c>
      <c r="G479" s="261" t="s">
        <v>186</v>
      </c>
      <c r="H479" s="261"/>
      <c r="I479" s="261" t="s">
        <v>186</v>
      </c>
      <c r="J479" s="261"/>
      <c r="K479" s="261"/>
      <c r="L479" s="261"/>
      <c r="M479" s="261"/>
      <c r="N479" s="234"/>
      <c r="O479" s="234"/>
      <c r="P479" s="234"/>
    </row>
    <row r="480" spans="1:16" s="262" customFormat="1" hidden="1" outlineLevel="1" x14ac:dyDescent="0.25">
      <c r="A480" s="233"/>
      <c r="B480" s="261" t="s">
        <v>547</v>
      </c>
      <c r="C480" s="261" t="s">
        <v>426</v>
      </c>
      <c r="D480" s="261" t="s">
        <v>436</v>
      </c>
      <c r="E480" s="261" t="s">
        <v>251</v>
      </c>
      <c r="F480" s="261">
        <v>256</v>
      </c>
      <c r="G480" s="261" t="s">
        <v>186</v>
      </c>
      <c r="H480" s="261"/>
      <c r="I480" s="261" t="s">
        <v>186</v>
      </c>
      <c r="J480" s="261"/>
      <c r="K480" s="261"/>
      <c r="L480" s="261"/>
      <c r="M480" s="261"/>
      <c r="N480" s="234"/>
      <c r="O480" s="234"/>
      <c r="P480" s="234"/>
    </row>
    <row r="481" spans="1:16" s="262" customFormat="1" hidden="1" outlineLevel="1" x14ac:dyDescent="0.25">
      <c r="A481" s="233"/>
      <c r="B481" s="261" t="s">
        <v>548</v>
      </c>
      <c r="C481" s="261" t="s">
        <v>405</v>
      </c>
      <c r="D481" s="261" t="s">
        <v>452</v>
      </c>
      <c r="E481" s="261" t="s">
        <v>251</v>
      </c>
      <c r="F481" s="261">
        <v>256</v>
      </c>
      <c r="G481" s="261" t="s">
        <v>186</v>
      </c>
      <c r="H481" s="261"/>
      <c r="I481" s="261" t="s">
        <v>186</v>
      </c>
      <c r="J481" s="261"/>
      <c r="K481" s="261"/>
      <c r="L481" s="261"/>
      <c r="M481" s="261"/>
      <c r="N481" s="234"/>
      <c r="O481" s="234"/>
      <c r="P481" s="234"/>
    </row>
    <row r="482" spans="1:16" s="262" customFormat="1" hidden="1" outlineLevel="1" x14ac:dyDescent="0.25">
      <c r="A482" s="233"/>
      <c r="B482" s="261" t="s">
        <v>548</v>
      </c>
      <c r="C482" s="261" t="s">
        <v>408</v>
      </c>
      <c r="D482" s="261" t="s">
        <v>453</v>
      </c>
      <c r="E482" s="261" t="s">
        <v>251</v>
      </c>
      <c r="F482" s="261">
        <v>256</v>
      </c>
      <c r="G482" s="261" t="s">
        <v>186</v>
      </c>
      <c r="H482" s="261"/>
      <c r="I482" s="261" t="s">
        <v>186</v>
      </c>
      <c r="J482" s="261"/>
      <c r="K482" s="261"/>
      <c r="L482" s="261"/>
      <c r="M482" s="261"/>
      <c r="N482" s="234"/>
      <c r="O482" s="234"/>
      <c r="P482" s="234"/>
    </row>
    <row r="483" spans="1:16" s="262" customFormat="1" hidden="1" outlineLevel="1" x14ac:dyDescent="0.25">
      <c r="A483" s="233"/>
      <c r="B483" s="261" t="s">
        <v>548</v>
      </c>
      <c r="C483" s="261" t="s">
        <v>411</v>
      </c>
      <c r="D483" s="261" t="s">
        <v>454</v>
      </c>
      <c r="E483" s="261" t="s">
        <v>251</v>
      </c>
      <c r="F483" s="261">
        <v>256</v>
      </c>
      <c r="G483" s="261" t="s">
        <v>186</v>
      </c>
      <c r="H483" s="261"/>
      <c r="I483" s="261" t="s">
        <v>186</v>
      </c>
      <c r="J483" s="261"/>
      <c r="K483" s="261"/>
      <c r="L483" s="261"/>
      <c r="M483" s="261"/>
      <c r="N483" s="234"/>
      <c r="O483" s="234"/>
      <c r="P483" s="234"/>
    </row>
    <row r="484" spans="1:16" s="262" customFormat="1" hidden="1" outlineLevel="1" x14ac:dyDescent="0.25">
      <c r="A484" s="233"/>
      <c r="B484" s="261" t="s">
        <v>548</v>
      </c>
      <c r="C484" s="261" t="s">
        <v>414</v>
      </c>
      <c r="D484" s="261" t="s">
        <v>415</v>
      </c>
      <c r="E484" s="261" t="s">
        <v>251</v>
      </c>
      <c r="F484" s="261">
        <v>256</v>
      </c>
      <c r="G484" s="261" t="s">
        <v>186</v>
      </c>
      <c r="H484" s="261"/>
      <c r="I484" s="261" t="s">
        <v>186</v>
      </c>
      <c r="J484" s="261"/>
      <c r="K484" s="261"/>
      <c r="L484" s="261"/>
      <c r="M484" s="261"/>
      <c r="N484" s="234"/>
      <c r="O484" s="234"/>
      <c r="P484" s="234"/>
    </row>
    <row r="485" spans="1:16" s="262" customFormat="1" hidden="1" outlineLevel="1" x14ac:dyDescent="0.25">
      <c r="A485" s="233"/>
      <c r="B485" s="261" t="s">
        <v>548</v>
      </c>
      <c r="C485" s="261" t="s">
        <v>417</v>
      </c>
      <c r="D485" s="261" t="s">
        <v>418</v>
      </c>
      <c r="E485" s="261" t="s">
        <v>251</v>
      </c>
      <c r="F485" s="261">
        <v>256</v>
      </c>
      <c r="G485" s="261" t="s">
        <v>186</v>
      </c>
      <c r="H485" s="261"/>
      <c r="I485" s="261" t="s">
        <v>186</v>
      </c>
      <c r="J485" s="261"/>
      <c r="K485" s="261"/>
      <c r="L485" s="261"/>
      <c r="M485" s="261"/>
      <c r="N485" s="234"/>
      <c r="O485" s="234"/>
      <c r="P485" s="234"/>
    </row>
    <row r="486" spans="1:16" s="262" customFormat="1" hidden="1" outlineLevel="1" x14ac:dyDescent="0.25">
      <c r="A486" s="233"/>
      <c r="B486" s="261" t="s">
        <v>548</v>
      </c>
      <c r="C486" s="261" t="s">
        <v>420</v>
      </c>
      <c r="D486" s="261" t="s">
        <v>421</v>
      </c>
      <c r="E486" s="261" t="s">
        <v>251</v>
      </c>
      <c r="F486" s="261">
        <v>256</v>
      </c>
      <c r="G486" s="261" t="s">
        <v>186</v>
      </c>
      <c r="H486" s="261"/>
      <c r="I486" s="261" t="s">
        <v>186</v>
      </c>
      <c r="J486" s="261"/>
      <c r="K486" s="261"/>
      <c r="L486" s="261"/>
      <c r="M486" s="261"/>
      <c r="N486" s="234"/>
      <c r="O486" s="234"/>
      <c r="P486" s="234"/>
    </row>
    <row r="487" spans="1:16" s="262" customFormat="1" hidden="1" outlineLevel="1" x14ac:dyDescent="0.25">
      <c r="A487" s="233"/>
      <c r="B487" s="261" t="s">
        <v>548</v>
      </c>
      <c r="C487" s="261" t="s">
        <v>213</v>
      </c>
      <c r="D487" s="261" t="s">
        <v>153</v>
      </c>
      <c r="E487" s="261" t="s">
        <v>251</v>
      </c>
      <c r="F487" s="261">
        <v>256</v>
      </c>
      <c r="G487" s="261" t="s">
        <v>186</v>
      </c>
      <c r="H487" s="261"/>
      <c r="I487" s="261" t="s">
        <v>186</v>
      </c>
      <c r="J487" s="261"/>
      <c r="K487" s="261"/>
      <c r="L487" s="261"/>
      <c r="M487" s="261"/>
      <c r="N487" s="234"/>
      <c r="O487" s="234"/>
      <c r="P487" s="234"/>
    </row>
    <row r="488" spans="1:16" s="262" customFormat="1" hidden="1" outlineLevel="1" x14ac:dyDescent="0.25">
      <c r="A488" s="233"/>
      <c r="B488" s="261" t="s">
        <v>548</v>
      </c>
      <c r="C488" s="261" t="s">
        <v>426</v>
      </c>
      <c r="D488" s="261" t="s">
        <v>436</v>
      </c>
      <c r="E488" s="261" t="s">
        <v>251</v>
      </c>
      <c r="F488" s="261">
        <v>256</v>
      </c>
      <c r="G488" s="261" t="s">
        <v>186</v>
      </c>
      <c r="H488" s="261"/>
      <c r="I488" s="261" t="s">
        <v>186</v>
      </c>
      <c r="J488" s="261"/>
      <c r="K488" s="261"/>
      <c r="L488" s="261"/>
      <c r="M488" s="261"/>
      <c r="N488" s="234"/>
      <c r="O488" s="234"/>
      <c r="P488" s="234"/>
    </row>
    <row r="489" spans="1:16" s="262" customFormat="1" hidden="1" outlineLevel="1" x14ac:dyDescent="0.25">
      <c r="A489" s="233"/>
      <c r="B489" s="261" t="s">
        <v>549</v>
      </c>
      <c r="C489" s="261" t="s">
        <v>405</v>
      </c>
      <c r="D489" s="261" t="s">
        <v>452</v>
      </c>
      <c r="E489" s="261" t="s">
        <v>251</v>
      </c>
      <c r="F489" s="261">
        <v>256</v>
      </c>
      <c r="G489" s="261" t="s">
        <v>186</v>
      </c>
      <c r="H489" s="261"/>
      <c r="I489" s="261" t="s">
        <v>186</v>
      </c>
      <c r="J489" s="261"/>
      <c r="K489" s="261"/>
      <c r="L489" s="261"/>
      <c r="M489" s="261"/>
      <c r="N489" s="234"/>
      <c r="O489" s="234"/>
      <c r="P489" s="234"/>
    </row>
    <row r="490" spans="1:16" s="262" customFormat="1" hidden="1" outlineLevel="1" x14ac:dyDescent="0.25">
      <c r="A490" s="233"/>
      <c r="B490" s="261" t="s">
        <v>549</v>
      </c>
      <c r="C490" s="261" t="s">
        <v>408</v>
      </c>
      <c r="D490" s="261" t="s">
        <v>453</v>
      </c>
      <c r="E490" s="261" t="s">
        <v>251</v>
      </c>
      <c r="F490" s="261">
        <v>256</v>
      </c>
      <c r="G490" s="261" t="s">
        <v>186</v>
      </c>
      <c r="H490" s="261"/>
      <c r="I490" s="261" t="s">
        <v>186</v>
      </c>
      <c r="J490" s="261"/>
      <c r="K490" s="261"/>
      <c r="L490" s="261"/>
      <c r="M490" s="261"/>
      <c r="N490" s="234"/>
      <c r="O490" s="234"/>
      <c r="P490" s="234"/>
    </row>
    <row r="491" spans="1:16" s="262" customFormat="1" hidden="1" outlineLevel="1" x14ac:dyDescent="0.25">
      <c r="A491" s="233"/>
      <c r="B491" s="261" t="s">
        <v>549</v>
      </c>
      <c r="C491" s="261" t="s">
        <v>411</v>
      </c>
      <c r="D491" s="261" t="s">
        <v>454</v>
      </c>
      <c r="E491" s="261" t="s">
        <v>251</v>
      </c>
      <c r="F491" s="261">
        <v>256</v>
      </c>
      <c r="G491" s="261" t="s">
        <v>186</v>
      </c>
      <c r="H491" s="261"/>
      <c r="I491" s="261" t="s">
        <v>186</v>
      </c>
      <c r="J491" s="261"/>
      <c r="K491" s="261"/>
      <c r="L491" s="261"/>
      <c r="M491" s="261"/>
      <c r="N491" s="234"/>
      <c r="O491" s="234"/>
      <c r="P491" s="234"/>
    </row>
    <row r="492" spans="1:16" s="262" customFormat="1" hidden="1" outlineLevel="1" x14ac:dyDescent="0.25">
      <c r="A492" s="233"/>
      <c r="B492" s="261" t="s">
        <v>549</v>
      </c>
      <c r="C492" s="261" t="s">
        <v>414</v>
      </c>
      <c r="D492" s="261" t="s">
        <v>550</v>
      </c>
      <c r="E492" s="261" t="s">
        <v>251</v>
      </c>
      <c r="F492" s="261">
        <v>256</v>
      </c>
      <c r="G492" s="261" t="s">
        <v>186</v>
      </c>
      <c r="H492" s="261"/>
      <c r="I492" s="261" t="s">
        <v>186</v>
      </c>
      <c r="J492" s="261"/>
      <c r="K492" s="261"/>
      <c r="L492" s="261"/>
      <c r="M492" s="261"/>
      <c r="N492" s="234"/>
      <c r="O492" s="234"/>
      <c r="P492" s="234"/>
    </row>
    <row r="493" spans="1:16" s="262" customFormat="1" hidden="1" outlineLevel="1" x14ac:dyDescent="0.25">
      <c r="A493" s="233"/>
      <c r="B493" s="261" t="s">
        <v>549</v>
      </c>
      <c r="C493" s="261" t="s">
        <v>417</v>
      </c>
      <c r="D493" s="261" t="s">
        <v>445</v>
      </c>
      <c r="E493" s="261" t="s">
        <v>251</v>
      </c>
      <c r="F493" s="261">
        <v>256</v>
      </c>
      <c r="G493" s="261" t="s">
        <v>186</v>
      </c>
      <c r="H493" s="261"/>
      <c r="I493" s="261" t="s">
        <v>186</v>
      </c>
      <c r="J493" s="261"/>
      <c r="K493" s="261"/>
      <c r="L493" s="261"/>
      <c r="M493" s="261"/>
      <c r="N493" s="234"/>
      <c r="O493" s="234"/>
      <c r="P493" s="234"/>
    </row>
    <row r="494" spans="1:16" s="262" customFormat="1" hidden="1" outlineLevel="1" x14ac:dyDescent="0.25">
      <c r="A494" s="233"/>
      <c r="B494" s="261" t="s">
        <v>549</v>
      </c>
      <c r="C494" s="261" t="s">
        <v>420</v>
      </c>
      <c r="D494" s="261" t="s">
        <v>551</v>
      </c>
      <c r="E494" s="261" t="s">
        <v>449</v>
      </c>
      <c r="F494" s="261">
        <v>256</v>
      </c>
      <c r="G494" s="261" t="s">
        <v>186</v>
      </c>
      <c r="H494" s="261"/>
      <c r="I494" s="261" t="s">
        <v>186</v>
      </c>
      <c r="J494" s="261" t="s">
        <v>552</v>
      </c>
      <c r="K494" s="261"/>
      <c r="L494" s="261"/>
      <c r="M494" s="261"/>
      <c r="N494" s="234"/>
      <c r="O494" s="234"/>
      <c r="P494" s="234"/>
    </row>
    <row r="495" spans="1:16" s="262" customFormat="1" hidden="1" outlineLevel="1" x14ac:dyDescent="0.25">
      <c r="A495" s="233"/>
      <c r="B495" s="261" t="s">
        <v>549</v>
      </c>
      <c r="C495" s="261" t="s">
        <v>213</v>
      </c>
      <c r="D495" s="261" t="s">
        <v>153</v>
      </c>
      <c r="E495" s="261" t="s">
        <v>251</v>
      </c>
      <c r="F495" s="261">
        <v>256</v>
      </c>
      <c r="G495" s="261" t="s">
        <v>186</v>
      </c>
      <c r="H495" s="261"/>
      <c r="I495" s="261" t="s">
        <v>186</v>
      </c>
      <c r="J495" s="261"/>
      <c r="K495" s="261"/>
      <c r="L495" s="261"/>
      <c r="M495" s="261"/>
      <c r="N495" s="234"/>
      <c r="O495" s="234"/>
      <c r="P495" s="234"/>
    </row>
    <row r="496" spans="1:16" s="262" customFormat="1" hidden="1" outlineLevel="1" x14ac:dyDescent="0.25">
      <c r="A496" s="233"/>
      <c r="B496" s="261" t="s">
        <v>549</v>
      </c>
      <c r="C496" s="261" t="s">
        <v>426</v>
      </c>
      <c r="D496" s="261" t="s">
        <v>553</v>
      </c>
      <c r="E496" s="261" t="s">
        <v>251</v>
      </c>
      <c r="F496" s="261">
        <v>256</v>
      </c>
      <c r="G496" s="261" t="s">
        <v>186</v>
      </c>
      <c r="H496" s="261"/>
      <c r="I496" s="261" t="s">
        <v>186</v>
      </c>
      <c r="J496" s="261"/>
      <c r="K496" s="261"/>
      <c r="L496" s="261"/>
      <c r="M496" s="261"/>
      <c r="N496" s="234"/>
      <c r="O496" s="234"/>
      <c r="P496" s="234"/>
    </row>
    <row r="497" spans="1:16" s="262" customFormat="1" hidden="1" outlineLevel="1" x14ac:dyDescent="0.25">
      <c r="A497" s="233"/>
      <c r="B497" s="261" t="s">
        <v>554</v>
      </c>
      <c r="C497" s="261" t="s">
        <v>405</v>
      </c>
      <c r="D497" s="261" t="s">
        <v>483</v>
      </c>
      <c r="E497" s="261" t="s">
        <v>251</v>
      </c>
      <c r="F497" s="261">
        <v>256</v>
      </c>
      <c r="G497" s="261" t="s">
        <v>186</v>
      </c>
      <c r="H497" s="261"/>
      <c r="I497" s="261" t="s">
        <v>186</v>
      </c>
      <c r="J497" s="261"/>
      <c r="K497" s="261"/>
      <c r="L497" s="261"/>
      <c r="M497" s="261"/>
      <c r="N497" s="234"/>
      <c r="O497" s="234"/>
      <c r="P497" s="234"/>
    </row>
    <row r="498" spans="1:16" s="262" customFormat="1" ht="30" hidden="1" outlineLevel="1" x14ac:dyDescent="0.25">
      <c r="A498" s="233"/>
      <c r="B498" s="261" t="s">
        <v>554</v>
      </c>
      <c r="C498" s="261" t="s">
        <v>408</v>
      </c>
      <c r="D498" s="261" t="s">
        <v>555</v>
      </c>
      <c r="E498" s="261" t="s">
        <v>251</v>
      </c>
      <c r="F498" s="261">
        <v>256</v>
      </c>
      <c r="G498" s="261" t="s">
        <v>186</v>
      </c>
      <c r="H498" s="261"/>
      <c r="I498" s="261" t="s">
        <v>186</v>
      </c>
      <c r="J498" s="261"/>
      <c r="K498" s="261"/>
      <c r="L498" s="261"/>
      <c r="M498" s="261"/>
      <c r="N498" s="234"/>
      <c r="O498" s="234"/>
      <c r="P498" s="234"/>
    </row>
    <row r="499" spans="1:16" s="262" customFormat="1" hidden="1" outlineLevel="1" x14ac:dyDescent="0.25">
      <c r="A499" s="233"/>
      <c r="B499" s="261" t="s">
        <v>554</v>
      </c>
      <c r="C499" s="261" t="s">
        <v>411</v>
      </c>
      <c r="D499" s="261" t="s">
        <v>444</v>
      </c>
      <c r="E499" s="261" t="s">
        <v>251</v>
      </c>
      <c r="F499" s="261">
        <v>256</v>
      </c>
      <c r="G499" s="261" t="s">
        <v>186</v>
      </c>
      <c r="H499" s="261"/>
      <c r="I499" s="261" t="s">
        <v>186</v>
      </c>
      <c r="J499" s="261"/>
      <c r="K499" s="261"/>
      <c r="L499" s="261"/>
      <c r="M499" s="261"/>
      <c r="N499" s="234"/>
      <c r="O499" s="234"/>
      <c r="P499" s="234"/>
    </row>
    <row r="500" spans="1:16" s="262" customFormat="1" hidden="1" outlineLevel="1" x14ac:dyDescent="0.25">
      <c r="A500" s="233"/>
      <c r="B500" s="261" t="s">
        <v>554</v>
      </c>
      <c r="C500" s="261" t="s">
        <v>417</v>
      </c>
      <c r="D500" s="261" t="s">
        <v>445</v>
      </c>
      <c r="E500" s="261" t="s">
        <v>251</v>
      </c>
      <c r="F500" s="261">
        <v>256</v>
      </c>
      <c r="G500" s="261" t="s">
        <v>186</v>
      </c>
      <c r="H500" s="261"/>
      <c r="I500" s="261" t="s">
        <v>186</v>
      </c>
      <c r="J500" s="261"/>
      <c r="K500" s="261"/>
      <c r="L500" s="261"/>
      <c r="M500" s="261"/>
      <c r="N500" s="234"/>
      <c r="O500" s="234"/>
      <c r="P500" s="234"/>
    </row>
    <row r="501" spans="1:16" s="262" customFormat="1" hidden="1" outlineLevel="1" x14ac:dyDescent="0.25">
      <c r="A501" s="233"/>
      <c r="B501" s="261" t="s">
        <v>554</v>
      </c>
      <c r="C501" s="261" t="s">
        <v>414</v>
      </c>
      <c r="D501" s="261" t="s">
        <v>415</v>
      </c>
      <c r="E501" s="261" t="s">
        <v>251</v>
      </c>
      <c r="F501" s="261">
        <v>256</v>
      </c>
      <c r="G501" s="261" t="s">
        <v>186</v>
      </c>
      <c r="H501" s="261"/>
      <c r="I501" s="261" t="s">
        <v>186</v>
      </c>
      <c r="J501" s="261"/>
      <c r="K501" s="261"/>
      <c r="L501" s="261"/>
      <c r="M501" s="261"/>
      <c r="N501" s="234"/>
      <c r="O501" s="234"/>
      <c r="P501" s="234"/>
    </row>
    <row r="502" spans="1:16" s="262" customFormat="1" hidden="1" outlineLevel="1" x14ac:dyDescent="0.25">
      <c r="A502" s="233"/>
      <c r="B502" s="261" t="s">
        <v>554</v>
      </c>
      <c r="C502" s="261" t="s">
        <v>426</v>
      </c>
      <c r="D502" s="261" t="s">
        <v>436</v>
      </c>
      <c r="E502" s="261" t="s">
        <v>251</v>
      </c>
      <c r="F502" s="261">
        <v>256</v>
      </c>
      <c r="G502" s="261" t="s">
        <v>186</v>
      </c>
      <c r="H502" s="261"/>
      <c r="I502" s="261" t="s">
        <v>186</v>
      </c>
      <c r="J502" s="261"/>
      <c r="K502" s="261"/>
      <c r="L502" s="261"/>
      <c r="M502" s="261"/>
      <c r="N502" s="234"/>
      <c r="O502" s="234"/>
      <c r="P502" s="234"/>
    </row>
    <row r="503" spans="1:16" s="262" customFormat="1" ht="30" hidden="1" outlineLevel="1" x14ac:dyDescent="0.25">
      <c r="A503" s="233"/>
      <c r="B503" s="261" t="s">
        <v>556</v>
      </c>
      <c r="C503" s="261" t="s">
        <v>405</v>
      </c>
      <c r="D503" s="261" t="s">
        <v>433</v>
      </c>
      <c r="E503" s="261" t="s">
        <v>251</v>
      </c>
      <c r="F503" s="261">
        <v>256</v>
      </c>
      <c r="G503" s="261" t="s">
        <v>186</v>
      </c>
      <c r="H503" s="261"/>
      <c r="I503" s="261" t="s">
        <v>186</v>
      </c>
      <c r="J503" s="261"/>
      <c r="K503" s="261"/>
      <c r="L503" s="261"/>
      <c r="M503" s="261"/>
      <c r="N503" s="234"/>
      <c r="O503" s="234"/>
      <c r="P503" s="234"/>
    </row>
    <row r="504" spans="1:16" s="262" customFormat="1" ht="30" hidden="1" outlineLevel="1" x14ac:dyDescent="0.25">
      <c r="A504" s="233"/>
      <c r="B504" s="261" t="s">
        <v>556</v>
      </c>
      <c r="C504" s="261" t="s">
        <v>408</v>
      </c>
      <c r="D504" s="261" t="s">
        <v>459</v>
      </c>
      <c r="E504" s="261" t="s">
        <v>251</v>
      </c>
      <c r="F504" s="261">
        <v>256</v>
      </c>
      <c r="G504" s="261" t="s">
        <v>186</v>
      </c>
      <c r="H504" s="261"/>
      <c r="I504" s="261" t="s">
        <v>186</v>
      </c>
      <c r="J504" s="261"/>
      <c r="K504" s="261"/>
      <c r="L504" s="261"/>
      <c r="M504" s="261"/>
      <c r="N504" s="234"/>
      <c r="O504" s="234"/>
      <c r="P504" s="234"/>
    </row>
    <row r="505" spans="1:16" s="262" customFormat="1" ht="30" hidden="1" outlineLevel="1" x14ac:dyDescent="0.25">
      <c r="A505" s="233"/>
      <c r="B505" s="261" t="s">
        <v>556</v>
      </c>
      <c r="C505" s="261" t="s">
        <v>411</v>
      </c>
      <c r="D505" s="261" t="s">
        <v>466</v>
      </c>
      <c r="E505" s="261" t="s">
        <v>251</v>
      </c>
      <c r="F505" s="261">
        <v>256</v>
      </c>
      <c r="G505" s="261" t="s">
        <v>186</v>
      </c>
      <c r="H505" s="261"/>
      <c r="I505" s="261" t="s">
        <v>186</v>
      </c>
      <c r="J505" s="261"/>
      <c r="K505" s="261"/>
      <c r="L505" s="261"/>
      <c r="M505" s="261"/>
      <c r="N505" s="234"/>
      <c r="O505" s="234"/>
      <c r="P505" s="234"/>
    </row>
    <row r="506" spans="1:16" s="262" customFormat="1" ht="30" hidden="1" outlineLevel="1" x14ac:dyDescent="0.25">
      <c r="A506" s="233"/>
      <c r="B506" s="261" t="s">
        <v>556</v>
      </c>
      <c r="C506" s="261" t="s">
        <v>441</v>
      </c>
      <c r="D506" s="261" t="s">
        <v>471</v>
      </c>
      <c r="E506" s="261" t="s">
        <v>251</v>
      </c>
      <c r="F506" s="261">
        <v>256</v>
      </c>
      <c r="G506" s="261" t="s">
        <v>186</v>
      </c>
      <c r="H506" s="261"/>
      <c r="I506" s="261" t="s">
        <v>186</v>
      </c>
      <c r="J506" s="261"/>
      <c r="K506" s="261"/>
      <c r="L506" s="261"/>
      <c r="M506" s="261"/>
      <c r="N506" s="234"/>
      <c r="O506" s="234"/>
      <c r="P506" s="234"/>
    </row>
    <row r="507" spans="1:16" s="262" customFormat="1" ht="30" hidden="1" outlineLevel="1" x14ac:dyDescent="0.25">
      <c r="A507" s="233"/>
      <c r="B507" s="261" t="s">
        <v>556</v>
      </c>
      <c r="C507" s="261" t="s">
        <v>423</v>
      </c>
      <c r="D507" s="261" t="s">
        <v>424</v>
      </c>
      <c r="E507" s="261" t="s">
        <v>251</v>
      </c>
      <c r="F507" s="261">
        <v>256</v>
      </c>
      <c r="G507" s="261" t="s">
        <v>186</v>
      </c>
      <c r="H507" s="261"/>
      <c r="I507" s="261" t="s">
        <v>186</v>
      </c>
      <c r="J507" s="261"/>
      <c r="K507" s="261"/>
      <c r="L507" s="261"/>
      <c r="M507" s="261"/>
      <c r="N507" s="234"/>
      <c r="O507" s="234"/>
      <c r="P507" s="234"/>
    </row>
    <row r="508" spans="1:16" s="262" customFormat="1" ht="30" hidden="1" outlineLevel="1" x14ac:dyDescent="0.25">
      <c r="A508" s="233"/>
      <c r="B508" s="261" t="s">
        <v>556</v>
      </c>
      <c r="C508" s="261" t="s">
        <v>414</v>
      </c>
      <c r="D508" s="261" t="s">
        <v>415</v>
      </c>
      <c r="E508" s="261" t="s">
        <v>251</v>
      </c>
      <c r="F508" s="261">
        <v>256</v>
      </c>
      <c r="G508" s="261" t="s">
        <v>186</v>
      </c>
      <c r="H508" s="261"/>
      <c r="I508" s="261" t="s">
        <v>186</v>
      </c>
      <c r="J508" s="261"/>
      <c r="K508" s="261"/>
      <c r="L508" s="261"/>
      <c r="M508" s="261"/>
      <c r="N508" s="234"/>
      <c r="O508" s="234"/>
      <c r="P508" s="234"/>
    </row>
    <row r="509" spans="1:16" s="262" customFormat="1" ht="30" hidden="1" outlineLevel="1" x14ac:dyDescent="0.25">
      <c r="A509" s="233"/>
      <c r="B509" s="261" t="s">
        <v>556</v>
      </c>
      <c r="C509" s="261" t="s">
        <v>213</v>
      </c>
      <c r="D509" s="261" t="s">
        <v>153</v>
      </c>
      <c r="E509" s="261" t="s">
        <v>251</v>
      </c>
      <c r="F509" s="261">
        <v>256</v>
      </c>
      <c r="G509" s="261" t="s">
        <v>186</v>
      </c>
      <c r="H509" s="261"/>
      <c r="I509" s="261" t="s">
        <v>186</v>
      </c>
      <c r="J509" s="261"/>
      <c r="K509" s="261"/>
      <c r="L509" s="261"/>
      <c r="M509" s="261"/>
      <c r="N509" s="234"/>
      <c r="O509" s="234"/>
      <c r="P509" s="234"/>
    </row>
    <row r="510" spans="1:16" s="262" customFormat="1" ht="30" hidden="1" outlineLevel="1" x14ac:dyDescent="0.25">
      <c r="A510" s="233"/>
      <c r="B510" s="261" t="s">
        <v>556</v>
      </c>
      <c r="C510" s="261" t="s">
        <v>426</v>
      </c>
      <c r="D510" s="261" t="s">
        <v>436</v>
      </c>
      <c r="E510" s="261" t="s">
        <v>251</v>
      </c>
      <c r="F510" s="261">
        <v>256</v>
      </c>
      <c r="G510" s="261" t="s">
        <v>186</v>
      </c>
      <c r="H510" s="261"/>
      <c r="I510" s="261" t="s">
        <v>186</v>
      </c>
      <c r="J510" s="261"/>
      <c r="K510" s="261"/>
      <c r="L510" s="261"/>
      <c r="M510" s="261"/>
      <c r="N510" s="234"/>
      <c r="O510" s="234"/>
      <c r="P510" s="234"/>
    </row>
    <row r="511" spans="1:16" s="262" customFormat="1" hidden="1" outlineLevel="1" x14ac:dyDescent="0.25">
      <c r="A511" s="233"/>
      <c r="B511" s="261" t="s">
        <v>554</v>
      </c>
      <c r="C511" s="261" t="s">
        <v>213</v>
      </c>
      <c r="D511" s="261" t="s">
        <v>153</v>
      </c>
      <c r="E511" s="261" t="s">
        <v>251</v>
      </c>
      <c r="F511" s="261">
        <v>256</v>
      </c>
      <c r="G511" s="261" t="s">
        <v>186</v>
      </c>
      <c r="H511" s="261"/>
      <c r="I511" s="261" t="s">
        <v>186</v>
      </c>
      <c r="J511" s="261"/>
      <c r="K511" s="261"/>
      <c r="L511" s="261"/>
      <c r="M511" s="261"/>
      <c r="N511" s="234"/>
      <c r="O511" s="234"/>
      <c r="P511" s="234"/>
    </row>
    <row r="512" spans="1:16" s="262" customFormat="1" hidden="1" outlineLevel="1" x14ac:dyDescent="0.25">
      <c r="A512" s="233"/>
      <c r="B512" s="261" t="s">
        <v>554</v>
      </c>
      <c r="C512" s="261" t="s">
        <v>420</v>
      </c>
      <c r="D512" s="261" t="s">
        <v>448</v>
      </c>
      <c r="E512" s="261" t="s">
        <v>449</v>
      </c>
      <c r="F512" s="261">
        <v>256</v>
      </c>
      <c r="G512" s="261" t="s">
        <v>186</v>
      </c>
      <c r="H512" s="261"/>
      <c r="I512" s="261" t="s">
        <v>186</v>
      </c>
      <c r="J512" s="261" t="s">
        <v>557</v>
      </c>
      <c r="K512" s="261"/>
      <c r="L512" s="261"/>
      <c r="M512" s="261"/>
      <c r="N512" s="234"/>
      <c r="O512" s="234"/>
      <c r="P512" s="234"/>
    </row>
    <row r="513" spans="1:16" s="262" customFormat="1" hidden="1" outlineLevel="1" x14ac:dyDescent="0.25">
      <c r="A513" s="233"/>
      <c r="B513" s="261" t="s">
        <v>558</v>
      </c>
      <c r="C513" s="261" t="s">
        <v>405</v>
      </c>
      <c r="D513" s="261" t="s">
        <v>452</v>
      </c>
      <c r="E513" s="261" t="s">
        <v>251</v>
      </c>
      <c r="F513" s="261">
        <v>256</v>
      </c>
      <c r="G513" s="261" t="s">
        <v>186</v>
      </c>
      <c r="H513" s="261"/>
      <c r="I513" s="261" t="s">
        <v>186</v>
      </c>
      <c r="J513" s="261"/>
      <c r="K513" s="261"/>
      <c r="L513" s="261"/>
      <c r="M513" s="261"/>
      <c r="N513" s="234"/>
      <c r="O513" s="234"/>
      <c r="P513" s="234"/>
    </row>
    <row r="514" spans="1:16" s="262" customFormat="1" hidden="1" outlineLevel="1" x14ac:dyDescent="0.25">
      <c r="A514" s="233"/>
      <c r="B514" s="261" t="s">
        <v>558</v>
      </c>
      <c r="C514" s="261" t="s">
        <v>408</v>
      </c>
      <c r="D514" s="261" t="s">
        <v>453</v>
      </c>
      <c r="E514" s="261" t="s">
        <v>251</v>
      </c>
      <c r="F514" s="261">
        <v>256</v>
      </c>
      <c r="G514" s="261" t="s">
        <v>186</v>
      </c>
      <c r="H514" s="261"/>
      <c r="I514" s="261" t="s">
        <v>186</v>
      </c>
      <c r="J514" s="261"/>
      <c r="K514" s="261"/>
      <c r="L514" s="261"/>
      <c r="M514" s="261"/>
      <c r="N514" s="234"/>
      <c r="O514" s="234"/>
      <c r="P514" s="234"/>
    </row>
    <row r="515" spans="1:16" s="262" customFormat="1" hidden="1" outlineLevel="1" x14ac:dyDescent="0.25">
      <c r="A515" s="233"/>
      <c r="B515" s="261" t="s">
        <v>558</v>
      </c>
      <c r="C515" s="261" t="s">
        <v>411</v>
      </c>
      <c r="D515" s="261" t="s">
        <v>454</v>
      </c>
      <c r="E515" s="261" t="s">
        <v>251</v>
      </c>
      <c r="F515" s="261">
        <v>256</v>
      </c>
      <c r="G515" s="261" t="s">
        <v>186</v>
      </c>
      <c r="H515" s="261"/>
      <c r="I515" s="261" t="s">
        <v>186</v>
      </c>
      <c r="J515" s="261"/>
      <c r="K515" s="261"/>
      <c r="L515" s="261"/>
      <c r="M515" s="261"/>
      <c r="N515" s="234"/>
      <c r="O515" s="234"/>
      <c r="P515" s="234"/>
    </row>
    <row r="516" spans="1:16" s="262" customFormat="1" hidden="1" outlineLevel="1" x14ac:dyDescent="0.25">
      <c r="A516" s="233"/>
      <c r="B516" s="261" t="s">
        <v>558</v>
      </c>
      <c r="C516" s="261" t="s">
        <v>414</v>
      </c>
      <c r="D516" s="261" t="s">
        <v>415</v>
      </c>
      <c r="E516" s="261" t="s">
        <v>251</v>
      </c>
      <c r="F516" s="261">
        <v>256</v>
      </c>
      <c r="G516" s="261" t="s">
        <v>186</v>
      </c>
      <c r="H516" s="261"/>
      <c r="I516" s="261" t="s">
        <v>186</v>
      </c>
      <c r="J516" s="261"/>
      <c r="K516" s="261"/>
      <c r="L516" s="261"/>
      <c r="M516" s="261"/>
      <c r="N516" s="234"/>
      <c r="O516" s="234"/>
      <c r="P516" s="234"/>
    </row>
    <row r="517" spans="1:16" s="262" customFormat="1" hidden="1" outlineLevel="1" x14ac:dyDescent="0.25">
      <c r="A517" s="233"/>
      <c r="B517" s="261" t="s">
        <v>558</v>
      </c>
      <c r="C517" s="261" t="s">
        <v>417</v>
      </c>
      <c r="D517" s="261" t="s">
        <v>418</v>
      </c>
      <c r="E517" s="261" t="s">
        <v>449</v>
      </c>
      <c r="F517" s="261">
        <v>256</v>
      </c>
      <c r="G517" s="261" t="s">
        <v>186</v>
      </c>
      <c r="H517" s="261"/>
      <c r="I517" s="261" t="s">
        <v>186</v>
      </c>
      <c r="J517" s="261" t="s">
        <v>559</v>
      </c>
      <c r="K517" s="261"/>
      <c r="L517" s="261"/>
      <c r="M517" s="261"/>
      <c r="N517" s="234"/>
      <c r="O517" s="234"/>
      <c r="P517" s="234"/>
    </row>
    <row r="518" spans="1:16" s="262" customFormat="1" hidden="1" outlineLevel="1" x14ac:dyDescent="0.25">
      <c r="A518" s="233"/>
      <c r="B518" s="261" t="s">
        <v>558</v>
      </c>
      <c r="C518" s="261" t="s">
        <v>420</v>
      </c>
      <c r="D518" s="261" t="s">
        <v>421</v>
      </c>
      <c r="E518" s="261" t="s">
        <v>251</v>
      </c>
      <c r="F518" s="261">
        <v>256</v>
      </c>
      <c r="G518" s="261" t="s">
        <v>186</v>
      </c>
      <c r="H518" s="261"/>
      <c r="I518" s="261" t="s">
        <v>186</v>
      </c>
      <c r="J518" s="261"/>
      <c r="K518" s="261"/>
      <c r="L518" s="261"/>
      <c r="M518" s="261"/>
      <c r="N518" s="234"/>
      <c r="O518" s="234"/>
      <c r="P518" s="234"/>
    </row>
    <row r="519" spans="1:16" s="262" customFormat="1" hidden="1" outlineLevel="1" x14ac:dyDescent="0.25">
      <c r="A519" s="233"/>
      <c r="B519" s="261" t="s">
        <v>558</v>
      </c>
      <c r="C519" s="261" t="s">
        <v>213</v>
      </c>
      <c r="D519" s="261" t="s">
        <v>153</v>
      </c>
      <c r="E519" s="261" t="s">
        <v>251</v>
      </c>
      <c r="F519" s="261">
        <v>256</v>
      </c>
      <c r="G519" s="261" t="s">
        <v>186</v>
      </c>
      <c r="H519" s="261"/>
      <c r="I519" s="261" t="s">
        <v>186</v>
      </c>
      <c r="J519" s="261"/>
      <c r="K519" s="261"/>
      <c r="L519" s="261"/>
      <c r="M519" s="261"/>
      <c r="N519" s="234"/>
      <c r="O519" s="234"/>
      <c r="P519" s="234"/>
    </row>
    <row r="520" spans="1:16" s="262" customFormat="1" hidden="1" outlineLevel="1" x14ac:dyDescent="0.25">
      <c r="A520" s="233"/>
      <c r="B520" s="261" t="s">
        <v>558</v>
      </c>
      <c r="C520" s="261" t="s">
        <v>426</v>
      </c>
      <c r="D520" s="261" t="s">
        <v>436</v>
      </c>
      <c r="E520" s="261" t="s">
        <v>251</v>
      </c>
      <c r="F520" s="261">
        <v>256</v>
      </c>
      <c r="G520" s="261" t="s">
        <v>186</v>
      </c>
      <c r="H520" s="261"/>
      <c r="I520" s="261" t="s">
        <v>186</v>
      </c>
      <c r="J520" s="261"/>
      <c r="K520" s="261"/>
      <c r="L520" s="261"/>
      <c r="M520" s="261"/>
      <c r="N520" s="234"/>
      <c r="O520" s="234"/>
      <c r="P520" s="234"/>
    </row>
    <row r="521" spans="1:16" s="262" customFormat="1" ht="30" hidden="1" outlineLevel="1" x14ac:dyDescent="0.25">
      <c r="A521" s="233"/>
      <c r="B521" s="261" t="s">
        <v>560</v>
      </c>
      <c r="C521" s="261" t="s">
        <v>405</v>
      </c>
      <c r="D521" s="261" t="s">
        <v>433</v>
      </c>
      <c r="E521" s="261" t="s">
        <v>251</v>
      </c>
      <c r="F521" s="261">
        <v>256</v>
      </c>
      <c r="G521" s="261" t="s">
        <v>186</v>
      </c>
      <c r="H521" s="261"/>
      <c r="I521" s="261" t="s">
        <v>186</v>
      </c>
      <c r="J521" s="261"/>
      <c r="K521" s="261"/>
      <c r="L521" s="261"/>
      <c r="M521" s="261"/>
      <c r="N521" s="234"/>
      <c r="O521" s="234"/>
      <c r="P521" s="234"/>
    </row>
    <row r="522" spans="1:16" s="262" customFormat="1" hidden="1" outlineLevel="1" x14ac:dyDescent="0.25">
      <c r="A522" s="233"/>
      <c r="B522" s="261" t="s">
        <v>560</v>
      </c>
      <c r="C522" s="261" t="s">
        <v>408</v>
      </c>
      <c r="D522" s="261" t="s">
        <v>476</v>
      </c>
      <c r="E522" s="261" t="s">
        <v>251</v>
      </c>
      <c r="F522" s="261">
        <v>256</v>
      </c>
      <c r="G522" s="261" t="s">
        <v>186</v>
      </c>
      <c r="H522" s="261"/>
      <c r="I522" s="261" t="s">
        <v>186</v>
      </c>
      <c r="J522" s="261"/>
      <c r="K522" s="261"/>
      <c r="L522" s="261"/>
      <c r="M522" s="261"/>
      <c r="N522" s="234"/>
      <c r="O522" s="234"/>
      <c r="P522" s="234"/>
    </row>
    <row r="523" spans="1:16" s="262" customFormat="1" hidden="1" outlineLevel="1" x14ac:dyDescent="0.25">
      <c r="A523" s="233"/>
      <c r="B523" s="261" t="s">
        <v>560</v>
      </c>
      <c r="C523" s="261" t="s">
        <v>414</v>
      </c>
      <c r="D523" s="261" t="s">
        <v>415</v>
      </c>
      <c r="E523" s="261" t="s">
        <v>251</v>
      </c>
      <c r="F523" s="261">
        <v>256</v>
      </c>
      <c r="G523" s="261" t="s">
        <v>186</v>
      </c>
      <c r="H523" s="261"/>
      <c r="I523" s="261" t="s">
        <v>186</v>
      </c>
      <c r="J523" s="261"/>
      <c r="K523" s="261"/>
      <c r="L523" s="261"/>
      <c r="M523" s="261"/>
      <c r="N523" s="234"/>
      <c r="O523" s="234"/>
      <c r="P523" s="234"/>
    </row>
    <row r="524" spans="1:16" s="262" customFormat="1" hidden="1" outlineLevel="1" x14ac:dyDescent="0.25">
      <c r="A524" s="233"/>
      <c r="B524" s="261" t="s">
        <v>560</v>
      </c>
      <c r="C524" s="261" t="s">
        <v>213</v>
      </c>
      <c r="D524" s="261" t="s">
        <v>153</v>
      </c>
      <c r="E524" s="261" t="s">
        <v>251</v>
      </c>
      <c r="F524" s="261">
        <v>256</v>
      </c>
      <c r="G524" s="261" t="s">
        <v>186</v>
      </c>
      <c r="H524" s="261"/>
      <c r="I524" s="261" t="s">
        <v>186</v>
      </c>
      <c r="J524" s="261"/>
      <c r="K524" s="261"/>
      <c r="L524" s="261"/>
      <c r="M524" s="261"/>
      <c r="N524" s="234"/>
      <c r="O524" s="234"/>
      <c r="P524" s="234"/>
    </row>
    <row r="525" spans="1:16" s="262" customFormat="1" hidden="1" outlineLevel="1" x14ac:dyDescent="0.25">
      <c r="A525" s="233"/>
      <c r="B525" s="261" t="s">
        <v>560</v>
      </c>
      <c r="C525" s="261" t="s">
        <v>411</v>
      </c>
      <c r="D525" s="261" t="s">
        <v>459</v>
      </c>
      <c r="E525" s="261" t="s">
        <v>251</v>
      </c>
      <c r="F525" s="261">
        <v>256</v>
      </c>
      <c r="G525" s="261" t="s">
        <v>186</v>
      </c>
      <c r="H525" s="261"/>
      <c r="I525" s="261" t="s">
        <v>186</v>
      </c>
      <c r="J525" s="261"/>
      <c r="K525" s="261"/>
      <c r="L525" s="261"/>
      <c r="M525" s="261"/>
      <c r="N525" s="234"/>
      <c r="O525" s="234"/>
      <c r="P525" s="234"/>
    </row>
    <row r="526" spans="1:16" s="262" customFormat="1" ht="30" hidden="1" outlineLevel="1" x14ac:dyDescent="0.25">
      <c r="A526" s="233"/>
      <c r="B526" s="261" t="s">
        <v>561</v>
      </c>
      <c r="C526" s="261" t="s">
        <v>405</v>
      </c>
      <c r="D526" s="261" t="s">
        <v>433</v>
      </c>
      <c r="E526" s="261" t="s">
        <v>251</v>
      </c>
      <c r="F526" s="261">
        <v>256</v>
      </c>
      <c r="G526" s="261" t="s">
        <v>186</v>
      </c>
      <c r="H526" s="261"/>
      <c r="I526" s="261" t="s">
        <v>186</v>
      </c>
      <c r="J526" s="261"/>
      <c r="K526" s="261"/>
      <c r="L526" s="261"/>
      <c r="M526" s="261"/>
      <c r="N526" s="234"/>
      <c r="O526" s="234"/>
      <c r="P526" s="234"/>
    </row>
    <row r="527" spans="1:16" s="262" customFormat="1" hidden="1" outlineLevel="1" x14ac:dyDescent="0.25">
      <c r="A527" s="233"/>
      <c r="B527" s="261" t="s">
        <v>561</v>
      </c>
      <c r="C527" s="261" t="s">
        <v>408</v>
      </c>
      <c r="D527" s="261" t="s">
        <v>466</v>
      </c>
      <c r="E527" s="261" t="s">
        <v>251</v>
      </c>
      <c r="F527" s="261">
        <v>256</v>
      </c>
      <c r="G527" s="261" t="s">
        <v>186</v>
      </c>
      <c r="H527" s="261"/>
      <c r="I527" s="261" t="s">
        <v>186</v>
      </c>
      <c r="J527" s="261"/>
      <c r="K527" s="261"/>
      <c r="L527" s="261"/>
      <c r="M527" s="261"/>
      <c r="N527" s="234"/>
      <c r="O527" s="234"/>
      <c r="P527" s="234"/>
    </row>
    <row r="528" spans="1:16" s="262" customFormat="1" hidden="1" outlineLevel="1" x14ac:dyDescent="0.25">
      <c r="A528" s="233"/>
      <c r="B528" s="261" t="s">
        <v>561</v>
      </c>
      <c r="C528" s="261" t="s">
        <v>411</v>
      </c>
      <c r="D528" s="261" t="s">
        <v>439</v>
      </c>
      <c r="E528" s="261" t="s">
        <v>251</v>
      </c>
      <c r="F528" s="261">
        <v>256</v>
      </c>
      <c r="G528" s="261" t="s">
        <v>186</v>
      </c>
      <c r="H528" s="261"/>
      <c r="I528" s="261" t="s">
        <v>186</v>
      </c>
      <c r="J528" s="261"/>
      <c r="K528" s="261"/>
      <c r="L528" s="261"/>
      <c r="M528" s="261"/>
      <c r="N528" s="234"/>
      <c r="O528" s="234"/>
      <c r="P528" s="234"/>
    </row>
    <row r="529" spans="1:16" s="262" customFormat="1" hidden="1" outlineLevel="1" x14ac:dyDescent="0.25">
      <c r="A529" s="233"/>
      <c r="B529" s="261" t="s">
        <v>561</v>
      </c>
      <c r="C529" s="261" t="s">
        <v>414</v>
      </c>
      <c r="D529" s="261" t="s">
        <v>415</v>
      </c>
      <c r="E529" s="261" t="s">
        <v>251</v>
      </c>
      <c r="F529" s="261">
        <v>256</v>
      </c>
      <c r="G529" s="261" t="s">
        <v>186</v>
      </c>
      <c r="H529" s="261"/>
      <c r="I529" s="261" t="s">
        <v>186</v>
      </c>
      <c r="J529" s="261"/>
      <c r="K529" s="261"/>
      <c r="L529" s="261"/>
      <c r="M529" s="261"/>
      <c r="N529" s="234"/>
      <c r="O529" s="234"/>
      <c r="P529" s="234"/>
    </row>
    <row r="530" spans="1:16" s="262" customFormat="1" hidden="1" outlineLevel="1" x14ac:dyDescent="0.25">
      <c r="A530" s="233"/>
      <c r="B530" s="261" t="s">
        <v>561</v>
      </c>
      <c r="C530" s="261" t="s">
        <v>213</v>
      </c>
      <c r="D530" s="261" t="s">
        <v>153</v>
      </c>
      <c r="E530" s="261" t="s">
        <v>251</v>
      </c>
      <c r="F530" s="261">
        <v>256</v>
      </c>
      <c r="G530" s="261" t="s">
        <v>186</v>
      </c>
      <c r="H530" s="261"/>
      <c r="I530" s="261" t="s">
        <v>186</v>
      </c>
      <c r="J530" s="261"/>
      <c r="K530" s="261"/>
      <c r="L530" s="261"/>
      <c r="M530" s="261"/>
      <c r="N530" s="234"/>
      <c r="O530" s="234"/>
      <c r="P530" s="234"/>
    </row>
    <row r="531" spans="1:16" s="262" customFormat="1" hidden="1" outlineLevel="1" x14ac:dyDescent="0.25">
      <c r="A531" s="233"/>
      <c r="B531" s="261" t="s">
        <v>561</v>
      </c>
      <c r="C531" s="261" t="s">
        <v>426</v>
      </c>
      <c r="D531" s="261" t="s">
        <v>436</v>
      </c>
      <c r="E531" s="261" t="s">
        <v>251</v>
      </c>
      <c r="F531" s="261">
        <v>256</v>
      </c>
      <c r="G531" s="261" t="s">
        <v>186</v>
      </c>
      <c r="H531" s="261"/>
      <c r="I531" s="261" t="s">
        <v>186</v>
      </c>
      <c r="J531" s="261"/>
      <c r="K531" s="261"/>
      <c r="L531" s="261"/>
      <c r="M531" s="261"/>
      <c r="N531" s="234"/>
      <c r="O531" s="234"/>
      <c r="P531" s="234"/>
    </row>
    <row r="532" spans="1:16" s="262" customFormat="1" hidden="1" outlineLevel="1" x14ac:dyDescent="0.25">
      <c r="A532" s="233"/>
      <c r="B532" s="261" t="s">
        <v>562</v>
      </c>
      <c r="C532" s="261" t="s">
        <v>405</v>
      </c>
      <c r="D532" s="261" t="s">
        <v>452</v>
      </c>
      <c r="E532" s="261" t="s">
        <v>251</v>
      </c>
      <c r="F532" s="261">
        <v>256</v>
      </c>
      <c r="G532" s="261" t="s">
        <v>186</v>
      </c>
      <c r="H532" s="261"/>
      <c r="I532" s="261" t="s">
        <v>186</v>
      </c>
      <c r="J532" s="261"/>
      <c r="K532" s="261"/>
      <c r="L532" s="261"/>
      <c r="M532" s="261"/>
      <c r="N532" s="234"/>
      <c r="O532" s="234"/>
      <c r="P532" s="234"/>
    </row>
    <row r="533" spans="1:16" s="262" customFormat="1" hidden="1" outlineLevel="1" x14ac:dyDescent="0.25">
      <c r="A533" s="233"/>
      <c r="B533" s="261" t="s">
        <v>562</v>
      </c>
      <c r="C533" s="261" t="s">
        <v>408</v>
      </c>
      <c r="D533" s="261" t="s">
        <v>453</v>
      </c>
      <c r="E533" s="261" t="s">
        <v>251</v>
      </c>
      <c r="F533" s="261">
        <v>256</v>
      </c>
      <c r="G533" s="261" t="s">
        <v>186</v>
      </c>
      <c r="H533" s="261"/>
      <c r="I533" s="261" t="s">
        <v>186</v>
      </c>
      <c r="J533" s="261"/>
      <c r="K533" s="261"/>
      <c r="L533" s="261"/>
      <c r="M533" s="261"/>
      <c r="N533" s="234"/>
      <c r="O533" s="234"/>
      <c r="P533" s="234"/>
    </row>
    <row r="534" spans="1:16" s="262" customFormat="1" hidden="1" outlineLevel="1" x14ac:dyDescent="0.25">
      <c r="A534" s="233"/>
      <c r="B534" s="261" t="s">
        <v>562</v>
      </c>
      <c r="C534" s="261" t="s">
        <v>414</v>
      </c>
      <c r="D534" s="261" t="s">
        <v>415</v>
      </c>
      <c r="E534" s="261" t="s">
        <v>251</v>
      </c>
      <c r="F534" s="261">
        <v>256</v>
      </c>
      <c r="G534" s="261" t="s">
        <v>186</v>
      </c>
      <c r="H534" s="261"/>
      <c r="I534" s="261" t="s">
        <v>186</v>
      </c>
      <c r="J534" s="261"/>
      <c r="K534" s="261"/>
      <c r="L534" s="261"/>
      <c r="M534" s="261"/>
      <c r="N534" s="234"/>
      <c r="O534" s="234"/>
      <c r="P534" s="234"/>
    </row>
    <row r="535" spans="1:16" s="262" customFormat="1" hidden="1" outlineLevel="1" x14ac:dyDescent="0.25">
      <c r="A535" s="233"/>
      <c r="B535" s="261" t="s">
        <v>562</v>
      </c>
      <c r="C535" s="261" t="s">
        <v>417</v>
      </c>
      <c r="D535" s="261" t="s">
        <v>424</v>
      </c>
      <c r="E535" s="261" t="s">
        <v>251</v>
      </c>
      <c r="F535" s="261">
        <v>256</v>
      </c>
      <c r="G535" s="261" t="s">
        <v>186</v>
      </c>
      <c r="H535" s="261"/>
      <c r="I535" s="261" t="s">
        <v>186</v>
      </c>
      <c r="J535" s="261"/>
      <c r="K535" s="261"/>
      <c r="L535" s="261"/>
      <c r="M535" s="261"/>
      <c r="N535" s="234"/>
      <c r="O535" s="234"/>
      <c r="P535" s="234"/>
    </row>
    <row r="536" spans="1:16" s="262" customFormat="1" hidden="1" outlineLevel="1" x14ac:dyDescent="0.25">
      <c r="A536" s="233"/>
      <c r="B536" s="261" t="s">
        <v>562</v>
      </c>
      <c r="C536" s="261" t="s">
        <v>420</v>
      </c>
      <c r="D536" s="261" t="s">
        <v>421</v>
      </c>
      <c r="E536" s="261" t="s">
        <v>449</v>
      </c>
      <c r="F536" s="261">
        <v>256</v>
      </c>
      <c r="G536" s="261" t="s">
        <v>186</v>
      </c>
      <c r="H536" s="261"/>
      <c r="I536" s="261" t="s">
        <v>186</v>
      </c>
      <c r="J536" s="261" t="s">
        <v>563</v>
      </c>
      <c r="K536" s="261"/>
      <c r="L536" s="261"/>
      <c r="M536" s="261"/>
      <c r="N536" s="234"/>
      <c r="O536" s="234"/>
      <c r="P536" s="234"/>
    </row>
    <row r="537" spans="1:16" s="262" customFormat="1" hidden="1" outlineLevel="1" x14ac:dyDescent="0.25">
      <c r="A537" s="233"/>
      <c r="B537" s="261" t="s">
        <v>562</v>
      </c>
      <c r="C537" s="261" t="s">
        <v>213</v>
      </c>
      <c r="D537" s="261" t="s">
        <v>153</v>
      </c>
      <c r="E537" s="261" t="s">
        <v>251</v>
      </c>
      <c r="F537" s="261">
        <v>256</v>
      </c>
      <c r="G537" s="261" t="s">
        <v>186</v>
      </c>
      <c r="H537" s="261"/>
      <c r="I537" s="261" t="s">
        <v>186</v>
      </c>
      <c r="J537" s="261"/>
      <c r="K537" s="261"/>
      <c r="L537" s="261"/>
      <c r="M537" s="261"/>
      <c r="N537" s="234"/>
      <c r="O537" s="234"/>
      <c r="P537" s="234"/>
    </row>
    <row r="538" spans="1:16" s="262" customFormat="1" hidden="1" outlineLevel="1" x14ac:dyDescent="0.25">
      <c r="A538" s="233"/>
      <c r="B538" s="261" t="s">
        <v>562</v>
      </c>
      <c r="C538" s="261" t="s">
        <v>426</v>
      </c>
      <c r="D538" s="261" t="s">
        <v>564</v>
      </c>
      <c r="E538" s="261" t="s">
        <v>251</v>
      </c>
      <c r="F538" s="261">
        <v>256</v>
      </c>
      <c r="G538" s="261" t="s">
        <v>186</v>
      </c>
      <c r="H538" s="261"/>
      <c r="I538" s="261" t="s">
        <v>186</v>
      </c>
      <c r="J538" s="261"/>
      <c r="K538" s="261"/>
      <c r="L538" s="261"/>
      <c r="M538" s="261"/>
      <c r="N538" s="234"/>
      <c r="O538" s="234"/>
      <c r="P538" s="234"/>
    </row>
    <row r="539" spans="1:16" s="262" customFormat="1" hidden="1" outlineLevel="1" x14ac:dyDescent="0.25">
      <c r="A539" s="233"/>
      <c r="B539" s="261" t="s">
        <v>565</v>
      </c>
      <c r="C539" s="261" t="s">
        <v>405</v>
      </c>
      <c r="D539" s="261" t="s">
        <v>452</v>
      </c>
      <c r="E539" s="261" t="s">
        <v>251</v>
      </c>
      <c r="F539" s="261">
        <v>256</v>
      </c>
      <c r="G539" s="261" t="s">
        <v>186</v>
      </c>
      <c r="H539" s="261"/>
      <c r="I539" s="261" t="s">
        <v>186</v>
      </c>
      <c r="J539" s="261"/>
      <c r="K539" s="261"/>
      <c r="L539" s="261"/>
      <c r="M539" s="261"/>
      <c r="N539" s="234"/>
      <c r="O539" s="234"/>
      <c r="P539" s="234"/>
    </row>
    <row r="540" spans="1:16" s="262" customFormat="1" hidden="1" outlineLevel="1" x14ac:dyDescent="0.25">
      <c r="A540" s="233"/>
      <c r="B540" s="261" t="s">
        <v>565</v>
      </c>
      <c r="C540" s="261" t="s">
        <v>408</v>
      </c>
      <c r="D540" s="261" t="s">
        <v>453</v>
      </c>
      <c r="E540" s="261" t="s">
        <v>251</v>
      </c>
      <c r="F540" s="261">
        <v>256</v>
      </c>
      <c r="G540" s="261" t="s">
        <v>186</v>
      </c>
      <c r="H540" s="261"/>
      <c r="I540" s="261" t="s">
        <v>186</v>
      </c>
      <c r="J540" s="261"/>
      <c r="K540" s="261"/>
      <c r="L540" s="261"/>
      <c r="M540" s="261"/>
      <c r="N540" s="234"/>
      <c r="O540" s="234"/>
      <c r="P540" s="234"/>
    </row>
    <row r="541" spans="1:16" s="262" customFormat="1" hidden="1" outlineLevel="1" x14ac:dyDescent="0.25">
      <c r="A541" s="233"/>
      <c r="B541" s="261" t="s">
        <v>565</v>
      </c>
      <c r="C541" s="261" t="s">
        <v>411</v>
      </c>
      <c r="D541" s="261" t="s">
        <v>454</v>
      </c>
      <c r="E541" s="261" t="s">
        <v>251</v>
      </c>
      <c r="F541" s="261">
        <v>256</v>
      </c>
      <c r="G541" s="261" t="s">
        <v>186</v>
      </c>
      <c r="H541" s="261"/>
      <c r="I541" s="261" t="s">
        <v>186</v>
      </c>
      <c r="J541" s="261"/>
      <c r="K541" s="261"/>
      <c r="L541" s="261"/>
      <c r="M541" s="261"/>
      <c r="N541" s="234"/>
      <c r="O541" s="234"/>
      <c r="P541" s="234"/>
    </row>
    <row r="542" spans="1:16" s="262" customFormat="1" hidden="1" outlineLevel="1" x14ac:dyDescent="0.25">
      <c r="A542" s="233"/>
      <c r="B542" s="261" t="s">
        <v>565</v>
      </c>
      <c r="C542" s="261" t="s">
        <v>414</v>
      </c>
      <c r="D542" s="261" t="s">
        <v>415</v>
      </c>
      <c r="E542" s="261" t="s">
        <v>251</v>
      </c>
      <c r="F542" s="261">
        <v>256</v>
      </c>
      <c r="G542" s="261" t="s">
        <v>186</v>
      </c>
      <c r="H542" s="261"/>
      <c r="I542" s="261" t="s">
        <v>186</v>
      </c>
      <c r="J542" s="261"/>
      <c r="K542" s="261"/>
      <c r="L542" s="261"/>
      <c r="M542" s="261"/>
      <c r="N542" s="234"/>
      <c r="O542" s="234"/>
      <c r="P542" s="234"/>
    </row>
    <row r="543" spans="1:16" s="262" customFormat="1" hidden="1" outlineLevel="1" x14ac:dyDescent="0.25">
      <c r="A543" s="233"/>
      <c r="B543" s="261" t="s">
        <v>565</v>
      </c>
      <c r="C543" s="261" t="s">
        <v>417</v>
      </c>
      <c r="D543" s="261" t="s">
        <v>418</v>
      </c>
      <c r="E543" s="261" t="s">
        <v>251</v>
      </c>
      <c r="F543" s="261">
        <v>256</v>
      </c>
      <c r="G543" s="261" t="s">
        <v>186</v>
      </c>
      <c r="H543" s="261"/>
      <c r="I543" s="261" t="s">
        <v>186</v>
      </c>
      <c r="J543" s="261"/>
      <c r="K543" s="261"/>
      <c r="L543" s="261"/>
      <c r="M543" s="261"/>
      <c r="N543" s="234"/>
      <c r="O543" s="234"/>
      <c r="P543" s="234"/>
    </row>
    <row r="544" spans="1:16" s="262" customFormat="1" hidden="1" outlineLevel="1" x14ac:dyDescent="0.25">
      <c r="A544" s="233"/>
      <c r="B544" s="261" t="s">
        <v>565</v>
      </c>
      <c r="C544" s="261" t="s">
        <v>420</v>
      </c>
      <c r="D544" s="261" t="s">
        <v>421</v>
      </c>
      <c r="E544" s="261" t="s">
        <v>449</v>
      </c>
      <c r="F544" s="261">
        <v>256</v>
      </c>
      <c r="G544" s="261" t="s">
        <v>186</v>
      </c>
      <c r="H544" s="261"/>
      <c r="I544" s="261" t="s">
        <v>186</v>
      </c>
      <c r="J544" s="261" t="s">
        <v>566</v>
      </c>
      <c r="K544" s="261"/>
      <c r="L544" s="261"/>
      <c r="M544" s="261"/>
      <c r="N544" s="234"/>
      <c r="O544" s="234"/>
      <c r="P544" s="234"/>
    </row>
    <row r="545" spans="1:16" s="262" customFormat="1" hidden="1" outlineLevel="1" x14ac:dyDescent="0.25">
      <c r="A545" s="233"/>
      <c r="B545" s="261" t="s">
        <v>565</v>
      </c>
      <c r="C545" s="261" t="s">
        <v>213</v>
      </c>
      <c r="D545" s="261" t="s">
        <v>153</v>
      </c>
      <c r="E545" s="261" t="s">
        <v>251</v>
      </c>
      <c r="F545" s="261">
        <v>256</v>
      </c>
      <c r="G545" s="261" t="s">
        <v>186</v>
      </c>
      <c r="H545" s="261"/>
      <c r="I545" s="261" t="s">
        <v>186</v>
      </c>
      <c r="J545" s="261"/>
      <c r="K545" s="261"/>
      <c r="L545" s="261"/>
      <c r="M545" s="261"/>
      <c r="N545" s="234"/>
      <c r="O545" s="234"/>
      <c r="P545" s="234"/>
    </row>
    <row r="546" spans="1:16" s="262" customFormat="1" hidden="1" outlineLevel="1" x14ac:dyDescent="0.25">
      <c r="A546" s="233"/>
      <c r="B546" s="261" t="s">
        <v>565</v>
      </c>
      <c r="C546" s="261" t="s">
        <v>426</v>
      </c>
      <c r="D546" s="261" t="s">
        <v>436</v>
      </c>
      <c r="E546" s="261" t="s">
        <v>251</v>
      </c>
      <c r="F546" s="261">
        <v>256</v>
      </c>
      <c r="G546" s="261" t="s">
        <v>186</v>
      </c>
      <c r="H546" s="261"/>
      <c r="I546" s="261" t="s">
        <v>186</v>
      </c>
      <c r="J546" s="261"/>
      <c r="K546" s="261"/>
      <c r="L546" s="261"/>
      <c r="M546" s="261"/>
      <c r="N546" s="234"/>
      <c r="O546" s="234"/>
      <c r="P546" s="234"/>
    </row>
    <row r="547" spans="1:16" s="262" customFormat="1" ht="30" hidden="1" outlineLevel="1" x14ac:dyDescent="0.25">
      <c r="A547" s="233"/>
      <c r="B547" s="261" t="s">
        <v>567</v>
      </c>
      <c r="C547" s="261" t="s">
        <v>405</v>
      </c>
      <c r="D547" s="261" t="s">
        <v>433</v>
      </c>
      <c r="E547" s="261" t="s">
        <v>251</v>
      </c>
      <c r="F547" s="261">
        <v>256</v>
      </c>
      <c r="G547" s="261" t="s">
        <v>186</v>
      </c>
      <c r="H547" s="261"/>
      <c r="I547" s="261" t="s">
        <v>186</v>
      </c>
      <c r="J547" s="261"/>
      <c r="K547" s="261"/>
      <c r="L547" s="261"/>
      <c r="M547" s="261"/>
      <c r="N547" s="234"/>
      <c r="O547" s="234"/>
      <c r="P547" s="234"/>
    </row>
    <row r="548" spans="1:16" s="262" customFormat="1" hidden="1" outlineLevel="1" x14ac:dyDescent="0.25">
      <c r="A548" s="233"/>
      <c r="B548" s="261" t="s">
        <v>567</v>
      </c>
      <c r="C548" s="261" t="s">
        <v>408</v>
      </c>
      <c r="D548" s="261" t="s">
        <v>538</v>
      </c>
      <c r="E548" s="261" t="s">
        <v>251</v>
      </c>
      <c r="F548" s="261">
        <v>256</v>
      </c>
      <c r="G548" s="261" t="s">
        <v>186</v>
      </c>
      <c r="H548" s="261"/>
      <c r="I548" s="261" t="s">
        <v>186</v>
      </c>
      <c r="J548" s="261"/>
      <c r="K548" s="261"/>
      <c r="L548" s="261"/>
      <c r="M548" s="261"/>
      <c r="N548" s="234"/>
      <c r="O548" s="234"/>
      <c r="P548" s="234"/>
    </row>
    <row r="549" spans="1:16" s="262" customFormat="1" ht="30" hidden="1" outlineLevel="1" x14ac:dyDescent="0.25">
      <c r="A549" s="233"/>
      <c r="B549" s="261" t="s">
        <v>567</v>
      </c>
      <c r="C549" s="261" t="s">
        <v>411</v>
      </c>
      <c r="D549" s="261" t="s">
        <v>435</v>
      </c>
      <c r="E549" s="261" t="s">
        <v>251</v>
      </c>
      <c r="F549" s="261">
        <v>256</v>
      </c>
      <c r="G549" s="261" t="s">
        <v>186</v>
      </c>
      <c r="H549" s="261"/>
      <c r="I549" s="261" t="s">
        <v>186</v>
      </c>
      <c r="J549" s="261"/>
      <c r="K549" s="261"/>
      <c r="L549" s="261"/>
      <c r="M549" s="261"/>
      <c r="N549" s="234"/>
      <c r="O549" s="234"/>
      <c r="P549" s="234"/>
    </row>
    <row r="550" spans="1:16" s="262" customFormat="1" hidden="1" outlineLevel="1" x14ac:dyDescent="0.25">
      <c r="A550" s="233"/>
      <c r="B550" s="261" t="s">
        <v>567</v>
      </c>
      <c r="C550" s="261" t="s">
        <v>441</v>
      </c>
      <c r="D550" s="261" t="s">
        <v>459</v>
      </c>
      <c r="E550" s="261" t="s">
        <v>251</v>
      </c>
      <c r="F550" s="261">
        <v>256</v>
      </c>
      <c r="G550" s="261" t="s">
        <v>186</v>
      </c>
      <c r="H550" s="261"/>
      <c r="I550" s="261" t="s">
        <v>186</v>
      </c>
      <c r="J550" s="261"/>
      <c r="K550" s="261"/>
      <c r="L550" s="261"/>
      <c r="M550" s="261"/>
      <c r="N550" s="234"/>
      <c r="O550" s="234"/>
      <c r="P550" s="234"/>
    </row>
    <row r="551" spans="1:16" s="262" customFormat="1" hidden="1" outlineLevel="1" x14ac:dyDescent="0.25">
      <c r="A551" s="233"/>
      <c r="B551" s="261" t="s">
        <v>567</v>
      </c>
      <c r="C551" s="261" t="s">
        <v>443</v>
      </c>
      <c r="D551" s="261" t="s">
        <v>539</v>
      </c>
      <c r="E551" s="261" t="s">
        <v>251</v>
      </c>
      <c r="F551" s="261">
        <v>256</v>
      </c>
      <c r="G551" s="261" t="s">
        <v>186</v>
      </c>
      <c r="H551" s="261"/>
      <c r="I551" s="261" t="s">
        <v>186</v>
      </c>
      <c r="J551" s="261"/>
      <c r="K551" s="261"/>
      <c r="L551" s="261"/>
      <c r="M551" s="261"/>
      <c r="N551" s="234"/>
      <c r="O551" s="234"/>
      <c r="P551" s="234"/>
    </row>
    <row r="552" spans="1:16" s="262" customFormat="1" hidden="1" outlineLevel="1" x14ac:dyDescent="0.25">
      <c r="A552" s="233"/>
      <c r="B552" s="261" t="s">
        <v>567</v>
      </c>
      <c r="C552" s="261" t="s">
        <v>417</v>
      </c>
      <c r="D552" s="261" t="s">
        <v>418</v>
      </c>
      <c r="E552" s="261" t="s">
        <v>251</v>
      </c>
      <c r="F552" s="261">
        <v>256</v>
      </c>
      <c r="G552" s="261" t="s">
        <v>186</v>
      </c>
      <c r="H552" s="261"/>
      <c r="I552" s="261" t="s">
        <v>186</v>
      </c>
      <c r="J552" s="261"/>
      <c r="K552" s="261"/>
      <c r="L552" s="261"/>
      <c r="M552" s="261"/>
      <c r="N552" s="234"/>
      <c r="O552" s="234"/>
      <c r="P552" s="234"/>
    </row>
    <row r="553" spans="1:16" s="262" customFormat="1" hidden="1" outlineLevel="1" x14ac:dyDescent="0.25">
      <c r="A553" s="233"/>
      <c r="B553" s="261" t="s">
        <v>567</v>
      </c>
      <c r="C553" s="261" t="s">
        <v>414</v>
      </c>
      <c r="D553" s="261" t="s">
        <v>415</v>
      </c>
      <c r="E553" s="261" t="s">
        <v>251</v>
      </c>
      <c r="F553" s="261">
        <v>256</v>
      </c>
      <c r="G553" s="261" t="s">
        <v>186</v>
      </c>
      <c r="H553" s="261"/>
      <c r="I553" s="261" t="s">
        <v>186</v>
      </c>
      <c r="J553" s="261"/>
      <c r="K553" s="261"/>
      <c r="L553" s="261"/>
      <c r="M553" s="261"/>
      <c r="N553" s="234"/>
      <c r="O553" s="234"/>
      <c r="P553" s="234"/>
    </row>
    <row r="554" spans="1:16" s="262" customFormat="1" hidden="1" outlineLevel="1" x14ac:dyDescent="0.25">
      <c r="A554" s="233"/>
      <c r="B554" s="261" t="s">
        <v>567</v>
      </c>
      <c r="C554" s="261" t="s">
        <v>213</v>
      </c>
      <c r="D554" s="261" t="s">
        <v>153</v>
      </c>
      <c r="E554" s="261" t="s">
        <v>251</v>
      </c>
      <c r="F554" s="261">
        <v>256</v>
      </c>
      <c r="G554" s="261" t="s">
        <v>186</v>
      </c>
      <c r="H554" s="261"/>
      <c r="I554" s="261" t="s">
        <v>186</v>
      </c>
      <c r="J554" s="261"/>
      <c r="K554" s="261"/>
      <c r="L554" s="261"/>
      <c r="M554" s="261"/>
      <c r="N554" s="234"/>
      <c r="O554" s="234"/>
      <c r="P554" s="234"/>
    </row>
    <row r="555" spans="1:16" s="262" customFormat="1" hidden="1" outlineLevel="1" x14ac:dyDescent="0.25">
      <c r="A555" s="233"/>
      <c r="B555" s="261" t="s">
        <v>567</v>
      </c>
      <c r="C555" s="261" t="s">
        <v>426</v>
      </c>
      <c r="D555" s="261" t="s">
        <v>436</v>
      </c>
      <c r="E555" s="261" t="s">
        <v>251</v>
      </c>
      <c r="F555" s="261">
        <v>256</v>
      </c>
      <c r="G555" s="261" t="s">
        <v>186</v>
      </c>
      <c r="H555" s="261"/>
      <c r="I555" s="261" t="s">
        <v>186</v>
      </c>
      <c r="J555" s="261"/>
      <c r="K555" s="261"/>
      <c r="L555" s="261"/>
      <c r="M555" s="261"/>
      <c r="N555" s="234"/>
      <c r="O555" s="234"/>
      <c r="P555" s="234"/>
    </row>
    <row r="556" spans="1:16" s="262" customFormat="1" ht="30" hidden="1" outlineLevel="1" x14ac:dyDescent="0.25">
      <c r="A556" s="233"/>
      <c r="B556" s="261" t="s">
        <v>568</v>
      </c>
      <c r="C556" s="261" t="s">
        <v>405</v>
      </c>
      <c r="D556" s="261" t="s">
        <v>433</v>
      </c>
      <c r="E556" s="261" t="s">
        <v>251</v>
      </c>
      <c r="F556" s="261">
        <v>256</v>
      </c>
      <c r="G556" s="261" t="s">
        <v>186</v>
      </c>
      <c r="H556" s="261"/>
      <c r="I556" s="261" t="s">
        <v>186</v>
      </c>
      <c r="J556" s="261"/>
      <c r="K556" s="261"/>
      <c r="L556" s="261"/>
      <c r="M556" s="261"/>
      <c r="N556" s="234"/>
      <c r="O556" s="234"/>
      <c r="P556" s="234"/>
    </row>
    <row r="557" spans="1:16" s="262" customFormat="1" hidden="1" outlineLevel="1" x14ac:dyDescent="0.25">
      <c r="A557" s="233"/>
      <c r="B557" s="261" t="s">
        <v>568</v>
      </c>
      <c r="C557" s="261" t="s">
        <v>423</v>
      </c>
      <c r="D557" s="261" t="s">
        <v>424</v>
      </c>
      <c r="E557" s="261" t="s">
        <v>251</v>
      </c>
      <c r="F557" s="261">
        <v>256</v>
      </c>
      <c r="G557" s="261" t="s">
        <v>186</v>
      </c>
      <c r="H557" s="261"/>
      <c r="I557" s="261" t="s">
        <v>186</v>
      </c>
      <c r="J557" s="261"/>
      <c r="K557" s="261"/>
      <c r="L557" s="261"/>
      <c r="M557" s="261"/>
      <c r="N557" s="234"/>
      <c r="O557" s="234"/>
      <c r="P557" s="234"/>
    </row>
    <row r="558" spans="1:16" s="262" customFormat="1" hidden="1" outlineLevel="1" x14ac:dyDescent="0.25">
      <c r="A558" s="233"/>
      <c r="B558" s="261" t="s">
        <v>568</v>
      </c>
      <c r="C558" s="261" t="s">
        <v>414</v>
      </c>
      <c r="D558" s="261" t="s">
        <v>415</v>
      </c>
      <c r="E558" s="261" t="s">
        <v>251</v>
      </c>
      <c r="F558" s="261">
        <v>256</v>
      </c>
      <c r="G558" s="261" t="s">
        <v>186</v>
      </c>
      <c r="H558" s="261"/>
      <c r="I558" s="261" t="s">
        <v>186</v>
      </c>
      <c r="J558" s="261"/>
      <c r="K558" s="261"/>
      <c r="L558" s="261"/>
      <c r="M558" s="261"/>
      <c r="N558" s="234"/>
      <c r="O558" s="234"/>
      <c r="P558" s="234"/>
    </row>
    <row r="559" spans="1:16" s="262" customFormat="1" hidden="1" outlineLevel="1" x14ac:dyDescent="0.25">
      <c r="A559" s="233"/>
      <c r="B559" s="261" t="s">
        <v>568</v>
      </c>
      <c r="C559" s="261" t="s">
        <v>417</v>
      </c>
      <c r="D559" s="261" t="s">
        <v>445</v>
      </c>
      <c r="E559" s="261" t="s">
        <v>251</v>
      </c>
      <c r="F559" s="261">
        <v>256</v>
      </c>
      <c r="G559" s="261" t="s">
        <v>186</v>
      </c>
      <c r="H559" s="261"/>
      <c r="I559" s="261" t="s">
        <v>186</v>
      </c>
      <c r="J559" s="261"/>
      <c r="K559" s="261"/>
      <c r="L559" s="261"/>
      <c r="M559" s="261"/>
      <c r="N559" s="234"/>
      <c r="O559" s="234"/>
      <c r="P559" s="234"/>
    </row>
    <row r="560" spans="1:16" s="262" customFormat="1" hidden="1" outlineLevel="1" x14ac:dyDescent="0.25">
      <c r="A560" s="233"/>
      <c r="B560" s="261" t="s">
        <v>568</v>
      </c>
      <c r="C560" s="261" t="s">
        <v>408</v>
      </c>
      <c r="D560" s="261" t="s">
        <v>466</v>
      </c>
      <c r="E560" s="261" t="s">
        <v>251</v>
      </c>
      <c r="F560" s="261">
        <v>256</v>
      </c>
      <c r="G560" s="261" t="s">
        <v>186</v>
      </c>
      <c r="H560" s="261"/>
      <c r="I560" s="261" t="s">
        <v>186</v>
      </c>
      <c r="J560" s="261"/>
      <c r="K560" s="261"/>
      <c r="L560" s="261"/>
      <c r="M560" s="261"/>
      <c r="N560" s="234"/>
      <c r="O560" s="234"/>
      <c r="P560" s="234"/>
    </row>
    <row r="561" spans="1:16" s="262" customFormat="1" hidden="1" outlineLevel="1" x14ac:dyDescent="0.25">
      <c r="A561" s="233"/>
      <c r="B561" s="261" t="s">
        <v>568</v>
      </c>
      <c r="C561" s="261" t="s">
        <v>411</v>
      </c>
      <c r="D561" s="261" t="s">
        <v>459</v>
      </c>
      <c r="E561" s="261" t="s">
        <v>251</v>
      </c>
      <c r="F561" s="261">
        <v>256</v>
      </c>
      <c r="G561" s="261" t="s">
        <v>186</v>
      </c>
      <c r="H561" s="261"/>
      <c r="I561" s="261" t="s">
        <v>186</v>
      </c>
      <c r="J561" s="261"/>
      <c r="K561" s="261"/>
      <c r="L561" s="261"/>
      <c r="M561" s="261"/>
      <c r="N561" s="234"/>
      <c r="O561" s="234"/>
      <c r="P561" s="234"/>
    </row>
    <row r="562" spans="1:16" s="262" customFormat="1" hidden="1" outlineLevel="1" x14ac:dyDescent="0.25">
      <c r="A562" s="233"/>
      <c r="B562" s="261" t="s">
        <v>568</v>
      </c>
      <c r="C562" s="261" t="s">
        <v>426</v>
      </c>
      <c r="D562" s="261" t="s">
        <v>436</v>
      </c>
      <c r="E562" s="261" t="s">
        <v>251</v>
      </c>
      <c r="F562" s="261">
        <v>256</v>
      </c>
      <c r="G562" s="261" t="s">
        <v>186</v>
      </c>
      <c r="H562" s="261"/>
      <c r="I562" s="261" t="s">
        <v>186</v>
      </c>
      <c r="J562" s="261"/>
      <c r="K562" s="261"/>
      <c r="L562" s="261"/>
      <c r="M562" s="261"/>
      <c r="N562" s="234"/>
      <c r="O562" s="234"/>
      <c r="P562" s="234"/>
    </row>
    <row r="563" spans="1:16" s="262" customFormat="1" hidden="1" outlineLevel="1" x14ac:dyDescent="0.25">
      <c r="A563" s="233"/>
      <c r="B563" s="261" t="s">
        <v>568</v>
      </c>
      <c r="C563" s="261" t="s">
        <v>213</v>
      </c>
      <c r="D563" s="261" t="s">
        <v>153</v>
      </c>
      <c r="E563" s="261" t="s">
        <v>251</v>
      </c>
      <c r="F563" s="261">
        <v>256</v>
      </c>
      <c r="G563" s="261" t="s">
        <v>186</v>
      </c>
      <c r="H563" s="261"/>
      <c r="I563" s="261" t="s">
        <v>186</v>
      </c>
      <c r="J563" s="261"/>
      <c r="K563" s="261"/>
      <c r="L563" s="261"/>
      <c r="M563" s="261"/>
      <c r="N563" s="234"/>
      <c r="O563" s="234"/>
      <c r="P563" s="234"/>
    </row>
    <row r="564" spans="1:16" s="262" customFormat="1" hidden="1" outlineLevel="1" x14ac:dyDescent="0.25">
      <c r="A564" s="233"/>
      <c r="B564" s="261" t="s">
        <v>568</v>
      </c>
      <c r="C564" s="261" t="s">
        <v>441</v>
      </c>
      <c r="D564" s="261" t="s">
        <v>476</v>
      </c>
      <c r="E564" s="261" t="s">
        <v>251</v>
      </c>
      <c r="F564" s="261">
        <v>256</v>
      </c>
      <c r="G564" s="261" t="s">
        <v>186</v>
      </c>
      <c r="H564" s="261"/>
      <c r="I564" s="261" t="s">
        <v>186</v>
      </c>
      <c r="J564" s="261"/>
      <c r="K564" s="261"/>
      <c r="L564" s="261"/>
      <c r="M564" s="261"/>
      <c r="N564" s="234"/>
      <c r="O564" s="234"/>
      <c r="P564" s="234"/>
    </row>
    <row r="565" spans="1:16" s="262" customFormat="1" hidden="1" outlineLevel="1" x14ac:dyDescent="0.25">
      <c r="A565" s="233"/>
      <c r="B565" s="261" t="s">
        <v>569</v>
      </c>
      <c r="C565" s="261" t="s">
        <v>405</v>
      </c>
      <c r="D565" s="261" t="s">
        <v>483</v>
      </c>
      <c r="E565" s="261" t="s">
        <v>251</v>
      </c>
      <c r="F565" s="261">
        <v>256</v>
      </c>
      <c r="G565" s="261" t="s">
        <v>186</v>
      </c>
      <c r="H565" s="261"/>
      <c r="I565" s="261" t="s">
        <v>186</v>
      </c>
      <c r="J565" s="261"/>
      <c r="K565" s="261"/>
      <c r="L565" s="261"/>
      <c r="M565" s="261"/>
      <c r="N565" s="234"/>
      <c r="O565" s="234"/>
      <c r="P565" s="234"/>
    </row>
    <row r="566" spans="1:16" s="262" customFormat="1" hidden="1" outlineLevel="1" x14ac:dyDescent="0.25">
      <c r="A566" s="233"/>
      <c r="B566" s="261" t="s">
        <v>569</v>
      </c>
      <c r="C566" s="261" t="s">
        <v>408</v>
      </c>
      <c r="D566" s="261" t="s">
        <v>466</v>
      </c>
      <c r="E566" s="261" t="s">
        <v>251</v>
      </c>
      <c r="F566" s="261">
        <v>256</v>
      </c>
      <c r="G566" s="261" t="s">
        <v>186</v>
      </c>
      <c r="H566" s="261"/>
      <c r="I566" s="261" t="s">
        <v>186</v>
      </c>
      <c r="J566" s="261"/>
      <c r="K566" s="261"/>
      <c r="L566" s="261"/>
      <c r="M566" s="261"/>
      <c r="N566" s="234"/>
      <c r="O566" s="234"/>
      <c r="P566" s="234"/>
    </row>
    <row r="567" spans="1:16" s="262" customFormat="1" ht="30" hidden="1" outlineLevel="1" x14ac:dyDescent="0.25">
      <c r="A567" s="233"/>
      <c r="B567" s="261" t="s">
        <v>569</v>
      </c>
      <c r="C567" s="261" t="s">
        <v>411</v>
      </c>
      <c r="D567" s="261" t="s">
        <v>570</v>
      </c>
      <c r="E567" s="261" t="s">
        <v>251</v>
      </c>
      <c r="F567" s="261">
        <v>256</v>
      </c>
      <c r="G567" s="261" t="s">
        <v>186</v>
      </c>
      <c r="H567" s="261"/>
      <c r="I567" s="261" t="s">
        <v>186</v>
      </c>
      <c r="J567" s="261"/>
      <c r="K567" s="261"/>
      <c r="L567" s="261"/>
      <c r="M567" s="261"/>
      <c r="N567" s="234"/>
      <c r="O567" s="234"/>
      <c r="P567" s="234"/>
    </row>
    <row r="568" spans="1:16" s="262" customFormat="1" hidden="1" outlineLevel="1" x14ac:dyDescent="0.25">
      <c r="A568" s="233"/>
      <c r="B568" s="261" t="s">
        <v>569</v>
      </c>
      <c r="C568" s="261" t="s">
        <v>441</v>
      </c>
      <c r="D568" s="261" t="s">
        <v>571</v>
      </c>
      <c r="E568" s="261" t="s">
        <v>251</v>
      </c>
      <c r="F568" s="261">
        <v>256</v>
      </c>
      <c r="G568" s="261" t="s">
        <v>186</v>
      </c>
      <c r="H568" s="261"/>
      <c r="I568" s="261" t="s">
        <v>186</v>
      </c>
      <c r="J568" s="261"/>
      <c r="K568" s="261"/>
      <c r="L568" s="261"/>
      <c r="M568" s="261"/>
      <c r="N568" s="234"/>
      <c r="O568" s="234"/>
      <c r="P568" s="234"/>
    </row>
    <row r="569" spans="1:16" s="262" customFormat="1" hidden="1" outlineLevel="1" x14ac:dyDescent="0.25">
      <c r="A569" s="233"/>
      <c r="B569" s="261" t="s">
        <v>569</v>
      </c>
      <c r="C569" s="261" t="s">
        <v>417</v>
      </c>
      <c r="D569" s="261" t="s">
        <v>445</v>
      </c>
      <c r="E569" s="261" t="s">
        <v>251</v>
      </c>
      <c r="F569" s="261">
        <v>256</v>
      </c>
      <c r="G569" s="261" t="s">
        <v>186</v>
      </c>
      <c r="H569" s="261"/>
      <c r="I569" s="261" t="s">
        <v>186</v>
      </c>
      <c r="J569" s="261"/>
      <c r="K569" s="261"/>
      <c r="L569" s="261"/>
      <c r="M569" s="261"/>
      <c r="N569" s="234"/>
      <c r="O569" s="234"/>
      <c r="P569" s="234"/>
    </row>
    <row r="570" spans="1:16" s="262" customFormat="1" hidden="1" outlineLevel="1" x14ac:dyDescent="0.25">
      <c r="A570" s="233"/>
      <c r="B570" s="261" t="s">
        <v>569</v>
      </c>
      <c r="C570" s="261" t="s">
        <v>423</v>
      </c>
      <c r="D570" s="261" t="s">
        <v>424</v>
      </c>
      <c r="E570" s="261" t="s">
        <v>449</v>
      </c>
      <c r="F570" s="261">
        <v>256</v>
      </c>
      <c r="G570" s="261" t="s">
        <v>186</v>
      </c>
      <c r="H570" s="261"/>
      <c r="I570" s="261" t="s">
        <v>186</v>
      </c>
      <c r="J570" s="261"/>
      <c r="K570" s="261"/>
      <c r="L570" s="261"/>
      <c r="M570" s="261"/>
      <c r="N570" s="234"/>
      <c r="O570" s="234"/>
      <c r="P570" s="234"/>
    </row>
    <row r="571" spans="1:16" s="262" customFormat="1" hidden="1" outlineLevel="1" x14ac:dyDescent="0.25">
      <c r="A571" s="233"/>
      <c r="B571" s="261" t="s">
        <v>569</v>
      </c>
      <c r="C571" s="261" t="s">
        <v>414</v>
      </c>
      <c r="D571" s="261" t="s">
        <v>415</v>
      </c>
      <c r="E571" s="261" t="s">
        <v>251</v>
      </c>
      <c r="F571" s="261">
        <v>256</v>
      </c>
      <c r="G571" s="261" t="s">
        <v>186</v>
      </c>
      <c r="H571" s="261"/>
      <c r="I571" s="261" t="s">
        <v>186</v>
      </c>
      <c r="J571" s="261"/>
      <c r="K571" s="261"/>
      <c r="L571" s="261"/>
      <c r="M571" s="261"/>
      <c r="N571" s="234"/>
      <c r="O571" s="234"/>
      <c r="P571" s="234"/>
    </row>
    <row r="572" spans="1:16" s="262" customFormat="1" hidden="1" outlineLevel="1" x14ac:dyDescent="0.25">
      <c r="A572" s="233"/>
      <c r="B572" s="261" t="s">
        <v>569</v>
      </c>
      <c r="C572" s="261" t="s">
        <v>213</v>
      </c>
      <c r="D572" s="261" t="s">
        <v>153</v>
      </c>
      <c r="E572" s="261" t="s">
        <v>251</v>
      </c>
      <c r="F572" s="261">
        <v>256</v>
      </c>
      <c r="G572" s="261" t="s">
        <v>186</v>
      </c>
      <c r="H572" s="261"/>
      <c r="I572" s="261" t="s">
        <v>186</v>
      </c>
      <c r="J572" s="261"/>
      <c r="K572" s="261"/>
      <c r="L572" s="261"/>
      <c r="M572" s="261"/>
      <c r="N572" s="234"/>
      <c r="O572" s="234"/>
      <c r="P572" s="234"/>
    </row>
    <row r="573" spans="1:16" s="262" customFormat="1" hidden="1" outlineLevel="1" x14ac:dyDescent="0.25">
      <c r="A573" s="233"/>
      <c r="B573" s="261" t="s">
        <v>569</v>
      </c>
      <c r="C573" s="261" t="s">
        <v>426</v>
      </c>
      <c r="D573" s="261" t="s">
        <v>436</v>
      </c>
      <c r="E573" s="261" t="s">
        <v>251</v>
      </c>
      <c r="F573" s="261">
        <v>256</v>
      </c>
      <c r="G573" s="261" t="s">
        <v>186</v>
      </c>
      <c r="H573" s="261"/>
      <c r="I573" s="261" t="s">
        <v>186</v>
      </c>
      <c r="J573" s="261"/>
      <c r="K573" s="261"/>
      <c r="L573" s="261"/>
      <c r="M573" s="261"/>
      <c r="N573" s="234"/>
      <c r="O573" s="234"/>
      <c r="P573" s="234"/>
    </row>
    <row r="574" spans="1:16" s="262" customFormat="1" ht="30" hidden="1" outlineLevel="1" x14ac:dyDescent="0.25">
      <c r="A574" s="233"/>
      <c r="B574" s="261" t="s">
        <v>572</v>
      </c>
      <c r="C574" s="261" t="s">
        <v>405</v>
      </c>
      <c r="D574" s="261" t="s">
        <v>433</v>
      </c>
      <c r="E574" s="261" t="s">
        <v>251</v>
      </c>
      <c r="F574" s="261">
        <v>256</v>
      </c>
      <c r="G574" s="261" t="s">
        <v>186</v>
      </c>
      <c r="H574" s="261"/>
      <c r="I574" s="261" t="s">
        <v>186</v>
      </c>
      <c r="J574" s="261"/>
      <c r="K574" s="261"/>
      <c r="L574" s="261"/>
      <c r="M574" s="261"/>
      <c r="N574" s="234"/>
      <c r="O574" s="234"/>
      <c r="P574" s="234"/>
    </row>
    <row r="575" spans="1:16" s="262" customFormat="1" hidden="1" outlineLevel="1" x14ac:dyDescent="0.25">
      <c r="A575" s="233"/>
      <c r="B575" s="261" t="s">
        <v>572</v>
      </c>
      <c r="C575" s="261" t="s">
        <v>408</v>
      </c>
      <c r="D575" s="261" t="s">
        <v>476</v>
      </c>
      <c r="E575" s="261" t="s">
        <v>251</v>
      </c>
      <c r="F575" s="261">
        <v>256</v>
      </c>
      <c r="G575" s="261" t="s">
        <v>186</v>
      </c>
      <c r="H575" s="261"/>
      <c r="I575" s="261" t="s">
        <v>186</v>
      </c>
      <c r="J575" s="261"/>
      <c r="K575" s="261"/>
      <c r="L575" s="261"/>
      <c r="M575" s="261"/>
      <c r="N575" s="234"/>
      <c r="O575" s="234"/>
      <c r="P575" s="234"/>
    </row>
    <row r="576" spans="1:16" s="262" customFormat="1" ht="45" hidden="1" outlineLevel="1" x14ac:dyDescent="0.25">
      <c r="A576" s="233"/>
      <c r="B576" s="261" t="s">
        <v>572</v>
      </c>
      <c r="C576" s="261" t="s">
        <v>411</v>
      </c>
      <c r="D576" s="261" t="s">
        <v>573</v>
      </c>
      <c r="E576" s="261" t="s">
        <v>251</v>
      </c>
      <c r="F576" s="261">
        <v>256</v>
      </c>
      <c r="G576" s="261" t="s">
        <v>186</v>
      </c>
      <c r="H576" s="261"/>
      <c r="I576" s="261" t="s">
        <v>186</v>
      </c>
      <c r="J576" s="261"/>
      <c r="K576" s="261"/>
      <c r="L576" s="261"/>
      <c r="M576" s="261"/>
      <c r="N576" s="234"/>
      <c r="O576" s="234"/>
      <c r="P576" s="234"/>
    </row>
    <row r="577" spans="1:16" s="262" customFormat="1" ht="30" hidden="1" outlineLevel="1" x14ac:dyDescent="0.25">
      <c r="A577" s="233"/>
      <c r="B577" s="261" t="s">
        <v>572</v>
      </c>
      <c r="C577" s="261" t="s">
        <v>441</v>
      </c>
      <c r="D577" s="261" t="s">
        <v>574</v>
      </c>
      <c r="E577" s="261" t="s">
        <v>251</v>
      </c>
      <c r="F577" s="261">
        <v>256</v>
      </c>
      <c r="G577" s="261" t="s">
        <v>186</v>
      </c>
      <c r="H577" s="261"/>
      <c r="I577" s="261" t="s">
        <v>186</v>
      </c>
      <c r="J577" s="261"/>
      <c r="K577" s="261"/>
      <c r="L577" s="261"/>
      <c r="M577" s="261"/>
      <c r="N577" s="234"/>
      <c r="O577" s="234"/>
      <c r="P577" s="234"/>
    </row>
    <row r="578" spans="1:16" s="262" customFormat="1" hidden="1" outlineLevel="1" x14ac:dyDescent="0.25">
      <c r="A578" s="233"/>
      <c r="B578" s="261" t="s">
        <v>572</v>
      </c>
      <c r="C578" s="261" t="s">
        <v>443</v>
      </c>
      <c r="D578" s="261" t="s">
        <v>459</v>
      </c>
      <c r="E578" s="261" t="s">
        <v>251</v>
      </c>
      <c r="F578" s="261">
        <v>256</v>
      </c>
      <c r="G578" s="261" t="s">
        <v>186</v>
      </c>
      <c r="H578" s="261"/>
      <c r="I578" s="261" t="s">
        <v>186</v>
      </c>
      <c r="J578" s="261"/>
      <c r="K578" s="261"/>
      <c r="L578" s="261"/>
      <c r="M578" s="261"/>
      <c r="N578" s="234"/>
      <c r="O578" s="234"/>
      <c r="P578" s="234"/>
    </row>
    <row r="579" spans="1:16" s="262" customFormat="1" hidden="1" outlineLevel="1" x14ac:dyDescent="0.25">
      <c r="A579" s="233"/>
      <c r="B579" s="261" t="s">
        <v>572</v>
      </c>
      <c r="C579" s="261" t="s">
        <v>414</v>
      </c>
      <c r="D579" s="261" t="s">
        <v>415</v>
      </c>
      <c r="E579" s="261" t="s">
        <v>251</v>
      </c>
      <c r="F579" s="261">
        <v>256</v>
      </c>
      <c r="G579" s="261" t="s">
        <v>186</v>
      </c>
      <c r="H579" s="261"/>
      <c r="I579" s="261" t="s">
        <v>186</v>
      </c>
      <c r="J579" s="261"/>
      <c r="K579" s="261"/>
      <c r="L579" s="261"/>
      <c r="M579" s="261"/>
      <c r="N579" s="234"/>
      <c r="O579" s="234"/>
      <c r="P579" s="234"/>
    </row>
    <row r="580" spans="1:16" s="262" customFormat="1" hidden="1" outlineLevel="1" x14ac:dyDescent="0.25">
      <c r="A580" s="233"/>
      <c r="B580" s="261" t="s">
        <v>572</v>
      </c>
      <c r="C580" s="261" t="s">
        <v>213</v>
      </c>
      <c r="D580" s="261" t="s">
        <v>153</v>
      </c>
      <c r="E580" s="261" t="s">
        <v>251</v>
      </c>
      <c r="F580" s="261">
        <v>256</v>
      </c>
      <c r="G580" s="261" t="s">
        <v>186</v>
      </c>
      <c r="H580" s="261"/>
      <c r="I580" s="261" t="s">
        <v>186</v>
      </c>
      <c r="J580" s="261"/>
      <c r="K580" s="261"/>
      <c r="L580" s="261"/>
      <c r="M580" s="261"/>
      <c r="N580" s="234"/>
      <c r="O580" s="234"/>
      <c r="P580" s="234"/>
    </row>
    <row r="581" spans="1:16" s="262" customFormat="1" hidden="1" outlineLevel="1" x14ac:dyDescent="0.25">
      <c r="A581" s="233"/>
      <c r="B581" s="261" t="s">
        <v>572</v>
      </c>
      <c r="C581" s="261" t="s">
        <v>426</v>
      </c>
      <c r="D581" s="261" t="s">
        <v>436</v>
      </c>
      <c r="E581" s="261" t="s">
        <v>251</v>
      </c>
      <c r="F581" s="261">
        <v>256</v>
      </c>
      <c r="G581" s="261" t="s">
        <v>186</v>
      </c>
      <c r="H581" s="261"/>
      <c r="I581" s="261" t="s">
        <v>186</v>
      </c>
      <c r="J581" s="261"/>
      <c r="K581" s="261"/>
      <c r="L581" s="261"/>
      <c r="M581" s="261"/>
      <c r="N581" s="234"/>
      <c r="O581" s="234"/>
      <c r="P581" s="234"/>
    </row>
    <row r="582" spans="1:16" s="262" customFormat="1" ht="30" hidden="1" outlineLevel="1" x14ac:dyDescent="0.25">
      <c r="A582" s="233"/>
      <c r="B582" s="261" t="s">
        <v>575</v>
      </c>
      <c r="C582" s="261" t="s">
        <v>405</v>
      </c>
      <c r="D582" s="261" t="s">
        <v>452</v>
      </c>
      <c r="E582" s="261" t="s">
        <v>251</v>
      </c>
      <c r="F582" s="261">
        <v>256</v>
      </c>
      <c r="G582" s="261" t="s">
        <v>186</v>
      </c>
      <c r="H582" s="261"/>
      <c r="I582" s="261" t="s">
        <v>186</v>
      </c>
      <c r="J582" s="261"/>
      <c r="K582" s="261"/>
      <c r="L582" s="261"/>
      <c r="M582" s="261"/>
      <c r="N582" s="234"/>
      <c r="O582" s="234"/>
      <c r="P582" s="234"/>
    </row>
    <row r="583" spans="1:16" s="262" customFormat="1" ht="30" hidden="1" outlineLevel="1" x14ac:dyDescent="0.25">
      <c r="A583" s="233"/>
      <c r="B583" s="261" t="s">
        <v>575</v>
      </c>
      <c r="C583" s="261" t="s">
        <v>408</v>
      </c>
      <c r="D583" s="261" t="s">
        <v>453</v>
      </c>
      <c r="E583" s="261" t="s">
        <v>251</v>
      </c>
      <c r="F583" s="261">
        <v>256</v>
      </c>
      <c r="G583" s="261" t="s">
        <v>186</v>
      </c>
      <c r="H583" s="261"/>
      <c r="I583" s="261" t="s">
        <v>186</v>
      </c>
      <c r="J583" s="261"/>
      <c r="K583" s="261"/>
      <c r="L583" s="261"/>
      <c r="M583" s="261"/>
      <c r="N583" s="234"/>
      <c r="O583" s="234"/>
      <c r="P583" s="234"/>
    </row>
    <row r="584" spans="1:16" s="262" customFormat="1" ht="30" hidden="1" outlineLevel="1" x14ac:dyDescent="0.25">
      <c r="A584" s="233"/>
      <c r="B584" s="261" t="s">
        <v>575</v>
      </c>
      <c r="C584" s="261" t="s">
        <v>411</v>
      </c>
      <c r="D584" s="261" t="s">
        <v>454</v>
      </c>
      <c r="E584" s="261" t="s">
        <v>251</v>
      </c>
      <c r="F584" s="261">
        <v>256</v>
      </c>
      <c r="G584" s="261" t="s">
        <v>186</v>
      </c>
      <c r="H584" s="261"/>
      <c r="I584" s="261" t="s">
        <v>186</v>
      </c>
      <c r="J584" s="261"/>
      <c r="K584" s="261"/>
      <c r="L584" s="261"/>
      <c r="M584" s="261"/>
      <c r="N584" s="234"/>
      <c r="O584" s="234"/>
      <c r="P584" s="234"/>
    </row>
    <row r="585" spans="1:16" s="262" customFormat="1" ht="30" hidden="1" outlineLevel="1" x14ac:dyDescent="0.25">
      <c r="A585" s="233"/>
      <c r="B585" s="261" t="s">
        <v>575</v>
      </c>
      <c r="C585" s="261" t="s">
        <v>414</v>
      </c>
      <c r="D585" s="261" t="s">
        <v>415</v>
      </c>
      <c r="E585" s="261" t="s">
        <v>251</v>
      </c>
      <c r="F585" s="261">
        <v>256</v>
      </c>
      <c r="G585" s="261" t="s">
        <v>186</v>
      </c>
      <c r="H585" s="261"/>
      <c r="I585" s="261" t="s">
        <v>186</v>
      </c>
      <c r="J585" s="261"/>
      <c r="K585" s="261"/>
      <c r="L585" s="261"/>
      <c r="M585" s="261"/>
      <c r="N585" s="234"/>
      <c r="O585" s="234"/>
      <c r="P585" s="234"/>
    </row>
    <row r="586" spans="1:16" s="262" customFormat="1" ht="30" hidden="1" outlineLevel="1" x14ac:dyDescent="0.25">
      <c r="A586" s="233"/>
      <c r="B586" s="261" t="s">
        <v>575</v>
      </c>
      <c r="C586" s="261" t="s">
        <v>417</v>
      </c>
      <c r="D586" s="261" t="s">
        <v>418</v>
      </c>
      <c r="E586" s="261" t="s">
        <v>251</v>
      </c>
      <c r="F586" s="261">
        <v>256</v>
      </c>
      <c r="G586" s="261" t="s">
        <v>186</v>
      </c>
      <c r="H586" s="261"/>
      <c r="I586" s="261" t="s">
        <v>186</v>
      </c>
      <c r="J586" s="261"/>
      <c r="K586" s="261"/>
      <c r="L586" s="261"/>
      <c r="M586" s="261"/>
      <c r="N586" s="234"/>
      <c r="O586" s="234"/>
      <c r="P586" s="234"/>
    </row>
    <row r="587" spans="1:16" s="262" customFormat="1" ht="30" hidden="1" outlineLevel="1" x14ac:dyDescent="0.25">
      <c r="A587" s="233"/>
      <c r="B587" s="261" t="s">
        <v>575</v>
      </c>
      <c r="C587" s="261" t="s">
        <v>213</v>
      </c>
      <c r="D587" s="261" t="s">
        <v>153</v>
      </c>
      <c r="E587" s="261" t="s">
        <v>251</v>
      </c>
      <c r="F587" s="261">
        <v>256</v>
      </c>
      <c r="G587" s="261" t="s">
        <v>186</v>
      </c>
      <c r="H587" s="261"/>
      <c r="I587" s="261" t="s">
        <v>186</v>
      </c>
      <c r="J587" s="261"/>
      <c r="K587" s="261"/>
      <c r="L587" s="261"/>
      <c r="M587" s="261"/>
      <c r="N587" s="234"/>
      <c r="O587" s="234"/>
      <c r="P587" s="234"/>
    </row>
    <row r="588" spans="1:16" s="262" customFormat="1" ht="30" hidden="1" outlineLevel="1" x14ac:dyDescent="0.25">
      <c r="A588" s="233"/>
      <c r="B588" s="261" t="s">
        <v>575</v>
      </c>
      <c r="C588" s="261" t="s">
        <v>420</v>
      </c>
      <c r="D588" s="261" t="s">
        <v>421</v>
      </c>
      <c r="E588" s="261" t="s">
        <v>449</v>
      </c>
      <c r="F588" s="261">
        <v>256</v>
      </c>
      <c r="G588" s="261" t="s">
        <v>186</v>
      </c>
      <c r="H588" s="261"/>
      <c r="I588" s="261" t="s">
        <v>186</v>
      </c>
      <c r="J588" s="261" t="s">
        <v>576</v>
      </c>
      <c r="K588" s="261"/>
      <c r="L588" s="261"/>
      <c r="M588" s="261"/>
      <c r="N588" s="234"/>
      <c r="O588" s="234"/>
      <c r="P588" s="234"/>
    </row>
    <row r="589" spans="1:16" s="262" customFormat="1" ht="30" hidden="1" outlineLevel="1" x14ac:dyDescent="0.25">
      <c r="A589" s="233"/>
      <c r="B589" s="261" t="s">
        <v>575</v>
      </c>
      <c r="C589" s="261" t="s">
        <v>426</v>
      </c>
      <c r="D589" s="261" t="s">
        <v>436</v>
      </c>
      <c r="E589" s="261" t="s">
        <v>251</v>
      </c>
      <c r="F589" s="261">
        <v>256</v>
      </c>
      <c r="G589" s="261" t="s">
        <v>186</v>
      </c>
      <c r="H589" s="261"/>
      <c r="I589" s="261" t="s">
        <v>186</v>
      </c>
      <c r="J589" s="261"/>
      <c r="K589" s="261"/>
      <c r="L589" s="261"/>
      <c r="M589" s="261"/>
      <c r="N589" s="234"/>
      <c r="O589" s="234"/>
      <c r="P589" s="234"/>
    </row>
    <row r="590" spans="1:16" s="262" customFormat="1" ht="30" hidden="1" outlineLevel="1" x14ac:dyDescent="0.25">
      <c r="A590" s="233"/>
      <c r="B590" s="261" t="s">
        <v>577</v>
      </c>
      <c r="C590" s="261" t="s">
        <v>405</v>
      </c>
      <c r="D590" s="261" t="s">
        <v>435</v>
      </c>
      <c r="E590" s="261" t="s">
        <v>251</v>
      </c>
      <c r="F590" s="261">
        <v>256</v>
      </c>
      <c r="G590" s="261" t="s">
        <v>186</v>
      </c>
      <c r="H590" s="261"/>
      <c r="I590" s="261" t="s">
        <v>186</v>
      </c>
      <c r="J590" s="261"/>
      <c r="K590" s="261"/>
      <c r="L590" s="261"/>
      <c r="M590" s="261"/>
      <c r="N590" s="234"/>
      <c r="O590" s="234"/>
      <c r="P590" s="234"/>
    </row>
    <row r="591" spans="1:16" s="262" customFormat="1" hidden="1" outlineLevel="1" x14ac:dyDescent="0.25">
      <c r="A591" s="233"/>
      <c r="B591" s="261" t="s">
        <v>577</v>
      </c>
      <c r="C591" s="261" t="s">
        <v>408</v>
      </c>
      <c r="D591" s="261" t="s">
        <v>578</v>
      </c>
      <c r="E591" s="261" t="s">
        <v>251</v>
      </c>
      <c r="F591" s="261">
        <v>256</v>
      </c>
      <c r="G591" s="261" t="s">
        <v>186</v>
      </c>
      <c r="H591" s="261"/>
      <c r="I591" s="261" t="s">
        <v>186</v>
      </c>
      <c r="J591" s="261"/>
      <c r="K591" s="261"/>
      <c r="L591" s="261"/>
      <c r="M591" s="261"/>
      <c r="N591" s="234"/>
      <c r="O591" s="234"/>
      <c r="P591" s="234"/>
    </row>
    <row r="592" spans="1:16" s="262" customFormat="1" hidden="1" outlineLevel="1" x14ac:dyDescent="0.25">
      <c r="A592" s="233"/>
      <c r="B592" s="261" t="s">
        <v>577</v>
      </c>
      <c r="C592" s="261" t="s">
        <v>411</v>
      </c>
      <c r="D592" s="261" t="s">
        <v>579</v>
      </c>
      <c r="E592" s="261" t="s">
        <v>251</v>
      </c>
      <c r="F592" s="261">
        <v>256</v>
      </c>
      <c r="G592" s="261" t="s">
        <v>186</v>
      </c>
      <c r="H592" s="261"/>
      <c r="I592" s="261" t="s">
        <v>186</v>
      </c>
      <c r="J592" s="261"/>
      <c r="K592" s="261"/>
      <c r="L592" s="261"/>
      <c r="M592" s="261"/>
      <c r="N592" s="234"/>
      <c r="O592" s="234"/>
      <c r="P592" s="234"/>
    </row>
    <row r="593" spans="1:16" s="262" customFormat="1" hidden="1" outlineLevel="1" x14ac:dyDescent="0.25">
      <c r="A593" s="233"/>
      <c r="B593" s="261" t="s">
        <v>577</v>
      </c>
      <c r="C593" s="261" t="s">
        <v>417</v>
      </c>
      <c r="D593" s="261" t="s">
        <v>445</v>
      </c>
      <c r="E593" s="261" t="s">
        <v>251</v>
      </c>
      <c r="F593" s="261">
        <v>256</v>
      </c>
      <c r="G593" s="261" t="s">
        <v>186</v>
      </c>
      <c r="H593" s="261"/>
      <c r="I593" s="261" t="s">
        <v>186</v>
      </c>
      <c r="J593" s="261"/>
      <c r="K593" s="261"/>
      <c r="L593" s="261"/>
      <c r="M593" s="261"/>
      <c r="N593" s="234"/>
      <c r="O593" s="234"/>
      <c r="P593" s="234"/>
    </row>
    <row r="594" spans="1:16" s="262" customFormat="1" hidden="1" outlineLevel="1" x14ac:dyDescent="0.25">
      <c r="A594" s="233"/>
      <c r="B594" s="261" t="s">
        <v>577</v>
      </c>
      <c r="C594" s="261" t="s">
        <v>426</v>
      </c>
      <c r="D594" s="261" t="s">
        <v>436</v>
      </c>
      <c r="E594" s="261" t="s">
        <v>251</v>
      </c>
      <c r="F594" s="261">
        <v>256</v>
      </c>
      <c r="G594" s="261" t="s">
        <v>186</v>
      </c>
      <c r="H594" s="261"/>
      <c r="I594" s="261" t="s">
        <v>186</v>
      </c>
      <c r="J594" s="261"/>
      <c r="K594" s="261"/>
      <c r="L594" s="261"/>
      <c r="M594" s="261"/>
      <c r="N594" s="234"/>
      <c r="O594" s="234"/>
      <c r="P594" s="234"/>
    </row>
    <row r="595" spans="1:16" s="262" customFormat="1" hidden="1" outlineLevel="1" x14ac:dyDescent="0.25">
      <c r="A595" s="233"/>
      <c r="B595" s="261" t="s">
        <v>577</v>
      </c>
      <c r="C595" s="261" t="s">
        <v>414</v>
      </c>
      <c r="D595" s="261" t="s">
        <v>415</v>
      </c>
      <c r="E595" s="261" t="s">
        <v>251</v>
      </c>
      <c r="F595" s="261">
        <v>256</v>
      </c>
      <c r="G595" s="261" t="s">
        <v>186</v>
      </c>
      <c r="H595" s="261"/>
      <c r="I595" s="261" t="s">
        <v>186</v>
      </c>
      <c r="J595" s="261"/>
      <c r="K595" s="261"/>
      <c r="L595" s="261"/>
      <c r="M595" s="261"/>
      <c r="N595" s="234"/>
      <c r="O595" s="234"/>
      <c r="P595" s="234"/>
    </row>
    <row r="596" spans="1:16" s="262" customFormat="1" hidden="1" outlineLevel="1" x14ac:dyDescent="0.25">
      <c r="A596" s="233"/>
      <c r="B596" s="261" t="s">
        <v>577</v>
      </c>
      <c r="C596" s="261" t="s">
        <v>213</v>
      </c>
      <c r="D596" s="261" t="s">
        <v>153</v>
      </c>
      <c r="E596" s="261" t="s">
        <v>251</v>
      </c>
      <c r="F596" s="261">
        <v>256</v>
      </c>
      <c r="G596" s="261" t="s">
        <v>186</v>
      </c>
      <c r="H596" s="261"/>
      <c r="I596" s="261" t="s">
        <v>186</v>
      </c>
      <c r="J596" s="261"/>
      <c r="K596" s="261"/>
      <c r="L596" s="261"/>
      <c r="M596" s="261"/>
      <c r="N596" s="234"/>
      <c r="O596" s="234"/>
      <c r="P596" s="234"/>
    </row>
    <row r="597" spans="1:16" s="262" customFormat="1" hidden="1" outlineLevel="1" x14ac:dyDescent="0.25">
      <c r="A597" s="233"/>
      <c r="B597" s="261" t="s">
        <v>577</v>
      </c>
      <c r="C597" s="261" t="s">
        <v>441</v>
      </c>
      <c r="D597" s="261" t="s">
        <v>580</v>
      </c>
      <c r="E597" s="261" t="s">
        <v>251</v>
      </c>
      <c r="F597" s="261">
        <v>256</v>
      </c>
      <c r="G597" s="261" t="s">
        <v>186</v>
      </c>
      <c r="H597" s="261"/>
      <c r="I597" s="261" t="s">
        <v>186</v>
      </c>
      <c r="J597" s="261"/>
      <c r="K597" s="261"/>
      <c r="L597" s="261"/>
      <c r="M597" s="261"/>
      <c r="N597" s="234"/>
      <c r="O597" s="234"/>
      <c r="P597" s="234"/>
    </row>
    <row r="598" spans="1:16" s="262" customFormat="1" ht="30" hidden="1" outlineLevel="1" x14ac:dyDescent="0.25">
      <c r="A598" s="233"/>
      <c r="B598" s="261" t="s">
        <v>581</v>
      </c>
      <c r="C598" s="261" t="s">
        <v>405</v>
      </c>
      <c r="D598" s="261" t="s">
        <v>433</v>
      </c>
      <c r="E598" s="261" t="s">
        <v>251</v>
      </c>
      <c r="F598" s="261">
        <v>256</v>
      </c>
      <c r="G598" s="261" t="s">
        <v>186</v>
      </c>
      <c r="H598" s="261"/>
      <c r="I598" s="261" t="s">
        <v>186</v>
      </c>
      <c r="J598" s="261"/>
      <c r="K598" s="261"/>
      <c r="L598" s="261"/>
      <c r="M598" s="261"/>
      <c r="N598" s="234"/>
      <c r="O598" s="234"/>
      <c r="P598" s="234"/>
    </row>
    <row r="599" spans="1:16" s="262" customFormat="1" ht="30" hidden="1" outlineLevel="1" x14ac:dyDescent="0.25">
      <c r="A599" s="233"/>
      <c r="B599" s="261" t="s">
        <v>581</v>
      </c>
      <c r="C599" s="261" t="s">
        <v>408</v>
      </c>
      <c r="D599" s="261" t="s">
        <v>582</v>
      </c>
      <c r="E599" s="261" t="s">
        <v>251</v>
      </c>
      <c r="F599" s="261">
        <v>256</v>
      </c>
      <c r="G599" s="261" t="s">
        <v>186</v>
      </c>
      <c r="H599" s="261"/>
      <c r="I599" s="261" t="s">
        <v>186</v>
      </c>
      <c r="J599" s="261"/>
      <c r="K599" s="261"/>
      <c r="L599" s="261"/>
      <c r="M599" s="261"/>
      <c r="N599" s="234"/>
      <c r="O599" s="234"/>
      <c r="P599" s="234"/>
    </row>
    <row r="600" spans="1:16" s="262" customFormat="1" hidden="1" outlineLevel="1" x14ac:dyDescent="0.25">
      <c r="A600" s="233"/>
      <c r="B600" s="261" t="s">
        <v>581</v>
      </c>
      <c r="C600" s="261" t="s">
        <v>426</v>
      </c>
      <c r="D600" s="261" t="s">
        <v>436</v>
      </c>
      <c r="E600" s="261" t="s">
        <v>251</v>
      </c>
      <c r="F600" s="261">
        <v>256</v>
      </c>
      <c r="G600" s="261" t="s">
        <v>186</v>
      </c>
      <c r="H600" s="261"/>
      <c r="I600" s="261" t="s">
        <v>186</v>
      </c>
      <c r="J600" s="261"/>
      <c r="K600" s="261"/>
      <c r="L600" s="261"/>
      <c r="M600" s="261"/>
      <c r="N600" s="234"/>
      <c r="O600" s="234"/>
      <c r="P600" s="234"/>
    </row>
    <row r="601" spans="1:16" s="262" customFormat="1" hidden="1" outlineLevel="1" x14ac:dyDescent="0.25">
      <c r="A601" s="233"/>
      <c r="B601" s="261" t="s">
        <v>581</v>
      </c>
      <c r="C601" s="261" t="s">
        <v>414</v>
      </c>
      <c r="D601" s="261" t="s">
        <v>415</v>
      </c>
      <c r="E601" s="261" t="s">
        <v>251</v>
      </c>
      <c r="F601" s="261">
        <v>256</v>
      </c>
      <c r="G601" s="261" t="s">
        <v>186</v>
      </c>
      <c r="H601" s="261"/>
      <c r="I601" s="261" t="s">
        <v>186</v>
      </c>
      <c r="J601" s="261"/>
      <c r="K601" s="261"/>
      <c r="L601" s="261"/>
      <c r="M601" s="261"/>
      <c r="N601" s="234"/>
      <c r="O601" s="234"/>
      <c r="P601" s="234"/>
    </row>
    <row r="602" spans="1:16" s="262" customFormat="1" hidden="1" outlineLevel="1" x14ac:dyDescent="0.25">
      <c r="A602" s="233"/>
      <c r="B602" s="261" t="s">
        <v>581</v>
      </c>
      <c r="C602" s="261" t="s">
        <v>213</v>
      </c>
      <c r="D602" s="261" t="s">
        <v>153</v>
      </c>
      <c r="E602" s="261" t="s">
        <v>251</v>
      </c>
      <c r="F602" s="261">
        <v>256</v>
      </c>
      <c r="G602" s="261" t="s">
        <v>186</v>
      </c>
      <c r="H602" s="261"/>
      <c r="I602" s="261" t="s">
        <v>186</v>
      </c>
      <c r="J602" s="261"/>
      <c r="K602" s="261"/>
      <c r="L602" s="261"/>
      <c r="M602" s="261"/>
      <c r="N602" s="234"/>
      <c r="O602" s="234"/>
      <c r="P602" s="234"/>
    </row>
    <row r="603" spans="1:16" s="262" customFormat="1" hidden="1" outlineLevel="1" x14ac:dyDescent="0.25">
      <c r="A603" s="233"/>
      <c r="B603" s="261" t="s">
        <v>581</v>
      </c>
      <c r="C603" s="261" t="s">
        <v>411</v>
      </c>
      <c r="D603" s="261" t="s">
        <v>459</v>
      </c>
      <c r="E603" s="261" t="s">
        <v>251</v>
      </c>
      <c r="F603" s="261">
        <v>256</v>
      </c>
      <c r="G603" s="261" t="s">
        <v>186</v>
      </c>
      <c r="H603" s="261"/>
      <c r="I603" s="261" t="s">
        <v>186</v>
      </c>
      <c r="J603" s="261"/>
      <c r="K603" s="261"/>
      <c r="L603" s="261"/>
      <c r="M603" s="261"/>
      <c r="N603" s="234"/>
      <c r="O603" s="234"/>
      <c r="P603" s="234"/>
    </row>
    <row r="604" spans="1:16" s="262" customFormat="1" hidden="1" outlineLevel="1" x14ac:dyDescent="0.25">
      <c r="A604" s="233"/>
      <c r="B604" s="261" t="s">
        <v>583</v>
      </c>
      <c r="C604" s="261" t="s">
        <v>405</v>
      </c>
      <c r="D604" s="261" t="s">
        <v>452</v>
      </c>
      <c r="E604" s="261" t="s">
        <v>251</v>
      </c>
      <c r="F604" s="261">
        <v>256</v>
      </c>
      <c r="G604" s="261" t="s">
        <v>186</v>
      </c>
      <c r="H604" s="261"/>
      <c r="I604" s="261" t="s">
        <v>186</v>
      </c>
      <c r="J604" s="261"/>
      <c r="K604" s="261"/>
      <c r="L604" s="261"/>
      <c r="M604" s="261"/>
      <c r="N604" s="234"/>
      <c r="O604" s="234"/>
      <c r="P604" s="234"/>
    </row>
    <row r="605" spans="1:16" s="262" customFormat="1" hidden="1" outlineLevel="1" x14ac:dyDescent="0.25">
      <c r="A605" s="233"/>
      <c r="B605" s="261" t="s">
        <v>583</v>
      </c>
      <c r="C605" s="261" t="s">
        <v>408</v>
      </c>
      <c r="D605" s="261" t="s">
        <v>453</v>
      </c>
      <c r="E605" s="261" t="s">
        <v>251</v>
      </c>
      <c r="F605" s="261">
        <v>256</v>
      </c>
      <c r="G605" s="261" t="s">
        <v>186</v>
      </c>
      <c r="H605" s="261"/>
      <c r="I605" s="261" t="s">
        <v>186</v>
      </c>
      <c r="J605" s="261"/>
      <c r="K605" s="261"/>
      <c r="L605" s="261"/>
      <c r="M605" s="261"/>
      <c r="N605" s="234"/>
      <c r="O605" s="234"/>
      <c r="P605" s="234"/>
    </row>
    <row r="606" spans="1:16" s="262" customFormat="1" hidden="1" outlineLevel="1" x14ac:dyDescent="0.25">
      <c r="A606" s="233"/>
      <c r="B606" s="261" t="s">
        <v>583</v>
      </c>
      <c r="C606" s="261" t="s">
        <v>411</v>
      </c>
      <c r="D606" s="261" t="s">
        <v>454</v>
      </c>
      <c r="E606" s="261" t="s">
        <v>251</v>
      </c>
      <c r="F606" s="261">
        <v>256</v>
      </c>
      <c r="G606" s="261" t="s">
        <v>186</v>
      </c>
      <c r="H606" s="261"/>
      <c r="I606" s="261" t="s">
        <v>186</v>
      </c>
      <c r="J606" s="261"/>
      <c r="K606" s="261"/>
      <c r="L606" s="261"/>
      <c r="M606" s="261"/>
      <c r="N606" s="234"/>
      <c r="O606" s="234"/>
      <c r="P606" s="234"/>
    </row>
    <row r="607" spans="1:16" s="262" customFormat="1" hidden="1" outlineLevel="1" x14ac:dyDescent="0.25">
      <c r="A607" s="233"/>
      <c r="B607" s="261" t="s">
        <v>583</v>
      </c>
      <c r="C607" s="261" t="s">
        <v>414</v>
      </c>
      <c r="D607" s="261" t="s">
        <v>415</v>
      </c>
      <c r="E607" s="261" t="s">
        <v>251</v>
      </c>
      <c r="F607" s="261">
        <v>256</v>
      </c>
      <c r="G607" s="261" t="s">
        <v>186</v>
      </c>
      <c r="H607" s="261"/>
      <c r="I607" s="261" t="s">
        <v>186</v>
      </c>
      <c r="J607" s="261"/>
      <c r="K607" s="261"/>
      <c r="L607" s="261"/>
      <c r="M607" s="261"/>
      <c r="N607" s="234"/>
      <c r="O607" s="234"/>
      <c r="P607" s="234"/>
    </row>
    <row r="608" spans="1:16" s="262" customFormat="1" hidden="1" outlineLevel="1" x14ac:dyDescent="0.25">
      <c r="A608" s="233"/>
      <c r="B608" s="261" t="s">
        <v>583</v>
      </c>
      <c r="C608" s="261" t="s">
        <v>417</v>
      </c>
      <c r="D608" s="261" t="s">
        <v>418</v>
      </c>
      <c r="E608" s="261" t="s">
        <v>251</v>
      </c>
      <c r="F608" s="261">
        <v>256</v>
      </c>
      <c r="G608" s="261" t="s">
        <v>186</v>
      </c>
      <c r="H608" s="261"/>
      <c r="I608" s="261" t="s">
        <v>186</v>
      </c>
      <c r="J608" s="261"/>
      <c r="K608" s="261"/>
      <c r="L608" s="261"/>
      <c r="M608" s="261"/>
      <c r="N608" s="234"/>
      <c r="O608" s="234"/>
      <c r="P608" s="234"/>
    </row>
    <row r="609" spans="1:16" s="262" customFormat="1" hidden="1" outlineLevel="1" x14ac:dyDescent="0.25">
      <c r="A609" s="233"/>
      <c r="B609" s="261" t="s">
        <v>583</v>
      </c>
      <c r="C609" s="261" t="s">
        <v>420</v>
      </c>
      <c r="D609" s="261" t="s">
        <v>421</v>
      </c>
      <c r="E609" s="261" t="s">
        <v>251</v>
      </c>
      <c r="F609" s="261">
        <v>256</v>
      </c>
      <c r="G609" s="261" t="s">
        <v>186</v>
      </c>
      <c r="H609" s="261"/>
      <c r="I609" s="261" t="s">
        <v>186</v>
      </c>
      <c r="J609" s="261"/>
      <c r="K609" s="261"/>
      <c r="L609" s="261"/>
      <c r="M609" s="261"/>
      <c r="N609" s="234"/>
      <c r="O609" s="234"/>
      <c r="P609" s="234"/>
    </row>
    <row r="610" spans="1:16" s="262" customFormat="1" ht="30" hidden="1" outlineLevel="1" x14ac:dyDescent="0.25">
      <c r="A610" s="233"/>
      <c r="B610" s="261" t="s">
        <v>583</v>
      </c>
      <c r="C610" s="261" t="s">
        <v>443</v>
      </c>
      <c r="D610" s="261" t="s">
        <v>584</v>
      </c>
      <c r="E610" s="261" t="s">
        <v>251</v>
      </c>
      <c r="F610" s="261">
        <v>256</v>
      </c>
      <c r="G610" s="261" t="s">
        <v>186</v>
      </c>
      <c r="H610" s="261"/>
      <c r="I610" s="261" t="s">
        <v>186</v>
      </c>
      <c r="J610" s="261"/>
      <c r="K610" s="261"/>
      <c r="L610" s="261"/>
      <c r="M610" s="261"/>
      <c r="N610" s="234"/>
      <c r="O610" s="234"/>
      <c r="P610" s="234"/>
    </row>
    <row r="611" spans="1:16" s="262" customFormat="1" hidden="1" outlineLevel="1" x14ac:dyDescent="0.25">
      <c r="A611" s="233"/>
      <c r="B611" s="261" t="s">
        <v>583</v>
      </c>
      <c r="C611" s="261" t="s">
        <v>213</v>
      </c>
      <c r="D611" s="261" t="s">
        <v>153</v>
      </c>
      <c r="E611" s="261" t="s">
        <v>251</v>
      </c>
      <c r="F611" s="261">
        <v>256</v>
      </c>
      <c r="G611" s="261" t="s">
        <v>186</v>
      </c>
      <c r="H611" s="261"/>
      <c r="I611" s="261" t="s">
        <v>186</v>
      </c>
      <c r="J611" s="261"/>
      <c r="K611" s="261"/>
      <c r="L611" s="261"/>
      <c r="M611" s="261"/>
      <c r="N611" s="234"/>
      <c r="O611" s="234"/>
      <c r="P611" s="234"/>
    </row>
    <row r="612" spans="1:16" s="262" customFormat="1" hidden="1" outlineLevel="1" x14ac:dyDescent="0.25">
      <c r="A612" s="233"/>
      <c r="B612" s="261" t="s">
        <v>583</v>
      </c>
      <c r="C612" s="261" t="s">
        <v>426</v>
      </c>
      <c r="D612" s="261" t="s">
        <v>436</v>
      </c>
      <c r="E612" s="261" t="s">
        <v>251</v>
      </c>
      <c r="F612" s="261">
        <v>256</v>
      </c>
      <c r="G612" s="261" t="s">
        <v>186</v>
      </c>
      <c r="H612" s="261"/>
      <c r="I612" s="261" t="s">
        <v>186</v>
      </c>
      <c r="J612" s="261"/>
      <c r="K612" s="261"/>
      <c r="L612" s="261"/>
      <c r="M612" s="261"/>
      <c r="N612" s="234"/>
      <c r="O612" s="234"/>
      <c r="P612" s="234"/>
    </row>
    <row r="613" spans="1:16" s="262" customFormat="1" ht="30" hidden="1" outlineLevel="1" x14ac:dyDescent="0.25">
      <c r="A613" s="233"/>
      <c r="B613" s="261" t="s">
        <v>585</v>
      </c>
      <c r="C613" s="261" t="s">
        <v>405</v>
      </c>
      <c r="D613" s="261" t="s">
        <v>433</v>
      </c>
      <c r="E613" s="261" t="s">
        <v>251</v>
      </c>
      <c r="F613" s="261">
        <v>256</v>
      </c>
      <c r="G613" s="261" t="s">
        <v>186</v>
      </c>
      <c r="H613" s="261"/>
      <c r="I613" s="261" t="s">
        <v>186</v>
      </c>
      <c r="J613" s="261"/>
      <c r="K613" s="261"/>
      <c r="L613" s="261"/>
      <c r="M613" s="261"/>
      <c r="N613" s="234"/>
      <c r="O613" s="234"/>
      <c r="P613" s="234"/>
    </row>
    <row r="614" spans="1:16" s="262" customFormat="1" hidden="1" outlineLevel="1" x14ac:dyDescent="0.25">
      <c r="A614" s="233"/>
      <c r="B614" s="261" t="s">
        <v>585</v>
      </c>
      <c r="C614" s="261" t="s">
        <v>408</v>
      </c>
      <c r="D614" s="261" t="s">
        <v>517</v>
      </c>
      <c r="E614" s="261" t="s">
        <v>251</v>
      </c>
      <c r="F614" s="261">
        <v>256</v>
      </c>
      <c r="G614" s="261" t="s">
        <v>186</v>
      </c>
      <c r="H614" s="261"/>
      <c r="I614" s="261" t="s">
        <v>186</v>
      </c>
      <c r="J614" s="261"/>
      <c r="K614" s="261"/>
      <c r="L614" s="261"/>
      <c r="M614" s="261"/>
      <c r="N614" s="234"/>
      <c r="O614" s="234"/>
      <c r="P614" s="234"/>
    </row>
    <row r="615" spans="1:16" s="262" customFormat="1" hidden="1" outlineLevel="1" x14ac:dyDescent="0.25">
      <c r="A615" s="233"/>
      <c r="B615" s="261" t="s">
        <v>585</v>
      </c>
      <c r="C615" s="261" t="s">
        <v>417</v>
      </c>
      <c r="D615" s="261" t="s">
        <v>445</v>
      </c>
      <c r="E615" s="261" t="s">
        <v>251</v>
      </c>
      <c r="F615" s="261">
        <v>256</v>
      </c>
      <c r="G615" s="261" t="s">
        <v>186</v>
      </c>
      <c r="H615" s="261"/>
      <c r="I615" s="261" t="s">
        <v>186</v>
      </c>
      <c r="J615" s="261"/>
      <c r="K615" s="261"/>
      <c r="L615" s="261"/>
      <c r="M615" s="261"/>
      <c r="N615" s="234"/>
      <c r="O615" s="234"/>
      <c r="P615" s="234"/>
    </row>
    <row r="616" spans="1:16" s="262" customFormat="1" hidden="1" outlineLevel="1" x14ac:dyDescent="0.25">
      <c r="A616" s="233"/>
      <c r="B616" s="261" t="s">
        <v>585</v>
      </c>
      <c r="C616" s="261" t="s">
        <v>411</v>
      </c>
      <c r="D616" s="261" t="s">
        <v>447</v>
      </c>
      <c r="E616" s="261" t="s">
        <v>251</v>
      </c>
      <c r="F616" s="261">
        <v>256</v>
      </c>
      <c r="G616" s="261" t="s">
        <v>186</v>
      </c>
      <c r="H616" s="261"/>
      <c r="I616" s="261" t="s">
        <v>186</v>
      </c>
      <c r="J616" s="261"/>
      <c r="K616" s="261"/>
      <c r="L616" s="261"/>
      <c r="M616" s="261"/>
      <c r="N616" s="234"/>
      <c r="O616" s="234"/>
      <c r="P616" s="234"/>
    </row>
    <row r="617" spans="1:16" s="262" customFormat="1" hidden="1" outlineLevel="1" x14ac:dyDescent="0.25">
      <c r="A617" s="233"/>
      <c r="B617" s="261" t="s">
        <v>585</v>
      </c>
      <c r="C617" s="261" t="s">
        <v>441</v>
      </c>
      <c r="D617" s="261" t="s">
        <v>438</v>
      </c>
      <c r="E617" s="261" t="s">
        <v>251</v>
      </c>
      <c r="F617" s="261">
        <v>256</v>
      </c>
      <c r="G617" s="261" t="s">
        <v>186</v>
      </c>
      <c r="H617" s="261"/>
      <c r="I617" s="261" t="s">
        <v>186</v>
      </c>
      <c r="J617" s="261"/>
      <c r="K617" s="261"/>
      <c r="L617" s="261"/>
      <c r="M617" s="261"/>
      <c r="N617" s="234"/>
      <c r="O617" s="234"/>
      <c r="P617" s="234"/>
    </row>
    <row r="618" spans="1:16" s="262" customFormat="1" hidden="1" outlineLevel="1" x14ac:dyDescent="0.25">
      <c r="A618" s="233"/>
      <c r="B618" s="261" t="s">
        <v>585</v>
      </c>
      <c r="C618" s="261" t="s">
        <v>414</v>
      </c>
      <c r="D618" s="261" t="s">
        <v>415</v>
      </c>
      <c r="E618" s="261" t="s">
        <v>251</v>
      </c>
      <c r="F618" s="261">
        <v>256</v>
      </c>
      <c r="G618" s="261" t="s">
        <v>186</v>
      </c>
      <c r="H618" s="261"/>
      <c r="I618" s="261" t="s">
        <v>186</v>
      </c>
      <c r="J618" s="261"/>
      <c r="K618" s="261"/>
      <c r="L618" s="261"/>
      <c r="M618" s="261"/>
      <c r="N618" s="234"/>
      <c r="O618" s="234"/>
      <c r="P618" s="234"/>
    </row>
    <row r="619" spans="1:16" s="262" customFormat="1" hidden="1" outlineLevel="1" x14ac:dyDescent="0.25">
      <c r="A619" s="233"/>
      <c r="B619" s="261" t="s">
        <v>585</v>
      </c>
      <c r="C619" s="261" t="s">
        <v>213</v>
      </c>
      <c r="D619" s="261" t="s">
        <v>153</v>
      </c>
      <c r="E619" s="261" t="s">
        <v>251</v>
      </c>
      <c r="F619" s="261">
        <v>256</v>
      </c>
      <c r="G619" s="261" t="s">
        <v>186</v>
      </c>
      <c r="H619" s="261"/>
      <c r="I619" s="261" t="s">
        <v>186</v>
      </c>
      <c r="J619" s="261"/>
      <c r="K619" s="261"/>
      <c r="L619" s="261"/>
      <c r="M619" s="261"/>
      <c r="N619" s="234"/>
      <c r="O619" s="234"/>
      <c r="P619" s="234"/>
    </row>
    <row r="620" spans="1:16" s="262" customFormat="1" hidden="1" outlineLevel="1" x14ac:dyDescent="0.25">
      <c r="A620" s="233"/>
      <c r="B620" s="261" t="s">
        <v>585</v>
      </c>
      <c r="C620" s="261" t="s">
        <v>443</v>
      </c>
      <c r="D620" s="261" t="s">
        <v>586</v>
      </c>
      <c r="E620" s="261" t="s">
        <v>251</v>
      </c>
      <c r="F620" s="261">
        <v>256</v>
      </c>
      <c r="G620" s="261" t="s">
        <v>186</v>
      </c>
      <c r="H620" s="261"/>
      <c r="I620" s="261" t="s">
        <v>186</v>
      </c>
      <c r="J620" s="261"/>
      <c r="K620" s="261"/>
      <c r="L620" s="261"/>
      <c r="M620" s="261"/>
      <c r="N620" s="234"/>
      <c r="O620" s="234"/>
      <c r="P620" s="234"/>
    </row>
    <row r="621" spans="1:16" s="262" customFormat="1" ht="30" hidden="1" outlineLevel="1" x14ac:dyDescent="0.25">
      <c r="A621" s="233"/>
      <c r="B621" s="261" t="s">
        <v>587</v>
      </c>
      <c r="C621" s="261" t="s">
        <v>405</v>
      </c>
      <c r="D621" s="261" t="s">
        <v>433</v>
      </c>
      <c r="E621" s="261" t="s">
        <v>251</v>
      </c>
      <c r="F621" s="261">
        <v>256</v>
      </c>
      <c r="G621" s="261" t="s">
        <v>186</v>
      </c>
      <c r="H621" s="261"/>
      <c r="I621" s="261" t="s">
        <v>186</v>
      </c>
      <c r="J621" s="261"/>
      <c r="K621" s="261"/>
      <c r="L621" s="261"/>
      <c r="M621" s="261"/>
      <c r="N621" s="234"/>
      <c r="O621" s="234"/>
      <c r="P621" s="234"/>
    </row>
    <row r="622" spans="1:16" s="262" customFormat="1" hidden="1" outlineLevel="1" x14ac:dyDescent="0.25">
      <c r="A622" s="233"/>
      <c r="B622" s="261" t="s">
        <v>587</v>
      </c>
      <c r="C622" s="261" t="s">
        <v>408</v>
      </c>
      <c r="D622" s="261" t="s">
        <v>476</v>
      </c>
      <c r="E622" s="261" t="s">
        <v>251</v>
      </c>
      <c r="F622" s="261">
        <v>256</v>
      </c>
      <c r="G622" s="261" t="s">
        <v>186</v>
      </c>
      <c r="H622" s="261"/>
      <c r="I622" s="261" t="s">
        <v>186</v>
      </c>
      <c r="J622" s="261"/>
      <c r="K622" s="261"/>
      <c r="L622" s="261"/>
      <c r="M622" s="261"/>
      <c r="N622" s="234"/>
      <c r="O622" s="234"/>
      <c r="P622" s="234"/>
    </row>
    <row r="623" spans="1:16" s="262" customFormat="1" hidden="1" outlineLevel="1" x14ac:dyDescent="0.25">
      <c r="A623" s="233"/>
      <c r="B623" s="261" t="s">
        <v>587</v>
      </c>
      <c r="C623" s="261" t="s">
        <v>411</v>
      </c>
      <c r="D623" s="261" t="s">
        <v>459</v>
      </c>
      <c r="E623" s="261" t="s">
        <v>251</v>
      </c>
      <c r="F623" s="261">
        <v>256</v>
      </c>
      <c r="G623" s="261" t="s">
        <v>186</v>
      </c>
      <c r="H623" s="261"/>
      <c r="I623" s="261" t="s">
        <v>186</v>
      </c>
      <c r="J623" s="261"/>
      <c r="K623" s="261"/>
      <c r="L623" s="261"/>
      <c r="M623" s="261"/>
      <c r="N623" s="234"/>
      <c r="O623" s="234"/>
      <c r="P623" s="234"/>
    </row>
    <row r="624" spans="1:16" s="262" customFormat="1" hidden="1" outlineLevel="1" x14ac:dyDescent="0.25">
      <c r="A624" s="233"/>
      <c r="B624" s="261" t="s">
        <v>587</v>
      </c>
      <c r="C624" s="261" t="s">
        <v>426</v>
      </c>
      <c r="D624" s="261" t="s">
        <v>436</v>
      </c>
      <c r="E624" s="261" t="s">
        <v>251</v>
      </c>
      <c r="F624" s="261">
        <v>256</v>
      </c>
      <c r="G624" s="261" t="s">
        <v>186</v>
      </c>
      <c r="H624" s="261"/>
      <c r="I624" s="261" t="s">
        <v>186</v>
      </c>
      <c r="J624" s="261"/>
      <c r="K624" s="261"/>
      <c r="L624" s="261"/>
      <c r="M624" s="261"/>
      <c r="N624" s="234"/>
      <c r="O624" s="234"/>
      <c r="P624" s="234"/>
    </row>
    <row r="625" spans="1:16" s="262" customFormat="1" hidden="1" outlineLevel="1" x14ac:dyDescent="0.25">
      <c r="A625" s="233"/>
      <c r="B625" s="261" t="s">
        <v>587</v>
      </c>
      <c r="C625" s="261" t="s">
        <v>414</v>
      </c>
      <c r="D625" s="261" t="s">
        <v>415</v>
      </c>
      <c r="E625" s="261" t="s">
        <v>251</v>
      </c>
      <c r="F625" s="261">
        <v>256</v>
      </c>
      <c r="G625" s="261" t="s">
        <v>186</v>
      </c>
      <c r="H625" s="261"/>
      <c r="I625" s="261" t="s">
        <v>186</v>
      </c>
      <c r="J625" s="261"/>
      <c r="K625" s="261"/>
      <c r="L625" s="261"/>
      <c r="M625" s="261"/>
      <c r="N625" s="234"/>
      <c r="O625" s="234"/>
      <c r="P625" s="234"/>
    </row>
    <row r="626" spans="1:16" s="262" customFormat="1" hidden="1" outlineLevel="1" x14ac:dyDescent="0.25">
      <c r="A626" s="233"/>
      <c r="B626" s="261" t="s">
        <v>587</v>
      </c>
      <c r="C626" s="261" t="s">
        <v>213</v>
      </c>
      <c r="D626" s="261" t="s">
        <v>153</v>
      </c>
      <c r="E626" s="261" t="s">
        <v>251</v>
      </c>
      <c r="F626" s="261">
        <v>256</v>
      </c>
      <c r="G626" s="261" t="s">
        <v>186</v>
      </c>
      <c r="H626" s="261"/>
      <c r="I626" s="261" t="s">
        <v>186</v>
      </c>
      <c r="J626" s="261"/>
      <c r="K626" s="261"/>
      <c r="L626" s="261"/>
      <c r="M626" s="261"/>
      <c r="N626" s="234"/>
      <c r="O626" s="234"/>
      <c r="P626" s="234"/>
    </row>
    <row r="627" spans="1:16" s="262" customFormat="1" hidden="1" outlineLevel="1" x14ac:dyDescent="0.25">
      <c r="A627" s="233"/>
      <c r="B627" s="261" t="s">
        <v>588</v>
      </c>
      <c r="C627" s="261" t="s">
        <v>405</v>
      </c>
      <c r="D627" s="261" t="s">
        <v>452</v>
      </c>
      <c r="E627" s="261" t="s">
        <v>251</v>
      </c>
      <c r="F627" s="261">
        <v>256</v>
      </c>
      <c r="G627" s="261" t="s">
        <v>186</v>
      </c>
      <c r="H627" s="261"/>
      <c r="I627" s="261" t="s">
        <v>186</v>
      </c>
      <c r="J627" s="261"/>
      <c r="K627" s="261"/>
      <c r="L627" s="261"/>
      <c r="M627" s="261"/>
      <c r="N627" s="234"/>
      <c r="O627" s="234"/>
      <c r="P627" s="234"/>
    </row>
    <row r="628" spans="1:16" s="262" customFormat="1" hidden="1" outlineLevel="1" x14ac:dyDescent="0.25">
      <c r="A628" s="233"/>
      <c r="B628" s="261" t="s">
        <v>588</v>
      </c>
      <c r="C628" s="261" t="s">
        <v>408</v>
      </c>
      <c r="D628" s="261" t="s">
        <v>453</v>
      </c>
      <c r="E628" s="261" t="s">
        <v>251</v>
      </c>
      <c r="F628" s="261">
        <v>256</v>
      </c>
      <c r="G628" s="261" t="s">
        <v>186</v>
      </c>
      <c r="H628" s="261"/>
      <c r="I628" s="261" t="s">
        <v>186</v>
      </c>
      <c r="J628" s="261"/>
      <c r="K628" s="261"/>
      <c r="L628" s="261"/>
      <c r="M628" s="261"/>
      <c r="N628" s="234"/>
      <c r="O628" s="234"/>
      <c r="P628" s="234"/>
    </row>
    <row r="629" spans="1:16" s="262" customFormat="1" hidden="1" outlineLevel="1" x14ac:dyDescent="0.25">
      <c r="A629" s="233"/>
      <c r="B629" s="261" t="s">
        <v>588</v>
      </c>
      <c r="C629" s="261" t="s">
        <v>411</v>
      </c>
      <c r="D629" s="261" t="s">
        <v>454</v>
      </c>
      <c r="E629" s="261" t="s">
        <v>251</v>
      </c>
      <c r="F629" s="261">
        <v>256</v>
      </c>
      <c r="G629" s="261" t="s">
        <v>186</v>
      </c>
      <c r="H629" s="261"/>
      <c r="I629" s="261" t="s">
        <v>186</v>
      </c>
      <c r="J629" s="261"/>
      <c r="K629" s="261"/>
      <c r="L629" s="261"/>
      <c r="M629" s="261"/>
      <c r="N629" s="234"/>
      <c r="O629" s="234"/>
      <c r="P629" s="234"/>
    </row>
    <row r="630" spans="1:16" s="262" customFormat="1" hidden="1" outlineLevel="1" x14ac:dyDescent="0.25">
      <c r="A630" s="233"/>
      <c r="B630" s="261" t="s">
        <v>588</v>
      </c>
      <c r="C630" s="261" t="s">
        <v>414</v>
      </c>
      <c r="D630" s="261" t="s">
        <v>415</v>
      </c>
      <c r="E630" s="261" t="s">
        <v>251</v>
      </c>
      <c r="F630" s="261">
        <v>256</v>
      </c>
      <c r="G630" s="261" t="s">
        <v>186</v>
      </c>
      <c r="H630" s="261"/>
      <c r="I630" s="261" t="s">
        <v>186</v>
      </c>
      <c r="J630" s="261"/>
      <c r="K630" s="261"/>
      <c r="L630" s="261"/>
      <c r="M630" s="261"/>
      <c r="N630" s="234"/>
      <c r="O630" s="234"/>
      <c r="P630" s="234"/>
    </row>
    <row r="631" spans="1:16" s="262" customFormat="1" hidden="1" outlineLevel="1" x14ac:dyDescent="0.25">
      <c r="A631" s="233"/>
      <c r="B631" s="261" t="s">
        <v>588</v>
      </c>
      <c r="C631" s="261" t="s">
        <v>417</v>
      </c>
      <c r="D631" s="261" t="s">
        <v>418</v>
      </c>
      <c r="E631" s="261" t="s">
        <v>251</v>
      </c>
      <c r="F631" s="261">
        <v>256</v>
      </c>
      <c r="G631" s="261" t="s">
        <v>186</v>
      </c>
      <c r="H631" s="261"/>
      <c r="I631" s="261" t="s">
        <v>186</v>
      </c>
      <c r="J631" s="261"/>
      <c r="K631" s="261"/>
      <c r="L631" s="261"/>
      <c r="M631" s="261"/>
      <c r="N631" s="234"/>
      <c r="O631" s="234"/>
      <c r="P631" s="234"/>
    </row>
    <row r="632" spans="1:16" s="262" customFormat="1" hidden="1" outlineLevel="1" x14ac:dyDescent="0.25">
      <c r="A632" s="233"/>
      <c r="B632" s="261" t="s">
        <v>588</v>
      </c>
      <c r="C632" s="261" t="s">
        <v>420</v>
      </c>
      <c r="D632" s="261" t="s">
        <v>421</v>
      </c>
      <c r="E632" s="261" t="s">
        <v>251</v>
      </c>
      <c r="F632" s="261">
        <v>256</v>
      </c>
      <c r="G632" s="261" t="s">
        <v>186</v>
      </c>
      <c r="H632" s="261"/>
      <c r="I632" s="261" t="s">
        <v>186</v>
      </c>
      <c r="J632" s="261"/>
      <c r="K632" s="261"/>
      <c r="L632" s="261"/>
      <c r="M632" s="261"/>
      <c r="N632" s="234"/>
      <c r="O632" s="234"/>
      <c r="P632" s="234"/>
    </row>
    <row r="633" spans="1:16" s="262" customFormat="1" hidden="1" outlineLevel="1" x14ac:dyDescent="0.25">
      <c r="A633" s="233"/>
      <c r="B633" s="261" t="s">
        <v>588</v>
      </c>
      <c r="C633" s="261" t="s">
        <v>213</v>
      </c>
      <c r="D633" s="261" t="s">
        <v>153</v>
      </c>
      <c r="E633" s="261" t="s">
        <v>251</v>
      </c>
      <c r="F633" s="261">
        <v>256</v>
      </c>
      <c r="G633" s="261" t="s">
        <v>186</v>
      </c>
      <c r="H633" s="261"/>
      <c r="I633" s="261" t="s">
        <v>186</v>
      </c>
      <c r="J633" s="261"/>
      <c r="K633" s="261"/>
      <c r="L633" s="261"/>
      <c r="M633" s="261"/>
      <c r="N633" s="234"/>
      <c r="O633" s="234"/>
      <c r="P633" s="234"/>
    </row>
    <row r="634" spans="1:16" s="262" customFormat="1" hidden="1" outlineLevel="1" x14ac:dyDescent="0.25">
      <c r="A634" s="233"/>
      <c r="B634" s="261" t="s">
        <v>588</v>
      </c>
      <c r="C634" s="261" t="s">
        <v>426</v>
      </c>
      <c r="D634" s="261" t="s">
        <v>436</v>
      </c>
      <c r="E634" s="261" t="s">
        <v>251</v>
      </c>
      <c r="F634" s="261">
        <v>256</v>
      </c>
      <c r="G634" s="261" t="s">
        <v>186</v>
      </c>
      <c r="H634" s="261"/>
      <c r="I634" s="261" t="s">
        <v>186</v>
      </c>
      <c r="J634" s="261"/>
      <c r="K634" s="261"/>
      <c r="L634" s="261"/>
      <c r="M634" s="261"/>
      <c r="N634" s="234"/>
      <c r="O634" s="234"/>
      <c r="P634" s="234"/>
    </row>
    <row r="635" spans="1:16" s="262" customFormat="1" ht="30" hidden="1" outlineLevel="1" x14ac:dyDescent="0.25">
      <c r="A635" s="233"/>
      <c r="B635" s="261" t="s">
        <v>589</v>
      </c>
      <c r="C635" s="261" t="s">
        <v>405</v>
      </c>
      <c r="D635" s="261" t="s">
        <v>433</v>
      </c>
      <c r="E635" s="261" t="s">
        <v>251</v>
      </c>
      <c r="F635" s="261">
        <v>256</v>
      </c>
      <c r="G635" s="261" t="s">
        <v>186</v>
      </c>
      <c r="H635" s="261"/>
      <c r="I635" s="261" t="s">
        <v>186</v>
      </c>
      <c r="J635" s="261"/>
      <c r="K635" s="261"/>
      <c r="L635" s="261"/>
      <c r="M635" s="261"/>
      <c r="N635" s="234"/>
      <c r="O635" s="234"/>
      <c r="P635" s="234"/>
    </row>
    <row r="636" spans="1:16" s="262" customFormat="1" ht="30" hidden="1" outlineLevel="1" x14ac:dyDescent="0.25">
      <c r="A636" s="233"/>
      <c r="B636" s="261" t="s">
        <v>589</v>
      </c>
      <c r="C636" s="261" t="s">
        <v>408</v>
      </c>
      <c r="D636" s="261" t="s">
        <v>435</v>
      </c>
      <c r="E636" s="261" t="s">
        <v>251</v>
      </c>
      <c r="F636" s="261">
        <v>256</v>
      </c>
      <c r="G636" s="261" t="s">
        <v>186</v>
      </c>
      <c r="H636" s="261"/>
      <c r="I636" s="261" t="s">
        <v>186</v>
      </c>
      <c r="J636" s="261"/>
      <c r="K636" s="261"/>
      <c r="L636" s="261"/>
      <c r="M636" s="261"/>
      <c r="N636" s="234"/>
      <c r="O636" s="234"/>
      <c r="P636" s="234"/>
    </row>
    <row r="637" spans="1:16" s="262" customFormat="1" hidden="1" outlineLevel="1" x14ac:dyDescent="0.25">
      <c r="A637" s="233"/>
      <c r="B637" s="261" t="s">
        <v>589</v>
      </c>
      <c r="C637" s="261" t="s">
        <v>426</v>
      </c>
      <c r="D637" s="261" t="s">
        <v>436</v>
      </c>
      <c r="E637" s="261" t="s">
        <v>251</v>
      </c>
      <c r="F637" s="261">
        <v>256</v>
      </c>
      <c r="G637" s="261" t="s">
        <v>186</v>
      </c>
      <c r="H637" s="261"/>
      <c r="I637" s="261" t="s">
        <v>186</v>
      </c>
      <c r="J637" s="261"/>
      <c r="K637" s="261"/>
      <c r="L637" s="261"/>
      <c r="M637" s="261"/>
      <c r="N637" s="234"/>
      <c r="O637" s="234"/>
      <c r="P637" s="234"/>
    </row>
    <row r="638" spans="1:16" s="262" customFormat="1" hidden="1" outlineLevel="1" x14ac:dyDescent="0.25">
      <c r="A638" s="233"/>
      <c r="B638" s="261" t="s">
        <v>589</v>
      </c>
      <c r="C638" s="261" t="s">
        <v>414</v>
      </c>
      <c r="D638" s="261" t="s">
        <v>415</v>
      </c>
      <c r="E638" s="261" t="s">
        <v>251</v>
      </c>
      <c r="F638" s="261">
        <v>256</v>
      </c>
      <c r="G638" s="261" t="s">
        <v>186</v>
      </c>
      <c r="H638" s="261"/>
      <c r="I638" s="261" t="s">
        <v>186</v>
      </c>
      <c r="J638" s="261"/>
      <c r="K638" s="261"/>
      <c r="L638" s="261"/>
      <c r="M638" s="261"/>
      <c r="N638" s="234"/>
      <c r="O638" s="234"/>
      <c r="P638" s="234"/>
    </row>
    <row r="639" spans="1:16" s="262" customFormat="1" hidden="1" outlineLevel="1" x14ac:dyDescent="0.25">
      <c r="A639" s="233"/>
      <c r="B639" s="261" t="s">
        <v>589</v>
      </c>
      <c r="C639" s="261" t="s">
        <v>213</v>
      </c>
      <c r="D639" s="261" t="s">
        <v>153</v>
      </c>
      <c r="E639" s="261" t="s">
        <v>251</v>
      </c>
      <c r="F639" s="261">
        <v>256</v>
      </c>
      <c r="G639" s="261" t="s">
        <v>186</v>
      </c>
      <c r="H639" s="261"/>
      <c r="I639" s="261" t="s">
        <v>186</v>
      </c>
      <c r="J639" s="261"/>
      <c r="K639" s="261"/>
      <c r="L639" s="261"/>
      <c r="M639" s="261"/>
      <c r="N639" s="234"/>
      <c r="O639" s="234"/>
      <c r="P639" s="234"/>
    </row>
    <row r="640" spans="1:16" s="262" customFormat="1" hidden="1" outlineLevel="1" x14ac:dyDescent="0.25">
      <c r="A640" s="233"/>
      <c r="B640" s="261" t="s">
        <v>589</v>
      </c>
      <c r="C640" s="261" t="s">
        <v>411</v>
      </c>
      <c r="D640" s="261" t="s">
        <v>459</v>
      </c>
      <c r="E640" s="261" t="s">
        <v>251</v>
      </c>
      <c r="F640" s="261">
        <v>256</v>
      </c>
      <c r="G640" s="261" t="s">
        <v>186</v>
      </c>
      <c r="H640" s="261"/>
      <c r="I640" s="261" t="s">
        <v>186</v>
      </c>
      <c r="J640" s="261"/>
      <c r="K640" s="261"/>
      <c r="L640" s="261"/>
      <c r="M640" s="261"/>
      <c r="N640" s="234"/>
      <c r="O640" s="234"/>
      <c r="P640" s="234"/>
    </row>
    <row r="641" spans="1:16" s="262" customFormat="1" ht="30" hidden="1" outlineLevel="1" x14ac:dyDescent="0.25">
      <c r="A641" s="233"/>
      <c r="B641" s="261" t="s">
        <v>590</v>
      </c>
      <c r="C641" s="261" t="s">
        <v>405</v>
      </c>
      <c r="D641" s="261" t="s">
        <v>433</v>
      </c>
      <c r="E641" s="261" t="s">
        <v>251</v>
      </c>
      <c r="F641" s="261">
        <v>256</v>
      </c>
      <c r="G641" s="261" t="s">
        <v>186</v>
      </c>
      <c r="H641" s="261"/>
      <c r="I641" s="261" t="s">
        <v>186</v>
      </c>
      <c r="J641" s="261"/>
      <c r="K641" s="261"/>
      <c r="L641" s="261"/>
      <c r="M641" s="261"/>
      <c r="N641" s="234"/>
      <c r="O641" s="234"/>
      <c r="P641" s="234"/>
    </row>
    <row r="642" spans="1:16" s="262" customFormat="1" hidden="1" outlineLevel="1" x14ac:dyDescent="0.25">
      <c r="A642" s="233"/>
      <c r="B642" s="261" t="s">
        <v>590</v>
      </c>
      <c r="C642" s="261" t="s">
        <v>408</v>
      </c>
      <c r="D642" s="261" t="s">
        <v>476</v>
      </c>
      <c r="E642" s="261" t="s">
        <v>251</v>
      </c>
      <c r="F642" s="261">
        <v>256</v>
      </c>
      <c r="G642" s="261" t="s">
        <v>186</v>
      </c>
      <c r="H642" s="261"/>
      <c r="I642" s="261" t="s">
        <v>186</v>
      </c>
      <c r="J642" s="261"/>
      <c r="K642" s="261"/>
      <c r="L642" s="261"/>
      <c r="M642" s="261"/>
      <c r="N642" s="234"/>
      <c r="O642" s="234"/>
      <c r="P642" s="234"/>
    </row>
    <row r="643" spans="1:16" s="262" customFormat="1" hidden="1" outlineLevel="1" x14ac:dyDescent="0.25">
      <c r="A643" s="233"/>
      <c r="B643" s="261" t="s">
        <v>590</v>
      </c>
      <c r="C643" s="261" t="s">
        <v>213</v>
      </c>
      <c r="D643" s="261" t="s">
        <v>153</v>
      </c>
      <c r="E643" s="261" t="s">
        <v>251</v>
      </c>
      <c r="F643" s="261">
        <v>256</v>
      </c>
      <c r="G643" s="261" t="s">
        <v>186</v>
      </c>
      <c r="H643" s="261"/>
      <c r="I643" s="261" t="s">
        <v>186</v>
      </c>
      <c r="J643" s="261"/>
      <c r="K643" s="261"/>
      <c r="L643" s="261"/>
      <c r="M643" s="261"/>
      <c r="N643" s="234"/>
      <c r="O643" s="234"/>
      <c r="P643" s="234"/>
    </row>
    <row r="644" spans="1:16" s="262" customFormat="1" hidden="1" outlineLevel="1" x14ac:dyDescent="0.25">
      <c r="A644" s="233"/>
      <c r="B644" s="261" t="s">
        <v>590</v>
      </c>
      <c r="C644" s="261" t="s">
        <v>414</v>
      </c>
      <c r="D644" s="261" t="s">
        <v>415</v>
      </c>
      <c r="E644" s="261" t="s">
        <v>251</v>
      </c>
      <c r="F644" s="261">
        <v>256</v>
      </c>
      <c r="G644" s="261" t="s">
        <v>186</v>
      </c>
      <c r="H644" s="261"/>
      <c r="I644" s="261" t="s">
        <v>186</v>
      </c>
      <c r="J644" s="261"/>
      <c r="K644" s="261"/>
      <c r="L644" s="261"/>
      <c r="M644" s="261"/>
      <c r="N644" s="234"/>
      <c r="O644" s="234"/>
      <c r="P644" s="234"/>
    </row>
    <row r="645" spans="1:16" s="262" customFormat="1" hidden="1" outlineLevel="1" x14ac:dyDescent="0.25">
      <c r="A645" s="233"/>
      <c r="B645" s="261" t="s">
        <v>591</v>
      </c>
      <c r="C645" s="261" t="s">
        <v>405</v>
      </c>
      <c r="D645" s="261" t="s">
        <v>452</v>
      </c>
      <c r="E645" s="261" t="s">
        <v>251</v>
      </c>
      <c r="F645" s="261">
        <v>256</v>
      </c>
      <c r="G645" s="261" t="s">
        <v>186</v>
      </c>
      <c r="H645" s="261"/>
      <c r="I645" s="261" t="s">
        <v>186</v>
      </c>
      <c r="J645" s="261"/>
      <c r="K645" s="261"/>
      <c r="L645" s="261"/>
      <c r="M645" s="261"/>
      <c r="N645" s="234"/>
      <c r="O645" s="234"/>
      <c r="P645" s="234"/>
    </row>
    <row r="646" spans="1:16" s="262" customFormat="1" hidden="1" outlineLevel="1" x14ac:dyDescent="0.25">
      <c r="A646" s="233"/>
      <c r="B646" s="261" t="s">
        <v>591</v>
      </c>
      <c r="C646" s="261" t="s">
        <v>408</v>
      </c>
      <c r="D646" s="261" t="s">
        <v>453</v>
      </c>
      <c r="E646" s="261" t="s">
        <v>251</v>
      </c>
      <c r="F646" s="261">
        <v>256</v>
      </c>
      <c r="G646" s="261" t="s">
        <v>186</v>
      </c>
      <c r="H646" s="261"/>
      <c r="I646" s="261" t="s">
        <v>186</v>
      </c>
      <c r="J646" s="261"/>
      <c r="K646" s="261"/>
      <c r="L646" s="261"/>
      <c r="M646" s="261"/>
      <c r="N646" s="234"/>
      <c r="O646" s="234"/>
      <c r="P646" s="234"/>
    </row>
    <row r="647" spans="1:16" s="262" customFormat="1" hidden="1" outlineLevel="1" x14ac:dyDescent="0.25">
      <c r="A647" s="233"/>
      <c r="B647" s="261" t="s">
        <v>591</v>
      </c>
      <c r="C647" s="261" t="s">
        <v>411</v>
      </c>
      <c r="D647" s="261" t="s">
        <v>454</v>
      </c>
      <c r="E647" s="261" t="s">
        <v>251</v>
      </c>
      <c r="F647" s="261">
        <v>256</v>
      </c>
      <c r="G647" s="261" t="s">
        <v>186</v>
      </c>
      <c r="H647" s="261"/>
      <c r="I647" s="261" t="s">
        <v>186</v>
      </c>
      <c r="J647" s="261"/>
      <c r="K647" s="261"/>
      <c r="L647" s="261"/>
      <c r="M647" s="261"/>
      <c r="N647" s="234"/>
      <c r="O647" s="234"/>
      <c r="P647" s="234"/>
    </row>
    <row r="648" spans="1:16" s="262" customFormat="1" hidden="1" outlineLevel="1" x14ac:dyDescent="0.25">
      <c r="A648" s="233"/>
      <c r="B648" s="261" t="s">
        <v>591</v>
      </c>
      <c r="C648" s="261" t="s">
        <v>426</v>
      </c>
      <c r="D648" s="261" t="s">
        <v>436</v>
      </c>
      <c r="E648" s="261" t="s">
        <v>251</v>
      </c>
      <c r="F648" s="261">
        <v>256</v>
      </c>
      <c r="G648" s="261" t="s">
        <v>186</v>
      </c>
      <c r="H648" s="261"/>
      <c r="I648" s="261" t="s">
        <v>186</v>
      </c>
      <c r="J648" s="261"/>
      <c r="K648" s="261"/>
      <c r="L648" s="261"/>
      <c r="M648" s="261"/>
      <c r="N648" s="234"/>
      <c r="O648" s="234"/>
      <c r="P648" s="234"/>
    </row>
    <row r="649" spans="1:16" s="262" customFormat="1" hidden="1" outlineLevel="1" x14ac:dyDescent="0.25">
      <c r="A649" s="233"/>
      <c r="B649" s="261" t="s">
        <v>591</v>
      </c>
      <c r="C649" s="261" t="s">
        <v>414</v>
      </c>
      <c r="D649" s="261" t="s">
        <v>415</v>
      </c>
      <c r="E649" s="261" t="s">
        <v>251</v>
      </c>
      <c r="F649" s="261">
        <v>256</v>
      </c>
      <c r="G649" s="261" t="s">
        <v>186</v>
      </c>
      <c r="H649" s="261"/>
      <c r="I649" s="261" t="s">
        <v>186</v>
      </c>
      <c r="J649" s="261"/>
      <c r="K649" s="261"/>
      <c r="L649" s="261"/>
      <c r="M649" s="261"/>
      <c r="N649" s="234"/>
      <c r="O649" s="234"/>
      <c r="P649" s="234"/>
    </row>
    <row r="650" spans="1:16" s="262" customFormat="1" hidden="1" outlineLevel="1" x14ac:dyDescent="0.25">
      <c r="A650" s="233"/>
      <c r="B650" s="261" t="s">
        <v>591</v>
      </c>
      <c r="C650" s="261" t="s">
        <v>213</v>
      </c>
      <c r="D650" s="261" t="s">
        <v>153</v>
      </c>
      <c r="E650" s="261" t="s">
        <v>251</v>
      </c>
      <c r="F650" s="261">
        <v>256</v>
      </c>
      <c r="G650" s="261" t="s">
        <v>186</v>
      </c>
      <c r="H650" s="261"/>
      <c r="I650" s="261" t="s">
        <v>186</v>
      </c>
      <c r="J650" s="261"/>
      <c r="K650" s="261"/>
      <c r="L650" s="261"/>
      <c r="M650" s="261"/>
      <c r="N650" s="234"/>
      <c r="O650" s="234"/>
      <c r="P650" s="234"/>
    </row>
    <row r="651" spans="1:16" s="262" customFormat="1" hidden="1" outlineLevel="1" x14ac:dyDescent="0.25">
      <c r="A651" s="233"/>
      <c r="B651" s="261" t="s">
        <v>591</v>
      </c>
      <c r="C651" s="261" t="s">
        <v>417</v>
      </c>
      <c r="D651" s="261" t="s">
        <v>418</v>
      </c>
      <c r="E651" s="261" t="s">
        <v>251</v>
      </c>
      <c r="F651" s="261">
        <v>256</v>
      </c>
      <c r="G651" s="261" t="s">
        <v>186</v>
      </c>
      <c r="H651" s="261"/>
      <c r="I651" s="261" t="s">
        <v>186</v>
      </c>
      <c r="J651" s="261"/>
      <c r="K651" s="261"/>
      <c r="L651" s="261"/>
      <c r="M651" s="261"/>
      <c r="N651" s="234"/>
      <c r="O651" s="234"/>
      <c r="P651" s="234"/>
    </row>
    <row r="652" spans="1:16" s="262" customFormat="1" hidden="1" outlineLevel="1" x14ac:dyDescent="0.25">
      <c r="A652" s="233"/>
      <c r="B652" s="261" t="s">
        <v>591</v>
      </c>
      <c r="C652" s="261" t="s">
        <v>420</v>
      </c>
      <c r="D652" s="261" t="s">
        <v>448</v>
      </c>
      <c r="E652" s="261" t="s">
        <v>449</v>
      </c>
      <c r="F652" s="261">
        <v>256</v>
      </c>
      <c r="G652" s="261" t="s">
        <v>186</v>
      </c>
      <c r="H652" s="261"/>
      <c r="I652" s="261" t="s">
        <v>186</v>
      </c>
      <c r="J652" s="261" t="s">
        <v>592</v>
      </c>
      <c r="K652" s="261"/>
      <c r="L652" s="261"/>
      <c r="M652" s="261"/>
      <c r="N652" s="234"/>
      <c r="O652" s="234"/>
      <c r="P652" s="234"/>
    </row>
    <row r="653" spans="1:16" s="262" customFormat="1" ht="30" hidden="1" outlineLevel="1" x14ac:dyDescent="0.25">
      <c r="A653" s="233"/>
      <c r="B653" s="261" t="s">
        <v>593</v>
      </c>
      <c r="C653" s="261" t="s">
        <v>405</v>
      </c>
      <c r="D653" s="261" t="s">
        <v>433</v>
      </c>
      <c r="E653" s="261" t="s">
        <v>251</v>
      </c>
      <c r="F653" s="261">
        <v>256</v>
      </c>
      <c r="G653" s="261" t="s">
        <v>186</v>
      </c>
      <c r="H653" s="261"/>
      <c r="I653" s="261" t="s">
        <v>186</v>
      </c>
      <c r="J653" s="261"/>
      <c r="K653" s="261"/>
      <c r="L653" s="261"/>
      <c r="M653" s="261"/>
      <c r="N653" s="234"/>
      <c r="O653" s="234"/>
      <c r="P653" s="234"/>
    </row>
    <row r="654" spans="1:16" s="262" customFormat="1" ht="30" hidden="1" outlineLevel="1" x14ac:dyDescent="0.25">
      <c r="A654" s="233"/>
      <c r="B654" s="261" t="s">
        <v>593</v>
      </c>
      <c r="C654" s="261" t="s">
        <v>408</v>
      </c>
      <c r="D654" s="261" t="s">
        <v>435</v>
      </c>
      <c r="E654" s="261" t="s">
        <v>251</v>
      </c>
      <c r="F654" s="261">
        <v>256</v>
      </c>
      <c r="G654" s="261" t="s">
        <v>186</v>
      </c>
      <c r="H654" s="261"/>
      <c r="I654" s="261" t="s">
        <v>186</v>
      </c>
      <c r="J654" s="261"/>
      <c r="K654" s="261"/>
      <c r="L654" s="261"/>
      <c r="M654" s="261"/>
      <c r="N654" s="234"/>
      <c r="O654" s="234"/>
      <c r="P654" s="234"/>
    </row>
    <row r="655" spans="1:16" s="262" customFormat="1" hidden="1" outlineLevel="1" x14ac:dyDescent="0.25">
      <c r="A655" s="233"/>
      <c r="B655" s="261" t="s">
        <v>593</v>
      </c>
      <c r="C655" s="261" t="s">
        <v>426</v>
      </c>
      <c r="D655" s="261" t="s">
        <v>436</v>
      </c>
      <c r="E655" s="261" t="s">
        <v>251</v>
      </c>
      <c r="F655" s="261">
        <v>256</v>
      </c>
      <c r="G655" s="261" t="s">
        <v>186</v>
      </c>
      <c r="H655" s="261"/>
      <c r="I655" s="261" t="s">
        <v>186</v>
      </c>
      <c r="J655" s="261"/>
      <c r="K655" s="261"/>
      <c r="L655" s="261"/>
      <c r="M655" s="261"/>
      <c r="N655" s="234"/>
      <c r="O655" s="234"/>
      <c r="P655" s="234"/>
    </row>
    <row r="656" spans="1:16" s="262" customFormat="1" hidden="1" outlineLevel="1" x14ac:dyDescent="0.25">
      <c r="A656" s="233"/>
      <c r="B656" s="261" t="s">
        <v>593</v>
      </c>
      <c r="C656" s="261" t="s">
        <v>414</v>
      </c>
      <c r="D656" s="261" t="s">
        <v>415</v>
      </c>
      <c r="E656" s="261" t="s">
        <v>251</v>
      </c>
      <c r="F656" s="261">
        <v>256</v>
      </c>
      <c r="G656" s="261" t="s">
        <v>186</v>
      </c>
      <c r="H656" s="261"/>
      <c r="I656" s="261" t="s">
        <v>186</v>
      </c>
      <c r="J656" s="261"/>
      <c r="K656" s="261"/>
      <c r="L656" s="261"/>
      <c r="M656" s="261"/>
      <c r="N656" s="234"/>
      <c r="O656" s="234"/>
      <c r="P656" s="234"/>
    </row>
    <row r="657" spans="1:16" s="262" customFormat="1" hidden="1" outlineLevel="1" x14ac:dyDescent="0.25">
      <c r="A657" s="233"/>
      <c r="B657" s="261" t="s">
        <v>593</v>
      </c>
      <c r="C657" s="261" t="s">
        <v>213</v>
      </c>
      <c r="D657" s="261" t="s">
        <v>153</v>
      </c>
      <c r="E657" s="261" t="s">
        <v>251</v>
      </c>
      <c r="F657" s="261">
        <v>256</v>
      </c>
      <c r="G657" s="261" t="s">
        <v>186</v>
      </c>
      <c r="H657" s="261"/>
      <c r="I657" s="261" t="s">
        <v>186</v>
      </c>
      <c r="J657" s="261"/>
      <c r="K657" s="261"/>
      <c r="L657" s="261"/>
      <c r="M657" s="261"/>
      <c r="N657" s="234"/>
      <c r="O657" s="234"/>
      <c r="P657" s="234"/>
    </row>
    <row r="658" spans="1:16" s="262" customFormat="1" hidden="1" outlineLevel="1" x14ac:dyDescent="0.25">
      <c r="A658" s="233"/>
      <c r="B658" s="261" t="s">
        <v>593</v>
      </c>
      <c r="C658" s="261" t="s">
        <v>411</v>
      </c>
      <c r="D658" s="261" t="s">
        <v>459</v>
      </c>
      <c r="E658" s="261" t="s">
        <v>251</v>
      </c>
      <c r="F658" s="261">
        <v>256</v>
      </c>
      <c r="G658" s="261" t="s">
        <v>186</v>
      </c>
      <c r="H658" s="261"/>
      <c r="I658" s="261" t="s">
        <v>186</v>
      </c>
      <c r="J658" s="261"/>
      <c r="K658" s="261"/>
      <c r="L658" s="261"/>
      <c r="M658" s="261"/>
      <c r="N658" s="234"/>
      <c r="O658" s="234"/>
      <c r="P658" s="234"/>
    </row>
    <row r="659" spans="1:16" s="262" customFormat="1" hidden="1" outlineLevel="1" x14ac:dyDescent="0.25">
      <c r="A659" s="233"/>
      <c r="B659" s="261" t="s">
        <v>594</v>
      </c>
      <c r="C659" s="261" t="s">
        <v>405</v>
      </c>
      <c r="D659" s="261" t="s">
        <v>452</v>
      </c>
      <c r="E659" s="261" t="s">
        <v>251</v>
      </c>
      <c r="F659" s="261">
        <v>256</v>
      </c>
      <c r="G659" s="261" t="s">
        <v>186</v>
      </c>
      <c r="H659" s="261"/>
      <c r="I659" s="261" t="s">
        <v>186</v>
      </c>
      <c r="J659" s="261"/>
      <c r="K659" s="261"/>
      <c r="L659" s="261"/>
      <c r="M659" s="261"/>
      <c r="N659" s="234"/>
      <c r="O659" s="234"/>
      <c r="P659" s="234"/>
    </row>
    <row r="660" spans="1:16" s="262" customFormat="1" hidden="1" outlineLevel="1" x14ac:dyDescent="0.25">
      <c r="A660" s="233"/>
      <c r="B660" s="261" t="s">
        <v>594</v>
      </c>
      <c r="C660" s="261" t="s">
        <v>408</v>
      </c>
      <c r="D660" s="261" t="s">
        <v>453</v>
      </c>
      <c r="E660" s="261" t="s">
        <v>251</v>
      </c>
      <c r="F660" s="261">
        <v>256</v>
      </c>
      <c r="G660" s="261" t="s">
        <v>186</v>
      </c>
      <c r="H660" s="261"/>
      <c r="I660" s="261" t="s">
        <v>186</v>
      </c>
      <c r="J660" s="261"/>
      <c r="K660" s="261"/>
      <c r="L660" s="261"/>
      <c r="M660" s="261"/>
      <c r="N660" s="234"/>
      <c r="O660" s="234"/>
      <c r="P660" s="234"/>
    </row>
    <row r="661" spans="1:16" s="262" customFormat="1" hidden="1" outlineLevel="1" x14ac:dyDescent="0.25">
      <c r="A661" s="233"/>
      <c r="B661" s="261" t="s">
        <v>594</v>
      </c>
      <c r="C661" s="261" t="s">
        <v>411</v>
      </c>
      <c r="D661" s="261" t="s">
        <v>454</v>
      </c>
      <c r="E661" s="261" t="s">
        <v>251</v>
      </c>
      <c r="F661" s="261">
        <v>256</v>
      </c>
      <c r="G661" s="261" t="s">
        <v>186</v>
      </c>
      <c r="H661" s="261"/>
      <c r="I661" s="261" t="s">
        <v>186</v>
      </c>
      <c r="J661" s="261"/>
      <c r="K661" s="261"/>
      <c r="L661" s="261"/>
      <c r="M661" s="261"/>
      <c r="N661" s="234"/>
      <c r="O661" s="234"/>
      <c r="P661" s="234"/>
    </row>
    <row r="662" spans="1:16" s="262" customFormat="1" hidden="1" outlineLevel="1" x14ac:dyDescent="0.25">
      <c r="A662" s="233"/>
      <c r="B662" s="261" t="s">
        <v>594</v>
      </c>
      <c r="C662" s="261" t="s">
        <v>441</v>
      </c>
      <c r="D662" s="261" t="s">
        <v>461</v>
      </c>
      <c r="E662" s="261" t="s">
        <v>449</v>
      </c>
      <c r="F662" s="261">
        <v>256</v>
      </c>
      <c r="G662" s="261" t="s">
        <v>186</v>
      </c>
      <c r="H662" s="261"/>
      <c r="I662" s="261" t="s">
        <v>186</v>
      </c>
      <c r="J662" s="261" t="s">
        <v>595</v>
      </c>
      <c r="K662" s="261"/>
      <c r="L662" s="261"/>
      <c r="M662" s="261"/>
      <c r="N662" s="234"/>
      <c r="O662" s="234"/>
      <c r="P662" s="234"/>
    </row>
    <row r="663" spans="1:16" s="262" customFormat="1" hidden="1" outlineLevel="1" x14ac:dyDescent="0.25">
      <c r="A663" s="233"/>
      <c r="B663" s="261" t="s">
        <v>594</v>
      </c>
      <c r="C663" s="261" t="s">
        <v>414</v>
      </c>
      <c r="D663" s="261" t="s">
        <v>415</v>
      </c>
      <c r="E663" s="261" t="s">
        <v>251</v>
      </c>
      <c r="F663" s="261">
        <v>256</v>
      </c>
      <c r="G663" s="261" t="s">
        <v>186</v>
      </c>
      <c r="H663" s="261"/>
      <c r="I663" s="261" t="s">
        <v>186</v>
      </c>
      <c r="J663" s="261"/>
      <c r="K663" s="261"/>
      <c r="L663" s="261"/>
      <c r="M663" s="261"/>
      <c r="N663" s="234"/>
      <c r="O663" s="234"/>
      <c r="P663" s="234"/>
    </row>
    <row r="664" spans="1:16" s="262" customFormat="1" hidden="1" outlineLevel="1" x14ac:dyDescent="0.25">
      <c r="A664" s="233"/>
      <c r="B664" s="261" t="s">
        <v>594</v>
      </c>
      <c r="C664" s="261" t="s">
        <v>420</v>
      </c>
      <c r="D664" s="261" t="s">
        <v>421</v>
      </c>
      <c r="E664" s="261" t="s">
        <v>449</v>
      </c>
      <c r="F664" s="261">
        <v>256</v>
      </c>
      <c r="G664" s="261" t="s">
        <v>186</v>
      </c>
      <c r="H664" s="261"/>
      <c r="I664" s="261" t="s">
        <v>186</v>
      </c>
      <c r="J664" s="261" t="s">
        <v>596</v>
      </c>
      <c r="K664" s="261"/>
      <c r="L664" s="261"/>
      <c r="M664" s="261"/>
      <c r="N664" s="234"/>
      <c r="O664" s="234"/>
      <c r="P664" s="234"/>
    </row>
    <row r="665" spans="1:16" s="262" customFormat="1" hidden="1" outlineLevel="1" x14ac:dyDescent="0.25">
      <c r="A665" s="233"/>
      <c r="B665" s="261" t="s">
        <v>594</v>
      </c>
      <c r="C665" s="261" t="s">
        <v>213</v>
      </c>
      <c r="D665" s="261" t="s">
        <v>153</v>
      </c>
      <c r="E665" s="261" t="s">
        <v>251</v>
      </c>
      <c r="F665" s="261">
        <v>256</v>
      </c>
      <c r="G665" s="261" t="s">
        <v>186</v>
      </c>
      <c r="H665" s="261"/>
      <c r="I665" s="261" t="s">
        <v>186</v>
      </c>
      <c r="J665" s="261"/>
      <c r="K665" s="261"/>
      <c r="L665" s="261"/>
      <c r="M665" s="261"/>
      <c r="N665" s="234"/>
      <c r="O665" s="234"/>
      <c r="P665" s="234"/>
    </row>
    <row r="666" spans="1:16" s="262" customFormat="1" hidden="1" outlineLevel="1" x14ac:dyDescent="0.25">
      <c r="A666" s="233"/>
      <c r="B666" s="261" t="s">
        <v>594</v>
      </c>
      <c r="C666" s="261" t="s">
        <v>426</v>
      </c>
      <c r="D666" s="261" t="s">
        <v>436</v>
      </c>
      <c r="E666" s="261" t="s">
        <v>251</v>
      </c>
      <c r="F666" s="261">
        <v>256</v>
      </c>
      <c r="G666" s="261" t="s">
        <v>186</v>
      </c>
      <c r="H666" s="261"/>
      <c r="I666" s="261" t="s">
        <v>186</v>
      </c>
      <c r="J666" s="261"/>
      <c r="K666" s="261"/>
      <c r="L666" s="261"/>
      <c r="M666" s="261"/>
      <c r="N666" s="234"/>
      <c r="O666" s="234"/>
      <c r="P666" s="234"/>
    </row>
    <row r="667" spans="1:16" s="262" customFormat="1" ht="30" hidden="1" outlineLevel="1" x14ac:dyDescent="0.25">
      <c r="A667" s="233"/>
      <c r="B667" s="261" t="s">
        <v>597</v>
      </c>
      <c r="C667" s="261" t="s">
        <v>405</v>
      </c>
      <c r="D667" s="261" t="s">
        <v>433</v>
      </c>
      <c r="E667" s="261" t="s">
        <v>251</v>
      </c>
      <c r="F667" s="261">
        <v>256</v>
      </c>
      <c r="G667" s="261" t="s">
        <v>186</v>
      </c>
      <c r="H667" s="261"/>
      <c r="I667" s="261" t="s">
        <v>186</v>
      </c>
      <c r="J667" s="261"/>
      <c r="K667" s="261"/>
      <c r="L667" s="261"/>
      <c r="M667" s="261"/>
      <c r="N667" s="234"/>
      <c r="O667" s="234"/>
      <c r="P667" s="234"/>
    </row>
    <row r="668" spans="1:16" s="262" customFormat="1" hidden="1" outlineLevel="1" x14ac:dyDescent="0.25">
      <c r="A668" s="233"/>
      <c r="B668" s="261" t="s">
        <v>597</v>
      </c>
      <c r="C668" s="261" t="s">
        <v>408</v>
      </c>
      <c r="D668" s="261" t="s">
        <v>598</v>
      </c>
      <c r="E668" s="261" t="s">
        <v>251</v>
      </c>
      <c r="F668" s="261">
        <v>256</v>
      </c>
      <c r="G668" s="261" t="s">
        <v>186</v>
      </c>
      <c r="H668" s="261"/>
      <c r="I668" s="261" t="s">
        <v>186</v>
      </c>
      <c r="J668" s="261"/>
      <c r="K668" s="261"/>
      <c r="L668" s="261"/>
      <c r="M668" s="261"/>
      <c r="N668" s="234"/>
      <c r="O668" s="234"/>
      <c r="P668" s="234"/>
    </row>
    <row r="669" spans="1:16" s="262" customFormat="1" hidden="1" outlineLevel="1" x14ac:dyDescent="0.25">
      <c r="A669" s="233"/>
      <c r="B669" s="261" t="s">
        <v>597</v>
      </c>
      <c r="C669" s="261" t="s">
        <v>411</v>
      </c>
      <c r="D669" s="261" t="s">
        <v>538</v>
      </c>
      <c r="E669" s="261" t="s">
        <v>251</v>
      </c>
      <c r="F669" s="261">
        <v>256</v>
      </c>
      <c r="G669" s="261" t="s">
        <v>186</v>
      </c>
      <c r="H669" s="261"/>
      <c r="I669" s="261" t="s">
        <v>186</v>
      </c>
      <c r="J669" s="261"/>
      <c r="K669" s="261"/>
      <c r="L669" s="261"/>
      <c r="M669" s="261"/>
      <c r="N669" s="234"/>
      <c r="O669" s="234"/>
      <c r="P669" s="234"/>
    </row>
    <row r="670" spans="1:16" s="262" customFormat="1" ht="30" hidden="1" outlineLevel="1" x14ac:dyDescent="0.25">
      <c r="A670" s="233"/>
      <c r="B670" s="261" t="s">
        <v>597</v>
      </c>
      <c r="C670" s="261" t="s">
        <v>441</v>
      </c>
      <c r="D670" s="261" t="s">
        <v>435</v>
      </c>
      <c r="E670" s="261" t="s">
        <v>251</v>
      </c>
      <c r="F670" s="261">
        <v>256</v>
      </c>
      <c r="G670" s="261" t="s">
        <v>186</v>
      </c>
      <c r="H670" s="261"/>
      <c r="I670" s="261" t="s">
        <v>186</v>
      </c>
      <c r="J670" s="261"/>
      <c r="K670" s="261"/>
      <c r="L670" s="261"/>
      <c r="M670" s="261"/>
      <c r="N670" s="234"/>
      <c r="O670" s="234"/>
      <c r="P670" s="234"/>
    </row>
    <row r="671" spans="1:16" s="262" customFormat="1" hidden="1" outlineLevel="1" x14ac:dyDescent="0.25">
      <c r="A671" s="233"/>
      <c r="B671" s="261" t="s">
        <v>597</v>
      </c>
      <c r="C671" s="261" t="s">
        <v>426</v>
      </c>
      <c r="D671" s="261" t="s">
        <v>436</v>
      </c>
      <c r="E671" s="261" t="s">
        <v>251</v>
      </c>
      <c r="F671" s="261">
        <v>256</v>
      </c>
      <c r="G671" s="261" t="s">
        <v>186</v>
      </c>
      <c r="H671" s="261"/>
      <c r="I671" s="261" t="s">
        <v>186</v>
      </c>
      <c r="J671" s="261"/>
      <c r="K671" s="261"/>
      <c r="L671" s="261"/>
      <c r="M671" s="261"/>
      <c r="N671" s="234"/>
      <c r="O671" s="234"/>
      <c r="P671" s="234"/>
    </row>
    <row r="672" spans="1:16" s="262" customFormat="1" hidden="1" outlineLevel="1" x14ac:dyDescent="0.25">
      <c r="A672" s="233"/>
      <c r="B672" s="261" t="s">
        <v>597</v>
      </c>
      <c r="C672" s="261" t="s">
        <v>414</v>
      </c>
      <c r="D672" s="261" t="s">
        <v>415</v>
      </c>
      <c r="E672" s="261" t="s">
        <v>251</v>
      </c>
      <c r="F672" s="261">
        <v>256</v>
      </c>
      <c r="G672" s="261" t="s">
        <v>186</v>
      </c>
      <c r="H672" s="261"/>
      <c r="I672" s="261" t="s">
        <v>186</v>
      </c>
      <c r="J672" s="261"/>
      <c r="K672" s="261"/>
      <c r="L672" s="261"/>
      <c r="M672" s="261"/>
      <c r="N672" s="234"/>
      <c r="O672" s="234"/>
      <c r="P672" s="234"/>
    </row>
    <row r="673" spans="1:16" s="262" customFormat="1" hidden="1" outlineLevel="1" x14ac:dyDescent="0.25">
      <c r="A673" s="233"/>
      <c r="B673" s="261" t="s">
        <v>597</v>
      </c>
      <c r="C673" s="261" t="s">
        <v>213</v>
      </c>
      <c r="D673" s="261" t="s">
        <v>153</v>
      </c>
      <c r="E673" s="261" t="s">
        <v>251</v>
      </c>
      <c r="F673" s="261">
        <v>256</v>
      </c>
      <c r="G673" s="261" t="s">
        <v>186</v>
      </c>
      <c r="H673" s="261"/>
      <c r="I673" s="261" t="s">
        <v>186</v>
      </c>
      <c r="J673" s="261"/>
      <c r="K673" s="261"/>
      <c r="L673" s="261"/>
      <c r="M673" s="261"/>
      <c r="N673" s="234"/>
      <c r="O673" s="234"/>
      <c r="P673" s="234"/>
    </row>
    <row r="674" spans="1:16" s="262" customFormat="1" hidden="1" outlineLevel="1" x14ac:dyDescent="0.25">
      <c r="A674" s="233"/>
      <c r="B674" s="261" t="s">
        <v>597</v>
      </c>
      <c r="C674" s="261" t="s">
        <v>443</v>
      </c>
      <c r="D674" s="261" t="s">
        <v>459</v>
      </c>
      <c r="E674" s="261" t="s">
        <v>251</v>
      </c>
      <c r="F674" s="261">
        <v>256</v>
      </c>
      <c r="G674" s="261" t="s">
        <v>186</v>
      </c>
      <c r="H674" s="261"/>
      <c r="I674" s="261" t="s">
        <v>186</v>
      </c>
      <c r="J674" s="261"/>
      <c r="K674" s="261"/>
      <c r="L674" s="261"/>
      <c r="M674" s="261"/>
      <c r="N674" s="234"/>
      <c r="O674" s="234"/>
      <c r="P674" s="234"/>
    </row>
    <row r="675" spans="1:16" s="262" customFormat="1" ht="30" hidden="1" outlineLevel="1" x14ac:dyDescent="0.25">
      <c r="A675" s="233"/>
      <c r="B675" s="261" t="s">
        <v>599</v>
      </c>
      <c r="C675" s="261" t="s">
        <v>405</v>
      </c>
      <c r="D675" s="261" t="s">
        <v>433</v>
      </c>
      <c r="E675" s="261" t="s">
        <v>251</v>
      </c>
      <c r="F675" s="261">
        <v>256</v>
      </c>
      <c r="G675" s="261" t="s">
        <v>186</v>
      </c>
      <c r="H675" s="261"/>
      <c r="I675" s="261" t="s">
        <v>186</v>
      </c>
      <c r="J675" s="261"/>
      <c r="K675" s="261"/>
      <c r="L675" s="261"/>
      <c r="M675" s="261"/>
      <c r="N675" s="234"/>
      <c r="O675" s="234"/>
      <c r="P675" s="234"/>
    </row>
    <row r="676" spans="1:16" s="262" customFormat="1" hidden="1" outlineLevel="1" x14ac:dyDescent="0.25">
      <c r="A676" s="233"/>
      <c r="B676" s="261" t="s">
        <v>599</v>
      </c>
      <c r="C676" s="261" t="s">
        <v>408</v>
      </c>
      <c r="D676" s="261" t="s">
        <v>466</v>
      </c>
      <c r="E676" s="261" t="s">
        <v>251</v>
      </c>
      <c r="F676" s="261">
        <v>256</v>
      </c>
      <c r="G676" s="261" t="s">
        <v>186</v>
      </c>
      <c r="H676" s="261"/>
      <c r="I676" s="261" t="s">
        <v>186</v>
      </c>
      <c r="J676" s="261"/>
      <c r="K676" s="261"/>
      <c r="L676" s="261"/>
      <c r="M676" s="261"/>
      <c r="N676" s="234"/>
      <c r="O676" s="234"/>
      <c r="P676" s="234"/>
    </row>
    <row r="677" spans="1:16" s="262" customFormat="1" ht="30" hidden="1" outlineLevel="1" x14ac:dyDescent="0.25">
      <c r="A677" s="233"/>
      <c r="B677" s="261" t="s">
        <v>599</v>
      </c>
      <c r="C677" s="261" t="s">
        <v>411</v>
      </c>
      <c r="D677" s="261" t="s">
        <v>570</v>
      </c>
      <c r="E677" s="261" t="s">
        <v>251</v>
      </c>
      <c r="F677" s="261">
        <v>256</v>
      </c>
      <c r="G677" s="261" t="s">
        <v>186</v>
      </c>
      <c r="H677" s="261"/>
      <c r="I677" s="261" t="s">
        <v>186</v>
      </c>
      <c r="J677" s="261"/>
      <c r="K677" s="261"/>
      <c r="L677" s="261"/>
      <c r="M677" s="261"/>
      <c r="N677" s="234"/>
      <c r="O677" s="234"/>
      <c r="P677" s="234"/>
    </row>
    <row r="678" spans="1:16" s="262" customFormat="1" hidden="1" outlineLevel="1" x14ac:dyDescent="0.25">
      <c r="A678" s="233"/>
      <c r="B678" s="261" t="s">
        <v>599</v>
      </c>
      <c r="C678" s="261" t="s">
        <v>426</v>
      </c>
      <c r="D678" s="261" t="s">
        <v>436</v>
      </c>
      <c r="E678" s="261" t="s">
        <v>251</v>
      </c>
      <c r="F678" s="261">
        <v>256</v>
      </c>
      <c r="G678" s="261" t="s">
        <v>186</v>
      </c>
      <c r="H678" s="261"/>
      <c r="I678" s="261" t="s">
        <v>186</v>
      </c>
      <c r="J678" s="261"/>
      <c r="K678" s="261"/>
      <c r="L678" s="261"/>
      <c r="M678" s="261"/>
      <c r="N678" s="234"/>
      <c r="O678" s="234"/>
      <c r="P678" s="234"/>
    </row>
    <row r="679" spans="1:16" s="262" customFormat="1" hidden="1" outlineLevel="1" x14ac:dyDescent="0.25">
      <c r="A679" s="233"/>
      <c r="B679" s="261" t="s">
        <v>599</v>
      </c>
      <c r="C679" s="261" t="s">
        <v>441</v>
      </c>
      <c r="D679" s="261" t="s">
        <v>459</v>
      </c>
      <c r="E679" s="261" t="s">
        <v>251</v>
      </c>
      <c r="F679" s="261">
        <v>256</v>
      </c>
      <c r="G679" s="261" t="s">
        <v>186</v>
      </c>
      <c r="H679" s="261"/>
      <c r="I679" s="261" t="s">
        <v>186</v>
      </c>
      <c r="J679" s="261"/>
      <c r="K679" s="261"/>
      <c r="L679" s="261"/>
      <c r="M679" s="261"/>
      <c r="N679" s="234"/>
      <c r="O679" s="234"/>
      <c r="P679" s="234"/>
    </row>
    <row r="680" spans="1:16" s="262" customFormat="1" hidden="1" outlineLevel="1" x14ac:dyDescent="0.25">
      <c r="A680" s="233"/>
      <c r="B680" s="261" t="s">
        <v>599</v>
      </c>
      <c r="C680" s="261" t="s">
        <v>213</v>
      </c>
      <c r="D680" s="261" t="s">
        <v>153</v>
      </c>
      <c r="E680" s="261" t="s">
        <v>251</v>
      </c>
      <c r="F680" s="261">
        <v>256</v>
      </c>
      <c r="G680" s="261" t="s">
        <v>186</v>
      </c>
      <c r="H680" s="261"/>
      <c r="I680" s="261" t="s">
        <v>186</v>
      </c>
      <c r="J680" s="261"/>
      <c r="K680" s="261"/>
      <c r="L680" s="261"/>
      <c r="M680" s="261"/>
      <c r="N680" s="234"/>
      <c r="O680" s="234"/>
      <c r="P680" s="234"/>
    </row>
    <row r="681" spans="1:16" s="262" customFormat="1" hidden="1" outlineLevel="1" x14ac:dyDescent="0.25">
      <c r="A681" s="233"/>
      <c r="B681" s="261" t="s">
        <v>599</v>
      </c>
      <c r="C681" s="261" t="s">
        <v>414</v>
      </c>
      <c r="D681" s="261" t="s">
        <v>415</v>
      </c>
      <c r="E681" s="261" t="s">
        <v>251</v>
      </c>
      <c r="F681" s="261">
        <v>256</v>
      </c>
      <c r="G681" s="261" t="s">
        <v>186</v>
      </c>
      <c r="H681" s="261"/>
      <c r="I681" s="261" t="s">
        <v>186</v>
      </c>
      <c r="J681" s="261"/>
      <c r="K681" s="261"/>
      <c r="L681" s="261"/>
      <c r="M681" s="261"/>
      <c r="N681" s="234"/>
      <c r="O681" s="234"/>
      <c r="P681" s="234"/>
    </row>
    <row r="682" spans="1:16" s="262" customFormat="1" ht="30" hidden="1" outlineLevel="1" x14ac:dyDescent="0.25">
      <c r="A682" s="233"/>
      <c r="B682" s="261" t="s">
        <v>600</v>
      </c>
      <c r="C682" s="261" t="s">
        <v>405</v>
      </c>
      <c r="D682" s="261" t="s">
        <v>433</v>
      </c>
      <c r="E682" s="261" t="s">
        <v>251</v>
      </c>
      <c r="F682" s="261">
        <v>256</v>
      </c>
      <c r="G682" s="261" t="s">
        <v>186</v>
      </c>
      <c r="H682" s="261"/>
      <c r="I682" s="261" t="s">
        <v>186</v>
      </c>
      <c r="J682" s="261"/>
      <c r="K682" s="261"/>
      <c r="L682" s="261"/>
      <c r="M682" s="261"/>
      <c r="N682" s="234"/>
      <c r="O682" s="234"/>
      <c r="P682" s="234"/>
    </row>
    <row r="683" spans="1:16" s="262" customFormat="1" hidden="1" outlineLevel="1" x14ac:dyDescent="0.25">
      <c r="A683" s="233"/>
      <c r="B683" s="261" t="s">
        <v>600</v>
      </c>
      <c r="C683" s="261" t="s">
        <v>408</v>
      </c>
      <c r="D683" s="261" t="s">
        <v>463</v>
      </c>
      <c r="E683" s="261" t="s">
        <v>251</v>
      </c>
      <c r="F683" s="261">
        <v>256</v>
      </c>
      <c r="G683" s="261" t="s">
        <v>186</v>
      </c>
      <c r="H683" s="261"/>
      <c r="I683" s="261" t="s">
        <v>186</v>
      </c>
      <c r="J683" s="261"/>
      <c r="K683" s="261"/>
      <c r="L683" s="261"/>
      <c r="M683" s="261"/>
      <c r="N683" s="234"/>
      <c r="O683" s="234"/>
      <c r="P683" s="234"/>
    </row>
    <row r="684" spans="1:16" s="262" customFormat="1" hidden="1" outlineLevel="1" x14ac:dyDescent="0.25">
      <c r="A684" s="233"/>
      <c r="B684" s="261" t="s">
        <v>600</v>
      </c>
      <c r="C684" s="261" t="s">
        <v>411</v>
      </c>
      <c r="D684" s="261" t="s">
        <v>476</v>
      </c>
      <c r="E684" s="261" t="s">
        <v>251</v>
      </c>
      <c r="F684" s="261">
        <v>256</v>
      </c>
      <c r="G684" s="261" t="s">
        <v>186</v>
      </c>
      <c r="H684" s="261"/>
      <c r="I684" s="261" t="s">
        <v>186</v>
      </c>
      <c r="J684" s="261"/>
      <c r="K684" s="261"/>
      <c r="L684" s="261"/>
      <c r="M684" s="261"/>
      <c r="N684" s="234"/>
      <c r="O684" s="234"/>
      <c r="P684" s="234"/>
    </row>
    <row r="685" spans="1:16" s="262" customFormat="1" hidden="1" outlineLevel="1" x14ac:dyDescent="0.25">
      <c r="A685" s="233"/>
      <c r="B685" s="261" t="s">
        <v>600</v>
      </c>
      <c r="C685" s="261" t="s">
        <v>213</v>
      </c>
      <c r="D685" s="261" t="s">
        <v>153</v>
      </c>
      <c r="E685" s="261" t="s">
        <v>251</v>
      </c>
      <c r="F685" s="261">
        <v>256</v>
      </c>
      <c r="G685" s="261" t="s">
        <v>186</v>
      </c>
      <c r="H685" s="261"/>
      <c r="I685" s="261" t="s">
        <v>186</v>
      </c>
      <c r="J685" s="261"/>
      <c r="K685" s="261"/>
      <c r="L685" s="261"/>
      <c r="M685" s="261"/>
      <c r="N685" s="234"/>
      <c r="O685" s="234"/>
      <c r="P685" s="234"/>
    </row>
    <row r="686" spans="1:16" s="262" customFormat="1" hidden="1" outlineLevel="1" x14ac:dyDescent="0.25">
      <c r="A686" s="233"/>
      <c r="B686" s="261" t="s">
        <v>600</v>
      </c>
      <c r="C686" s="261" t="s">
        <v>414</v>
      </c>
      <c r="D686" s="261" t="s">
        <v>415</v>
      </c>
      <c r="E686" s="261" t="s">
        <v>251</v>
      </c>
      <c r="F686" s="261">
        <v>256</v>
      </c>
      <c r="G686" s="261" t="s">
        <v>186</v>
      </c>
      <c r="H686" s="261"/>
      <c r="I686" s="261" t="s">
        <v>186</v>
      </c>
      <c r="J686" s="261"/>
      <c r="K686" s="261"/>
      <c r="L686" s="261"/>
      <c r="M686" s="261"/>
      <c r="N686" s="234"/>
      <c r="O686" s="234"/>
      <c r="P686" s="234"/>
    </row>
    <row r="687" spans="1:16" s="262" customFormat="1" hidden="1" outlineLevel="1" x14ac:dyDescent="0.25">
      <c r="A687" s="233"/>
      <c r="B687" s="261" t="s">
        <v>601</v>
      </c>
      <c r="C687" s="261" t="s">
        <v>405</v>
      </c>
      <c r="D687" s="261" t="s">
        <v>452</v>
      </c>
      <c r="E687" s="261" t="s">
        <v>251</v>
      </c>
      <c r="F687" s="261">
        <v>256</v>
      </c>
      <c r="G687" s="261" t="s">
        <v>186</v>
      </c>
      <c r="H687" s="261"/>
      <c r="I687" s="261" t="s">
        <v>186</v>
      </c>
      <c r="J687" s="261"/>
      <c r="K687" s="261"/>
      <c r="L687" s="261"/>
      <c r="M687" s="261"/>
      <c r="N687" s="234"/>
      <c r="O687" s="234"/>
      <c r="P687" s="234"/>
    </row>
    <row r="688" spans="1:16" s="262" customFormat="1" hidden="1" outlineLevel="1" x14ac:dyDescent="0.25">
      <c r="A688" s="233"/>
      <c r="B688" s="261" t="s">
        <v>601</v>
      </c>
      <c r="C688" s="261" t="s">
        <v>411</v>
      </c>
      <c r="D688" s="261" t="s">
        <v>453</v>
      </c>
      <c r="E688" s="261" t="s">
        <v>251</v>
      </c>
      <c r="F688" s="261">
        <v>256</v>
      </c>
      <c r="G688" s="261" t="s">
        <v>186</v>
      </c>
      <c r="H688" s="261"/>
      <c r="I688" s="261" t="s">
        <v>186</v>
      </c>
      <c r="J688" s="261"/>
      <c r="K688" s="261"/>
      <c r="L688" s="261"/>
      <c r="M688" s="261"/>
      <c r="N688" s="234"/>
      <c r="O688" s="234"/>
      <c r="P688" s="234"/>
    </row>
    <row r="689" spans="1:16" s="262" customFormat="1" hidden="1" outlineLevel="1" x14ac:dyDescent="0.25">
      <c r="A689" s="233"/>
      <c r="B689" s="261" t="s">
        <v>601</v>
      </c>
      <c r="C689" s="261" t="s">
        <v>441</v>
      </c>
      <c r="D689" s="261" t="s">
        <v>454</v>
      </c>
      <c r="E689" s="261" t="s">
        <v>251</v>
      </c>
      <c r="F689" s="261">
        <v>256</v>
      </c>
      <c r="G689" s="261" t="s">
        <v>186</v>
      </c>
      <c r="H689" s="261"/>
      <c r="I689" s="261" t="s">
        <v>186</v>
      </c>
      <c r="J689" s="261"/>
      <c r="K689" s="261"/>
      <c r="L689" s="261"/>
      <c r="M689" s="261"/>
      <c r="N689" s="234"/>
      <c r="O689" s="234"/>
      <c r="P689" s="234"/>
    </row>
    <row r="690" spans="1:16" s="262" customFormat="1" hidden="1" outlineLevel="1" x14ac:dyDescent="0.25">
      <c r="A690" s="233"/>
      <c r="B690" s="261" t="s">
        <v>601</v>
      </c>
      <c r="C690" s="261" t="s">
        <v>414</v>
      </c>
      <c r="D690" s="261" t="s">
        <v>415</v>
      </c>
      <c r="E690" s="261" t="s">
        <v>251</v>
      </c>
      <c r="F690" s="261">
        <v>256</v>
      </c>
      <c r="G690" s="261" t="s">
        <v>186</v>
      </c>
      <c r="H690" s="261"/>
      <c r="I690" s="261" t="s">
        <v>186</v>
      </c>
      <c r="J690" s="261"/>
      <c r="K690" s="261"/>
      <c r="L690" s="261"/>
      <c r="M690" s="261"/>
      <c r="N690" s="234"/>
      <c r="O690" s="234"/>
      <c r="P690" s="234"/>
    </row>
    <row r="691" spans="1:16" s="262" customFormat="1" hidden="1" outlineLevel="1" x14ac:dyDescent="0.25">
      <c r="A691" s="233"/>
      <c r="B691" s="261" t="s">
        <v>601</v>
      </c>
      <c r="C691" s="261" t="s">
        <v>420</v>
      </c>
      <c r="D691" s="261" t="s">
        <v>424</v>
      </c>
      <c r="E691" s="261" t="s">
        <v>449</v>
      </c>
      <c r="F691" s="261">
        <v>256</v>
      </c>
      <c r="G691" s="261" t="s">
        <v>186</v>
      </c>
      <c r="H691" s="261"/>
      <c r="I691" s="261" t="s">
        <v>186</v>
      </c>
      <c r="J691" s="261" t="s">
        <v>602</v>
      </c>
      <c r="K691" s="261"/>
      <c r="L691" s="261"/>
      <c r="M691" s="261"/>
      <c r="N691" s="234"/>
      <c r="O691" s="234"/>
      <c r="P691" s="234"/>
    </row>
    <row r="692" spans="1:16" s="262" customFormat="1" hidden="1" outlineLevel="1" x14ac:dyDescent="0.25">
      <c r="A692" s="233"/>
      <c r="B692" s="261" t="s">
        <v>601</v>
      </c>
      <c r="C692" s="261" t="s">
        <v>213</v>
      </c>
      <c r="D692" s="261" t="s">
        <v>153</v>
      </c>
      <c r="E692" s="261" t="s">
        <v>251</v>
      </c>
      <c r="F692" s="261">
        <v>256</v>
      </c>
      <c r="G692" s="261" t="s">
        <v>186</v>
      </c>
      <c r="H692" s="261"/>
      <c r="I692" s="261" t="s">
        <v>186</v>
      </c>
      <c r="J692" s="261"/>
      <c r="K692" s="261"/>
      <c r="L692" s="261"/>
      <c r="M692" s="261"/>
      <c r="N692" s="234"/>
      <c r="O692" s="234"/>
      <c r="P692" s="234"/>
    </row>
    <row r="693" spans="1:16" s="262" customFormat="1" hidden="1" outlineLevel="1" x14ac:dyDescent="0.25">
      <c r="A693" s="233"/>
      <c r="B693" s="261" t="s">
        <v>601</v>
      </c>
      <c r="C693" s="261" t="s">
        <v>426</v>
      </c>
      <c r="D693" s="261" t="s">
        <v>436</v>
      </c>
      <c r="E693" s="261" t="s">
        <v>251</v>
      </c>
      <c r="F693" s="261">
        <v>256</v>
      </c>
      <c r="G693" s="261" t="s">
        <v>186</v>
      </c>
      <c r="H693" s="261"/>
      <c r="I693" s="261" t="s">
        <v>186</v>
      </c>
      <c r="J693" s="261"/>
      <c r="K693" s="261"/>
      <c r="L693" s="261"/>
      <c r="M693" s="261"/>
      <c r="N693" s="234"/>
      <c r="O693" s="234"/>
      <c r="P693" s="234"/>
    </row>
    <row r="694" spans="1:16" s="262" customFormat="1" ht="30" hidden="1" outlineLevel="1" x14ac:dyDescent="0.25">
      <c r="A694" s="233"/>
      <c r="B694" s="261" t="s">
        <v>603</v>
      </c>
      <c r="C694" s="261" t="s">
        <v>405</v>
      </c>
      <c r="D694" s="261" t="s">
        <v>433</v>
      </c>
      <c r="E694" s="261" t="s">
        <v>251</v>
      </c>
      <c r="F694" s="261">
        <v>256</v>
      </c>
      <c r="G694" s="261" t="s">
        <v>186</v>
      </c>
      <c r="H694" s="261"/>
      <c r="I694" s="261" t="s">
        <v>186</v>
      </c>
      <c r="J694" s="261"/>
      <c r="K694" s="261"/>
      <c r="L694" s="261"/>
      <c r="M694" s="261"/>
      <c r="N694" s="234"/>
      <c r="O694" s="234"/>
      <c r="P694" s="234"/>
    </row>
    <row r="695" spans="1:16" s="262" customFormat="1" ht="30" hidden="1" outlineLevel="1" x14ac:dyDescent="0.25">
      <c r="A695" s="233"/>
      <c r="B695" s="261" t="s">
        <v>603</v>
      </c>
      <c r="C695" s="261" t="s">
        <v>408</v>
      </c>
      <c r="D695" s="261" t="s">
        <v>598</v>
      </c>
      <c r="E695" s="261" t="s">
        <v>251</v>
      </c>
      <c r="F695" s="261">
        <v>256</v>
      </c>
      <c r="G695" s="261" t="s">
        <v>186</v>
      </c>
      <c r="H695" s="261"/>
      <c r="I695" s="261" t="s">
        <v>186</v>
      </c>
      <c r="J695" s="261"/>
      <c r="K695" s="261"/>
      <c r="L695" s="261"/>
      <c r="M695" s="261"/>
      <c r="N695" s="234"/>
      <c r="O695" s="234"/>
      <c r="P695" s="234"/>
    </row>
    <row r="696" spans="1:16" s="262" customFormat="1" ht="30" hidden="1" outlineLevel="1" x14ac:dyDescent="0.25">
      <c r="A696" s="233"/>
      <c r="B696" s="261" t="s">
        <v>603</v>
      </c>
      <c r="C696" s="261" t="s">
        <v>411</v>
      </c>
      <c r="D696" s="261" t="s">
        <v>435</v>
      </c>
      <c r="E696" s="261" t="s">
        <v>251</v>
      </c>
      <c r="F696" s="261">
        <v>256</v>
      </c>
      <c r="G696" s="261" t="s">
        <v>186</v>
      </c>
      <c r="H696" s="261"/>
      <c r="I696" s="261" t="s">
        <v>186</v>
      </c>
      <c r="J696" s="261"/>
      <c r="K696" s="261"/>
      <c r="L696" s="261"/>
      <c r="M696" s="261"/>
      <c r="N696" s="234"/>
      <c r="O696" s="234"/>
      <c r="P696" s="234"/>
    </row>
    <row r="697" spans="1:16" s="262" customFormat="1" ht="30" hidden="1" outlineLevel="1" x14ac:dyDescent="0.25">
      <c r="A697" s="233"/>
      <c r="B697" s="261" t="s">
        <v>603</v>
      </c>
      <c r="C697" s="261" t="s">
        <v>441</v>
      </c>
      <c r="D697" s="261" t="s">
        <v>459</v>
      </c>
      <c r="E697" s="261" t="s">
        <v>251</v>
      </c>
      <c r="F697" s="261">
        <v>256</v>
      </c>
      <c r="G697" s="261" t="s">
        <v>186</v>
      </c>
      <c r="H697" s="261"/>
      <c r="I697" s="261" t="s">
        <v>186</v>
      </c>
      <c r="J697" s="261"/>
      <c r="K697" s="261"/>
      <c r="L697" s="261"/>
      <c r="M697" s="261"/>
      <c r="N697" s="234"/>
      <c r="O697" s="234"/>
      <c r="P697" s="234"/>
    </row>
    <row r="698" spans="1:16" s="262" customFormat="1" ht="30" hidden="1" outlineLevel="1" x14ac:dyDescent="0.25">
      <c r="A698" s="233"/>
      <c r="B698" s="261" t="s">
        <v>603</v>
      </c>
      <c r="C698" s="261" t="s">
        <v>426</v>
      </c>
      <c r="D698" s="261" t="s">
        <v>436</v>
      </c>
      <c r="E698" s="261" t="s">
        <v>251</v>
      </c>
      <c r="F698" s="261">
        <v>256</v>
      </c>
      <c r="G698" s="261" t="s">
        <v>186</v>
      </c>
      <c r="H698" s="261"/>
      <c r="I698" s="261" t="s">
        <v>186</v>
      </c>
      <c r="J698" s="261"/>
      <c r="K698" s="261"/>
      <c r="L698" s="261"/>
      <c r="M698" s="261"/>
      <c r="N698" s="234"/>
      <c r="O698" s="234"/>
      <c r="P698" s="234"/>
    </row>
    <row r="699" spans="1:16" s="262" customFormat="1" ht="30" hidden="1" outlineLevel="1" x14ac:dyDescent="0.25">
      <c r="A699" s="233"/>
      <c r="B699" s="261" t="s">
        <v>603</v>
      </c>
      <c r="C699" s="261" t="s">
        <v>414</v>
      </c>
      <c r="D699" s="261" t="s">
        <v>415</v>
      </c>
      <c r="E699" s="261" t="s">
        <v>251</v>
      </c>
      <c r="F699" s="261">
        <v>256</v>
      </c>
      <c r="G699" s="261" t="s">
        <v>186</v>
      </c>
      <c r="H699" s="261"/>
      <c r="I699" s="261" t="s">
        <v>186</v>
      </c>
      <c r="J699" s="261"/>
      <c r="K699" s="261"/>
      <c r="L699" s="261"/>
      <c r="M699" s="261"/>
      <c r="N699" s="234"/>
      <c r="O699" s="234"/>
      <c r="P699" s="234"/>
    </row>
    <row r="700" spans="1:16" s="262" customFormat="1" ht="30" hidden="1" outlineLevel="1" x14ac:dyDescent="0.25">
      <c r="A700" s="233"/>
      <c r="B700" s="261" t="s">
        <v>603</v>
      </c>
      <c r="C700" s="261" t="s">
        <v>213</v>
      </c>
      <c r="D700" s="261" t="s">
        <v>153</v>
      </c>
      <c r="E700" s="261" t="s">
        <v>251</v>
      </c>
      <c r="F700" s="261">
        <v>256</v>
      </c>
      <c r="G700" s="261" t="s">
        <v>186</v>
      </c>
      <c r="H700" s="261"/>
      <c r="I700" s="261" t="s">
        <v>186</v>
      </c>
      <c r="J700" s="261"/>
      <c r="K700" s="261"/>
      <c r="L700" s="261"/>
      <c r="M700" s="261"/>
      <c r="N700" s="234"/>
      <c r="O700" s="234"/>
      <c r="P700" s="234"/>
    </row>
    <row r="701" spans="1:16" s="262" customFormat="1" ht="30" hidden="1" outlineLevel="1" x14ac:dyDescent="0.25">
      <c r="A701" s="233"/>
      <c r="B701" s="261" t="s">
        <v>603</v>
      </c>
      <c r="C701" s="261" t="s">
        <v>443</v>
      </c>
      <c r="D701" s="261" t="s">
        <v>461</v>
      </c>
      <c r="E701" s="261" t="s">
        <v>251</v>
      </c>
      <c r="F701" s="261">
        <v>256</v>
      </c>
      <c r="G701" s="261" t="s">
        <v>186</v>
      </c>
      <c r="H701" s="261"/>
      <c r="I701" s="261" t="s">
        <v>186</v>
      </c>
      <c r="J701" s="261"/>
      <c r="K701" s="261"/>
      <c r="L701" s="261"/>
      <c r="M701" s="261"/>
      <c r="N701" s="234"/>
      <c r="O701" s="234"/>
      <c r="P701" s="234"/>
    </row>
    <row r="702" spans="1:16" s="262" customFormat="1" hidden="1" outlineLevel="1" x14ac:dyDescent="0.25">
      <c r="A702" s="233"/>
      <c r="B702" s="261" t="s">
        <v>604</v>
      </c>
      <c r="C702" s="261" t="s">
        <v>405</v>
      </c>
      <c r="D702" s="261" t="s">
        <v>452</v>
      </c>
      <c r="E702" s="261" t="s">
        <v>251</v>
      </c>
      <c r="F702" s="261">
        <v>256</v>
      </c>
      <c r="G702" s="261" t="s">
        <v>186</v>
      </c>
      <c r="H702" s="261"/>
      <c r="I702" s="261" t="s">
        <v>186</v>
      </c>
      <c r="J702" s="261"/>
      <c r="K702" s="261"/>
      <c r="L702" s="261"/>
      <c r="M702" s="261"/>
      <c r="N702" s="234"/>
      <c r="O702" s="234"/>
      <c r="P702" s="234"/>
    </row>
    <row r="703" spans="1:16" s="262" customFormat="1" hidden="1" outlineLevel="1" x14ac:dyDescent="0.25">
      <c r="A703" s="233"/>
      <c r="B703" s="261" t="s">
        <v>604</v>
      </c>
      <c r="C703" s="261" t="s">
        <v>408</v>
      </c>
      <c r="D703" s="261" t="s">
        <v>453</v>
      </c>
      <c r="E703" s="261" t="s">
        <v>251</v>
      </c>
      <c r="F703" s="261">
        <v>256</v>
      </c>
      <c r="G703" s="261" t="s">
        <v>186</v>
      </c>
      <c r="H703" s="261"/>
      <c r="I703" s="261" t="s">
        <v>186</v>
      </c>
      <c r="J703" s="261"/>
      <c r="K703" s="261"/>
      <c r="L703" s="261"/>
      <c r="M703" s="261"/>
      <c r="N703" s="234"/>
      <c r="O703" s="234"/>
      <c r="P703" s="234"/>
    </row>
    <row r="704" spans="1:16" s="262" customFormat="1" hidden="1" outlineLevel="1" x14ac:dyDescent="0.25">
      <c r="A704" s="233"/>
      <c r="B704" s="261" t="s">
        <v>604</v>
      </c>
      <c r="C704" s="261" t="s">
        <v>411</v>
      </c>
      <c r="D704" s="261" t="s">
        <v>454</v>
      </c>
      <c r="E704" s="261" t="s">
        <v>251</v>
      </c>
      <c r="F704" s="261">
        <v>256</v>
      </c>
      <c r="G704" s="261" t="s">
        <v>186</v>
      </c>
      <c r="H704" s="261"/>
      <c r="I704" s="261" t="s">
        <v>186</v>
      </c>
      <c r="J704" s="261"/>
      <c r="K704" s="261"/>
      <c r="L704" s="261"/>
      <c r="M704" s="261"/>
      <c r="N704" s="234"/>
      <c r="O704" s="234"/>
      <c r="P704" s="234"/>
    </row>
    <row r="705" spans="1:16" s="262" customFormat="1" hidden="1" outlineLevel="1" x14ac:dyDescent="0.25">
      <c r="A705" s="233"/>
      <c r="B705" s="261" t="s">
        <v>604</v>
      </c>
      <c r="C705" s="261" t="s">
        <v>417</v>
      </c>
      <c r="D705" s="261" t="s">
        <v>605</v>
      </c>
      <c r="E705" s="261" t="s">
        <v>251</v>
      </c>
      <c r="F705" s="261">
        <v>256</v>
      </c>
      <c r="G705" s="261" t="s">
        <v>186</v>
      </c>
      <c r="H705" s="261"/>
      <c r="I705" s="261" t="s">
        <v>186</v>
      </c>
      <c r="J705" s="261"/>
      <c r="K705" s="261"/>
      <c r="L705" s="261"/>
      <c r="M705" s="261"/>
      <c r="N705" s="234"/>
      <c r="O705" s="234"/>
      <c r="P705" s="234"/>
    </row>
    <row r="706" spans="1:16" s="262" customFormat="1" hidden="1" outlineLevel="1" x14ac:dyDescent="0.25">
      <c r="A706" s="233"/>
      <c r="B706" s="261" t="s">
        <v>604</v>
      </c>
      <c r="C706" s="261" t="s">
        <v>414</v>
      </c>
      <c r="D706" s="261" t="s">
        <v>415</v>
      </c>
      <c r="E706" s="261" t="s">
        <v>251</v>
      </c>
      <c r="F706" s="261">
        <v>256</v>
      </c>
      <c r="G706" s="261" t="s">
        <v>186</v>
      </c>
      <c r="H706" s="261"/>
      <c r="I706" s="261" t="s">
        <v>186</v>
      </c>
      <c r="J706" s="261"/>
      <c r="K706" s="261"/>
      <c r="L706" s="261"/>
      <c r="M706" s="261"/>
      <c r="N706" s="234"/>
      <c r="O706" s="234"/>
      <c r="P706" s="234"/>
    </row>
    <row r="707" spans="1:16" s="262" customFormat="1" hidden="1" outlineLevel="1" x14ac:dyDescent="0.25">
      <c r="A707" s="233"/>
      <c r="B707" s="261" t="s">
        <v>604</v>
      </c>
      <c r="C707" s="261" t="s">
        <v>213</v>
      </c>
      <c r="D707" s="261" t="s">
        <v>153</v>
      </c>
      <c r="E707" s="261" t="s">
        <v>251</v>
      </c>
      <c r="F707" s="261">
        <v>256</v>
      </c>
      <c r="G707" s="261" t="s">
        <v>186</v>
      </c>
      <c r="H707" s="261"/>
      <c r="I707" s="261" t="s">
        <v>186</v>
      </c>
      <c r="J707" s="261"/>
      <c r="K707" s="261"/>
      <c r="L707" s="261"/>
      <c r="M707" s="261"/>
      <c r="N707" s="234"/>
      <c r="O707" s="234"/>
      <c r="P707" s="234"/>
    </row>
    <row r="708" spans="1:16" s="262" customFormat="1" hidden="1" outlineLevel="1" x14ac:dyDescent="0.25">
      <c r="A708" s="233"/>
      <c r="B708" s="261" t="s">
        <v>604</v>
      </c>
      <c r="C708" s="261" t="s">
        <v>426</v>
      </c>
      <c r="D708" s="261" t="s">
        <v>436</v>
      </c>
      <c r="E708" s="261" t="s">
        <v>251</v>
      </c>
      <c r="F708" s="261">
        <v>256</v>
      </c>
      <c r="G708" s="261" t="s">
        <v>186</v>
      </c>
      <c r="H708" s="261"/>
      <c r="I708" s="261" t="s">
        <v>186</v>
      </c>
      <c r="J708" s="261"/>
      <c r="K708" s="261"/>
      <c r="L708" s="261"/>
      <c r="M708" s="261"/>
      <c r="N708" s="234"/>
      <c r="O708" s="234"/>
      <c r="P708" s="234"/>
    </row>
    <row r="709" spans="1:16" s="262" customFormat="1" hidden="1" outlineLevel="1" x14ac:dyDescent="0.25">
      <c r="A709" s="233"/>
      <c r="B709" s="261" t="s">
        <v>606</v>
      </c>
      <c r="C709" s="261" t="s">
        <v>213</v>
      </c>
      <c r="D709" s="261" t="s">
        <v>153</v>
      </c>
      <c r="E709" s="261" t="s">
        <v>251</v>
      </c>
      <c r="F709" s="261">
        <v>256</v>
      </c>
      <c r="G709" s="261" t="s">
        <v>186</v>
      </c>
      <c r="H709" s="261"/>
      <c r="I709" s="261" t="s">
        <v>186</v>
      </c>
      <c r="J709" s="261"/>
      <c r="K709" s="261"/>
      <c r="L709" s="261"/>
      <c r="M709" s="261"/>
      <c r="N709" s="234"/>
      <c r="O709" s="234"/>
      <c r="P709" s="234"/>
    </row>
    <row r="710" spans="1:16" s="262" customFormat="1" ht="30" hidden="1" outlineLevel="1" x14ac:dyDescent="0.25">
      <c r="A710" s="233"/>
      <c r="B710" s="261" t="s">
        <v>606</v>
      </c>
      <c r="C710" s="261" t="s">
        <v>408</v>
      </c>
      <c r="D710" s="261" t="s">
        <v>607</v>
      </c>
      <c r="E710" s="261" t="s">
        <v>251</v>
      </c>
      <c r="F710" s="261">
        <v>256</v>
      </c>
      <c r="G710" s="261" t="s">
        <v>186</v>
      </c>
      <c r="H710" s="261"/>
      <c r="I710" s="261" t="s">
        <v>186</v>
      </c>
      <c r="J710" s="261"/>
      <c r="K710" s="261"/>
      <c r="L710" s="261"/>
      <c r="M710" s="261"/>
      <c r="N710" s="234"/>
      <c r="O710" s="234"/>
      <c r="P710" s="234"/>
    </row>
    <row r="711" spans="1:16" s="262" customFormat="1" hidden="1" outlineLevel="1" x14ac:dyDescent="0.25">
      <c r="A711" s="233"/>
      <c r="B711" s="261" t="s">
        <v>606</v>
      </c>
      <c r="C711" s="261" t="s">
        <v>441</v>
      </c>
      <c r="D711" s="261" t="s">
        <v>444</v>
      </c>
      <c r="E711" s="261" t="s">
        <v>251</v>
      </c>
      <c r="F711" s="261">
        <v>256</v>
      </c>
      <c r="G711" s="261" t="s">
        <v>186</v>
      </c>
      <c r="H711" s="261"/>
      <c r="I711" s="261" t="s">
        <v>186</v>
      </c>
      <c r="J711" s="261"/>
      <c r="K711" s="261"/>
      <c r="L711" s="261"/>
      <c r="M711" s="261"/>
      <c r="N711" s="234"/>
      <c r="O711" s="234"/>
      <c r="P711" s="234"/>
    </row>
    <row r="712" spans="1:16" s="262" customFormat="1" hidden="1" outlineLevel="1" x14ac:dyDescent="0.25">
      <c r="A712" s="233"/>
      <c r="B712" s="261" t="s">
        <v>606</v>
      </c>
      <c r="C712" s="261" t="s">
        <v>426</v>
      </c>
      <c r="D712" s="261" t="s">
        <v>436</v>
      </c>
      <c r="E712" s="261" t="s">
        <v>251</v>
      </c>
      <c r="F712" s="261">
        <v>256</v>
      </c>
      <c r="G712" s="261" t="s">
        <v>186</v>
      </c>
      <c r="H712" s="261"/>
      <c r="I712" s="261" t="s">
        <v>186</v>
      </c>
      <c r="J712" s="261"/>
      <c r="K712" s="261"/>
      <c r="L712" s="261"/>
      <c r="M712" s="261"/>
      <c r="N712" s="234"/>
      <c r="O712" s="234"/>
      <c r="P712" s="234"/>
    </row>
    <row r="713" spans="1:16" s="262" customFormat="1" hidden="1" outlineLevel="1" x14ac:dyDescent="0.25">
      <c r="A713" s="233"/>
      <c r="B713" s="261" t="s">
        <v>606</v>
      </c>
      <c r="C713" s="261" t="s">
        <v>414</v>
      </c>
      <c r="D713" s="261" t="s">
        <v>415</v>
      </c>
      <c r="E713" s="261" t="s">
        <v>251</v>
      </c>
      <c r="F713" s="261">
        <v>256</v>
      </c>
      <c r="G713" s="261" t="s">
        <v>186</v>
      </c>
      <c r="H713" s="261"/>
      <c r="I713" s="261" t="s">
        <v>186</v>
      </c>
      <c r="J713" s="261"/>
      <c r="K713" s="261"/>
      <c r="L713" s="261"/>
      <c r="M713" s="261"/>
      <c r="N713" s="234"/>
      <c r="O713" s="234"/>
      <c r="P713" s="234"/>
    </row>
    <row r="714" spans="1:16" s="262" customFormat="1" hidden="1" outlineLevel="1" x14ac:dyDescent="0.25">
      <c r="A714" s="233"/>
      <c r="B714" s="261" t="s">
        <v>606</v>
      </c>
      <c r="C714" s="261" t="s">
        <v>420</v>
      </c>
      <c r="D714" s="261" t="s">
        <v>421</v>
      </c>
      <c r="E714" s="261" t="s">
        <v>449</v>
      </c>
      <c r="F714" s="261">
        <v>256</v>
      </c>
      <c r="G714" s="261" t="s">
        <v>186</v>
      </c>
      <c r="H714" s="261"/>
      <c r="I714" s="261" t="s">
        <v>186</v>
      </c>
      <c r="J714" s="261"/>
      <c r="K714" s="261"/>
      <c r="L714" s="261"/>
      <c r="M714" s="261"/>
      <c r="N714" s="234"/>
      <c r="O714" s="234"/>
      <c r="P714" s="234"/>
    </row>
    <row r="715" spans="1:16" s="262" customFormat="1" hidden="1" outlineLevel="1" x14ac:dyDescent="0.25">
      <c r="A715" s="233"/>
      <c r="B715" s="261" t="s">
        <v>608</v>
      </c>
      <c r="C715" s="261" t="s">
        <v>405</v>
      </c>
      <c r="D715" s="261" t="s">
        <v>452</v>
      </c>
      <c r="E715" s="261" t="s">
        <v>251</v>
      </c>
      <c r="F715" s="261">
        <v>256</v>
      </c>
      <c r="G715" s="261" t="s">
        <v>186</v>
      </c>
      <c r="H715" s="261"/>
      <c r="I715" s="261" t="s">
        <v>186</v>
      </c>
      <c r="J715" s="261"/>
      <c r="K715" s="261"/>
      <c r="L715" s="261"/>
      <c r="M715" s="261"/>
      <c r="N715" s="234"/>
      <c r="O715" s="234"/>
      <c r="P715" s="234"/>
    </row>
    <row r="716" spans="1:16" s="262" customFormat="1" hidden="1" outlineLevel="1" x14ac:dyDescent="0.25">
      <c r="A716" s="233"/>
      <c r="B716" s="261" t="s">
        <v>608</v>
      </c>
      <c r="C716" s="261" t="s">
        <v>408</v>
      </c>
      <c r="D716" s="261" t="s">
        <v>453</v>
      </c>
      <c r="E716" s="261" t="s">
        <v>251</v>
      </c>
      <c r="F716" s="261">
        <v>256</v>
      </c>
      <c r="G716" s="261" t="s">
        <v>186</v>
      </c>
      <c r="H716" s="261"/>
      <c r="I716" s="261" t="s">
        <v>186</v>
      </c>
      <c r="J716" s="261"/>
      <c r="K716" s="261"/>
      <c r="L716" s="261"/>
      <c r="M716" s="261"/>
      <c r="N716" s="234"/>
      <c r="O716" s="234"/>
      <c r="P716" s="234"/>
    </row>
    <row r="717" spans="1:16" s="262" customFormat="1" hidden="1" outlineLevel="1" x14ac:dyDescent="0.25">
      <c r="A717" s="233"/>
      <c r="B717" s="261" t="s">
        <v>608</v>
      </c>
      <c r="C717" s="261" t="s">
        <v>411</v>
      </c>
      <c r="D717" s="261" t="s">
        <v>454</v>
      </c>
      <c r="E717" s="261" t="s">
        <v>251</v>
      </c>
      <c r="F717" s="261">
        <v>256</v>
      </c>
      <c r="G717" s="261" t="s">
        <v>186</v>
      </c>
      <c r="H717" s="261"/>
      <c r="I717" s="261" t="s">
        <v>186</v>
      </c>
      <c r="J717" s="261"/>
      <c r="K717" s="261"/>
      <c r="L717" s="261"/>
      <c r="M717" s="261"/>
      <c r="N717" s="234"/>
      <c r="O717" s="234"/>
      <c r="P717" s="234"/>
    </row>
    <row r="718" spans="1:16" s="262" customFormat="1" hidden="1" outlineLevel="1" x14ac:dyDescent="0.25">
      <c r="A718" s="233"/>
      <c r="B718" s="261" t="s">
        <v>608</v>
      </c>
      <c r="C718" s="261" t="s">
        <v>414</v>
      </c>
      <c r="D718" s="261" t="s">
        <v>415</v>
      </c>
      <c r="E718" s="261" t="s">
        <v>251</v>
      </c>
      <c r="F718" s="261">
        <v>256</v>
      </c>
      <c r="G718" s="261" t="s">
        <v>186</v>
      </c>
      <c r="H718" s="261"/>
      <c r="I718" s="261" t="s">
        <v>186</v>
      </c>
      <c r="J718" s="261"/>
      <c r="K718" s="261"/>
      <c r="L718" s="261"/>
      <c r="M718" s="261"/>
      <c r="N718" s="234"/>
      <c r="O718" s="234"/>
      <c r="P718" s="234"/>
    </row>
    <row r="719" spans="1:16" s="262" customFormat="1" hidden="1" outlineLevel="1" x14ac:dyDescent="0.25">
      <c r="A719" s="233"/>
      <c r="B719" s="261" t="s">
        <v>608</v>
      </c>
      <c r="C719" s="261" t="s">
        <v>417</v>
      </c>
      <c r="D719" s="261" t="s">
        <v>418</v>
      </c>
      <c r="E719" s="261" t="s">
        <v>251</v>
      </c>
      <c r="F719" s="261">
        <v>256</v>
      </c>
      <c r="G719" s="261" t="s">
        <v>186</v>
      </c>
      <c r="H719" s="261"/>
      <c r="I719" s="261" t="s">
        <v>186</v>
      </c>
      <c r="J719" s="261"/>
      <c r="K719" s="261"/>
      <c r="L719" s="261"/>
      <c r="M719" s="261"/>
      <c r="N719" s="234"/>
      <c r="O719" s="234"/>
      <c r="P719" s="234"/>
    </row>
    <row r="720" spans="1:16" s="262" customFormat="1" hidden="1" outlineLevel="1" x14ac:dyDescent="0.25">
      <c r="A720" s="233"/>
      <c r="B720" s="261" t="s">
        <v>608</v>
      </c>
      <c r="C720" s="261" t="s">
        <v>420</v>
      </c>
      <c r="D720" s="261" t="s">
        <v>448</v>
      </c>
      <c r="E720" s="261" t="s">
        <v>449</v>
      </c>
      <c r="F720" s="261">
        <v>256</v>
      </c>
      <c r="G720" s="261" t="s">
        <v>186</v>
      </c>
      <c r="H720" s="261"/>
      <c r="I720" s="261" t="s">
        <v>186</v>
      </c>
      <c r="J720" s="261" t="s">
        <v>609</v>
      </c>
      <c r="K720" s="261"/>
      <c r="L720" s="261"/>
      <c r="M720" s="261"/>
      <c r="N720" s="234"/>
      <c r="O720" s="234"/>
      <c r="P720" s="234"/>
    </row>
    <row r="721" spans="1:16" s="262" customFormat="1" hidden="1" outlineLevel="1" x14ac:dyDescent="0.25">
      <c r="A721" s="233"/>
      <c r="B721" s="261" t="s">
        <v>608</v>
      </c>
      <c r="C721" s="261" t="s">
        <v>213</v>
      </c>
      <c r="D721" s="261" t="s">
        <v>153</v>
      </c>
      <c r="E721" s="261" t="s">
        <v>251</v>
      </c>
      <c r="F721" s="261">
        <v>256</v>
      </c>
      <c r="G721" s="261" t="s">
        <v>186</v>
      </c>
      <c r="H721" s="261"/>
      <c r="I721" s="261" t="s">
        <v>186</v>
      </c>
      <c r="J721" s="261"/>
      <c r="K721" s="261"/>
      <c r="L721" s="261"/>
      <c r="M721" s="261"/>
      <c r="N721" s="234"/>
      <c r="O721" s="234"/>
      <c r="P721" s="234"/>
    </row>
    <row r="722" spans="1:16" s="262" customFormat="1" hidden="1" outlineLevel="1" x14ac:dyDescent="0.25">
      <c r="A722" s="233"/>
      <c r="B722" s="261" t="s">
        <v>608</v>
      </c>
      <c r="C722" s="261" t="s">
        <v>426</v>
      </c>
      <c r="D722" s="261" t="s">
        <v>436</v>
      </c>
      <c r="E722" s="261" t="s">
        <v>251</v>
      </c>
      <c r="F722" s="261">
        <v>256</v>
      </c>
      <c r="G722" s="261" t="s">
        <v>186</v>
      </c>
      <c r="H722" s="261"/>
      <c r="I722" s="261" t="s">
        <v>186</v>
      </c>
      <c r="J722" s="261"/>
      <c r="K722" s="261"/>
      <c r="L722" s="261"/>
      <c r="M722" s="261"/>
      <c r="N722" s="234"/>
      <c r="O722" s="234"/>
      <c r="P722" s="234"/>
    </row>
    <row r="723" spans="1:16" s="262" customFormat="1" hidden="1" outlineLevel="1" x14ac:dyDescent="0.25">
      <c r="A723" s="233"/>
      <c r="B723" s="261" t="s">
        <v>610</v>
      </c>
      <c r="C723" s="261" t="s">
        <v>405</v>
      </c>
      <c r="D723" s="261" t="s">
        <v>541</v>
      </c>
      <c r="E723" s="261" t="s">
        <v>251</v>
      </c>
      <c r="F723" s="261">
        <v>256</v>
      </c>
      <c r="G723" s="261" t="s">
        <v>186</v>
      </c>
      <c r="H723" s="261"/>
      <c r="I723" s="261" t="s">
        <v>186</v>
      </c>
      <c r="J723" s="261"/>
      <c r="K723" s="261"/>
      <c r="L723" s="261"/>
      <c r="M723" s="261"/>
      <c r="N723" s="234"/>
      <c r="O723" s="234"/>
      <c r="P723" s="234"/>
    </row>
    <row r="724" spans="1:16" s="262" customFormat="1" hidden="1" outlineLevel="1" x14ac:dyDescent="0.25">
      <c r="A724" s="233"/>
      <c r="B724" s="261" t="s">
        <v>610</v>
      </c>
      <c r="C724" s="261" t="s">
        <v>408</v>
      </c>
      <c r="D724" s="261" t="s">
        <v>439</v>
      </c>
      <c r="E724" s="261" t="s">
        <v>251</v>
      </c>
      <c r="F724" s="261">
        <v>256</v>
      </c>
      <c r="G724" s="261" t="s">
        <v>186</v>
      </c>
      <c r="H724" s="261"/>
      <c r="I724" s="261" t="s">
        <v>186</v>
      </c>
      <c r="J724" s="261"/>
      <c r="K724" s="261"/>
      <c r="L724" s="261"/>
      <c r="M724" s="261"/>
      <c r="N724" s="234"/>
      <c r="O724" s="234"/>
      <c r="P724" s="234"/>
    </row>
    <row r="725" spans="1:16" s="262" customFormat="1" ht="30" hidden="1" outlineLevel="1" x14ac:dyDescent="0.25">
      <c r="A725" s="233"/>
      <c r="B725" s="261" t="s">
        <v>610</v>
      </c>
      <c r="C725" s="261" t="s">
        <v>411</v>
      </c>
      <c r="D725" s="261" t="s">
        <v>435</v>
      </c>
      <c r="E725" s="261" t="s">
        <v>251</v>
      </c>
      <c r="F725" s="261">
        <v>256</v>
      </c>
      <c r="G725" s="261" t="s">
        <v>186</v>
      </c>
      <c r="H725" s="261"/>
      <c r="I725" s="261" t="s">
        <v>186</v>
      </c>
      <c r="J725" s="261"/>
      <c r="K725" s="261"/>
      <c r="L725" s="261"/>
      <c r="M725" s="261"/>
      <c r="N725" s="234"/>
      <c r="O725" s="234"/>
      <c r="P725" s="234"/>
    </row>
    <row r="726" spans="1:16" s="262" customFormat="1" hidden="1" outlineLevel="1" x14ac:dyDescent="0.25">
      <c r="A726" s="233"/>
      <c r="B726" s="261" t="s">
        <v>610</v>
      </c>
      <c r="C726" s="261" t="s">
        <v>414</v>
      </c>
      <c r="D726" s="261" t="s">
        <v>415</v>
      </c>
      <c r="E726" s="261" t="s">
        <v>251</v>
      </c>
      <c r="F726" s="261">
        <v>256</v>
      </c>
      <c r="G726" s="261" t="s">
        <v>186</v>
      </c>
      <c r="H726" s="261"/>
      <c r="I726" s="261" t="s">
        <v>186</v>
      </c>
      <c r="J726" s="261"/>
      <c r="K726" s="261"/>
      <c r="L726" s="261"/>
      <c r="M726" s="261"/>
      <c r="N726" s="234"/>
      <c r="O726" s="234"/>
      <c r="P726" s="234"/>
    </row>
    <row r="727" spans="1:16" s="262" customFormat="1" hidden="1" outlineLevel="1" x14ac:dyDescent="0.25">
      <c r="A727" s="233"/>
      <c r="B727" s="261" t="s">
        <v>610</v>
      </c>
      <c r="C727" s="261" t="s">
        <v>423</v>
      </c>
      <c r="D727" s="261" t="s">
        <v>424</v>
      </c>
      <c r="E727" s="261" t="s">
        <v>251</v>
      </c>
      <c r="F727" s="261">
        <v>256</v>
      </c>
      <c r="G727" s="261" t="s">
        <v>186</v>
      </c>
      <c r="H727" s="261"/>
      <c r="I727" s="261" t="s">
        <v>186</v>
      </c>
      <c r="J727" s="261"/>
      <c r="K727" s="261"/>
      <c r="L727" s="261"/>
      <c r="M727" s="261"/>
      <c r="N727" s="234"/>
      <c r="O727" s="234"/>
      <c r="P727" s="234"/>
    </row>
    <row r="728" spans="1:16" s="262" customFormat="1" hidden="1" outlineLevel="1" x14ac:dyDescent="0.25">
      <c r="A728" s="233"/>
      <c r="B728" s="261" t="s">
        <v>610</v>
      </c>
      <c r="C728" s="261" t="s">
        <v>213</v>
      </c>
      <c r="D728" s="261" t="s">
        <v>153</v>
      </c>
      <c r="E728" s="261" t="s">
        <v>251</v>
      </c>
      <c r="F728" s="261">
        <v>256</v>
      </c>
      <c r="G728" s="261" t="s">
        <v>186</v>
      </c>
      <c r="H728" s="261"/>
      <c r="I728" s="261" t="s">
        <v>186</v>
      </c>
      <c r="J728" s="261"/>
      <c r="K728" s="261"/>
      <c r="L728" s="261"/>
      <c r="M728" s="261"/>
      <c r="N728" s="234"/>
      <c r="O728" s="234"/>
      <c r="P728" s="234"/>
    </row>
    <row r="729" spans="1:16" s="262" customFormat="1" hidden="1" outlineLevel="1" x14ac:dyDescent="0.25">
      <c r="A729" s="233"/>
      <c r="B729" s="261" t="s">
        <v>610</v>
      </c>
      <c r="C729" s="261" t="s">
        <v>426</v>
      </c>
      <c r="D729" s="261" t="s">
        <v>436</v>
      </c>
      <c r="E729" s="261" t="s">
        <v>251</v>
      </c>
      <c r="F729" s="261">
        <v>256</v>
      </c>
      <c r="G729" s="261" t="s">
        <v>186</v>
      </c>
      <c r="H729" s="261"/>
      <c r="I729" s="261" t="s">
        <v>186</v>
      </c>
      <c r="J729" s="261"/>
      <c r="K729" s="261"/>
      <c r="L729" s="261"/>
      <c r="M729" s="261"/>
      <c r="N729" s="234"/>
      <c r="O729" s="234"/>
      <c r="P729" s="234"/>
    </row>
    <row r="730" spans="1:16" s="262" customFormat="1" hidden="1" outlineLevel="1" x14ac:dyDescent="0.25">
      <c r="A730" s="233"/>
      <c r="B730" s="261" t="s">
        <v>611</v>
      </c>
      <c r="C730" s="261" t="s">
        <v>405</v>
      </c>
      <c r="D730" s="261" t="s">
        <v>541</v>
      </c>
      <c r="E730" s="261" t="s">
        <v>251</v>
      </c>
      <c r="F730" s="261">
        <v>256</v>
      </c>
      <c r="G730" s="261" t="s">
        <v>186</v>
      </c>
      <c r="H730" s="261"/>
      <c r="I730" s="261" t="s">
        <v>186</v>
      </c>
      <c r="J730" s="261"/>
      <c r="K730" s="261"/>
      <c r="L730" s="261"/>
      <c r="M730" s="261"/>
      <c r="N730" s="234"/>
      <c r="O730" s="234"/>
      <c r="P730" s="234"/>
    </row>
    <row r="731" spans="1:16" s="262" customFormat="1" ht="30" hidden="1" outlineLevel="1" x14ac:dyDescent="0.25">
      <c r="A731" s="233"/>
      <c r="B731" s="261" t="s">
        <v>611</v>
      </c>
      <c r="C731" s="261" t="s">
        <v>408</v>
      </c>
      <c r="D731" s="261" t="s">
        <v>612</v>
      </c>
      <c r="E731" s="261" t="s">
        <v>251</v>
      </c>
      <c r="F731" s="261">
        <v>256</v>
      </c>
      <c r="G731" s="261" t="s">
        <v>186</v>
      </c>
      <c r="H731" s="261"/>
      <c r="I731" s="261" t="s">
        <v>186</v>
      </c>
      <c r="J731" s="261"/>
      <c r="K731" s="261"/>
      <c r="L731" s="261"/>
      <c r="M731" s="261"/>
      <c r="N731" s="234"/>
      <c r="O731" s="234"/>
      <c r="P731" s="234"/>
    </row>
    <row r="732" spans="1:16" s="262" customFormat="1" ht="30" hidden="1" outlineLevel="1" x14ac:dyDescent="0.25">
      <c r="A732" s="233"/>
      <c r="B732" s="261" t="s">
        <v>611</v>
      </c>
      <c r="C732" s="261" t="s">
        <v>411</v>
      </c>
      <c r="D732" s="261" t="s">
        <v>435</v>
      </c>
      <c r="E732" s="261" t="s">
        <v>251</v>
      </c>
      <c r="F732" s="261">
        <v>256</v>
      </c>
      <c r="G732" s="261" t="s">
        <v>186</v>
      </c>
      <c r="H732" s="261"/>
      <c r="I732" s="261" t="s">
        <v>186</v>
      </c>
      <c r="J732" s="261"/>
      <c r="K732" s="261"/>
      <c r="L732" s="261"/>
      <c r="M732" s="261"/>
      <c r="N732" s="234"/>
      <c r="O732" s="234"/>
      <c r="P732" s="234"/>
    </row>
    <row r="733" spans="1:16" s="262" customFormat="1" hidden="1" outlineLevel="1" x14ac:dyDescent="0.25">
      <c r="A733" s="233"/>
      <c r="B733" s="261" t="s">
        <v>611</v>
      </c>
      <c r="C733" s="261" t="s">
        <v>423</v>
      </c>
      <c r="D733" s="261" t="s">
        <v>424</v>
      </c>
      <c r="E733" s="261" t="s">
        <v>449</v>
      </c>
      <c r="F733" s="261">
        <v>256</v>
      </c>
      <c r="G733" s="261" t="s">
        <v>186</v>
      </c>
      <c r="H733" s="261"/>
      <c r="I733" s="261" t="s">
        <v>186</v>
      </c>
      <c r="J733" s="261" t="s">
        <v>613</v>
      </c>
      <c r="K733" s="261"/>
      <c r="L733" s="261"/>
      <c r="M733" s="261"/>
      <c r="N733" s="234"/>
      <c r="O733" s="234"/>
      <c r="P733" s="234"/>
    </row>
    <row r="734" spans="1:16" s="262" customFormat="1" hidden="1" outlineLevel="1" x14ac:dyDescent="0.25">
      <c r="A734" s="233"/>
      <c r="B734" s="261" t="s">
        <v>611</v>
      </c>
      <c r="C734" s="261" t="s">
        <v>414</v>
      </c>
      <c r="D734" s="261" t="s">
        <v>415</v>
      </c>
      <c r="E734" s="261" t="s">
        <v>251</v>
      </c>
      <c r="F734" s="261">
        <v>256</v>
      </c>
      <c r="G734" s="261" t="s">
        <v>186</v>
      </c>
      <c r="H734" s="261"/>
      <c r="I734" s="261" t="s">
        <v>186</v>
      </c>
      <c r="J734" s="261"/>
      <c r="K734" s="261"/>
      <c r="L734" s="261"/>
      <c r="M734" s="261"/>
      <c r="N734" s="234"/>
      <c r="O734" s="234"/>
      <c r="P734" s="234"/>
    </row>
    <row r="735" spans="1:16" s="262" customFormat="1" hidden="1" outlineLevel="1" x14ac:dyDescent="0.25">
      <c r="A735" s="233"/>
      <c r="B735" s="261" t="s">
        <v>611</v>
      </c>
      <c r="C735" s="261" t="s">
        <v>426</v>
      </c>
      <c r="D735" s="261" t="s">
        <v>436</v>
      </c>
      <c r="E735" s="261" t="s">
        <v>251</v>
      </c>
      <c r="F735" s="261">
        <v>256</v>
      </c>
      <c r="G735" s="261" t="s">
        <v>186</v>
      </c>
      <c r="H735" s="261"/>
      <c r="I735" s="261" t="s">
        <v>186</v>
      </c>
      <c r="J735" s="261"/>
      <c r="K735" s="261"/>
      <c r="L735" s="261"/>
      <c r="M735" s="261"/>
      <c r="N735" s="234"/>
      <c r="O735" s="234"/>
      <c r="P735" s="234"/>
    </row>
    <row r="736" spans="1:16" s="262" customFormat="1" hidden="1" outlineLevel="1" x14ac:dyDescent="0.25">
      <c r="A736" s="233"/>
      <c r="B736" s="261" t="s">
        <v>611</v>
      </c>
      <c r="C736" s="261" t="s">
        <v>213</v>
      </c>
      <c r="D736" s="261" t="s">
        <v>153</v>
      </c>
      <c r="E736" s="261" t="s">
        <v>251</v>
      </c>
      <c r="F736" s="261">
        <v>256</v>
      </c>
      <c r="G736" s="261" t="s">
        <v>186</v>
      </c>
      <c r="H736" s="261"/>
      <c r="I736" s="261" t="s">
        <v>186</v>
      </c>
      <c r="J736" s="261"/>
      <c r="K736" s="261"/>
      <c r="L736" s="261"/>
      <c r="M736" s="261"/>
      <c r="N736" s="234"/>
      <c r="O736" s="234"/>
      <c r="P736" s="234"/>
    </row>
    <row r="737" spans="1:16" s="262" customFormat="1" hidden="1" outlineLevel="1" x14ac:dyDescent="0.25">
      <c r="A737" s="233"/>
      <c r="B737" s="261" t="s">
        <v>611</v>
      </c>
      <c r="C737" s="261" t="s">
        <v>441</v>
      </c>
      <c r="D737" s="261" t="s">
        <v>459</v>
      </c>
      <c r="E737" s="261" t="s">
        <v>251</v>
      </c>
      <c r="F737" s="261">
        <v>256</v>
      </c>
      <c r="G737" s="261" t="s">
        <v>186</v>
      </c>
      <c r="H737" s="261"/>
      <c r="I737" s="261" t="s">
        <v>186</v>
      </c>
      <c r="J737" s="261"/>
      <c r="K737" s="261"/>
      <c r="L737" s="261"/>
      <c r="M737" s="261"/>
      <c r="N737" s="234"/>
      <c r="O737" s="234"/>
      <c r="P737" s="234"/>
    </row>
    <row r="738" spans="1:16" s="262" customFormat="1" ht="30" hidden="1" outlineLevel="1" x14ac:dyDescent="0.25">
      <c r="A738" s="233"/>
      <c r="B738" s="261" t="s">
        <v>614</v>
      </c>
      <c r="C738" s="261" t="s">
        <v>405</v>
      </c>
      <c r="D738" s="261" t="s">
        <v>433</v>
      </c>
      <c r="E738" s="261" t="s">
        <v>251</v>
      </c>
      <c r="F738" s="261">
        <v>256</v>
      </c>
      <c r="G738" s="261" t="s">
        <v>186</v>
      </c>
      <c r="H738" s="261"/>
      <c r="I738" s="261" t="s">
        <v>186</v>
      </c>
      <c r="J738" s="261"/>
      <c r="K738" s="261"/>
      <c r="L738" s="261"/>
      <c r="M738" s="261"/>
      <c r="N738" s="234"/>
      <c r="O738" s="234"/>
      <c r="P738" s="234"/>
    </row>
    <row r="739" spans="1:16" s="262" customFormat="1" ht="30" hidden="1" outlineLevel="1" x14ac:dyDescent="0.25">
      <c r="A739" s="233"/>
      <c r="B739" s="261" t="s">
        <v>614</v>
      </c>
      <c r="C739" s="261" t="s">
        <v>408</v>
      </c>
      <c r="D739" s="261" t="s">
        <v>615</v>
      </c>
      <c r="E739" s="261" t="s">
        <v>251</v>
      </c>
      <c r="F739" s="261">
        <v>256</v>
      </c>
      <c r="G739" s="261" t="s">
        <v>186</v>
      </c>
      <c r="H739" s="261"/>
      <c r="I739" s="261" t="s">
        <v>186</v>
      </c>
      <c r="J739" s="261"/>
      <c r="K739" s="261"/>
      <c r="L739" s="261"/>
      <c r="M739" s="261"/>
      <c r="N739" s="234"/>
      <c r="O739" s="234"/>
      <c r="P739" s="234"/>
    </row>
    <row r="740" spans="1:16" s="262" customFormat="1" hidden="1" outlineLevel="1" x14ac:dyDescent="0.25">
      <c r="A740" s="233"/>
      <c r="B740" s="261" t="s">
        <v>614</v>
      </c>
      <c r="C740" s="261" t="s">
        <v>411</v>
      </c>
      <c r="D740" s="261" t="s">
        <v>444</v>
      </c>
      <c r="E740" s="261" t="s">
        <v>251</v>
      </c>
      <c r="F740" s="261">
        <v>256</v>
      </c>
      <c r="G740" s="261" t="s">
        <v>186</v>
      </c>
      <c r="H740" s="261"/>
      <c r="I740" s="261" t="s">
        <v>186</v>
      </c>
      <c r="J740" s="261"/>
      <c r="K740" s="261"/>
      <c r="L740" s="261"/>
      <c r="M740" s="261"/>
      <c r="N740" s="234"/>
      <c r="O740" s="234"/>
      <c r="P740" s="234"/>
    </row>
    <row r="741" spans="1:16" s="262" customFormat="1" hidden="1" outlineLevel="1" x14ac:dyDescent="0.25">
      <c r="A741" s="233"/>
      <c r="B741" s="261" t="s">
        <v>614</v>
      </c>
      <c r="C741" s="261" t="s">
        <v>426</v>
      </c>
      <c r="D741" s="261" t="s">
        <v>436</v>
      </c>
      <c r="E741" s="261" t="s">
        <v>251</v>
      </c>
      <c r="F741" s="261">
        <v>256</v>
      </c>
      <c r="G741" s="261" t="s">
        <v>186</v>
      </c>
      <c r="H741" s="261"/>
      <c r="I741" s="261" t="s">
        <v>186</v>
      </c>
      <c r="J741" s="261"/>
      <c r="K741" s="261"/>
      <c r="L741" s="261"/>
      <c r="M741" s="261"/>
      <c r="N741" s="234"/>
      <c r="O741" s="234"/>
      <c r="P741" s="234"/>
    </row>
    <row r="742" spans="1:16" s="262" customFormat="1" hidden="1" outlineLevel="1" x14ac:dyDescent="0.25">
      <c r="A742" s="233"/>
      <c r="B742" s="261" t="s">
        <v>614</v>
      </c>
      <c r="C742" s="261" t="s">
        <v>414</v>
      </c>
      <c r="D742" s="261" t="s">
        <v>415</v>
      </c>
      <c r="E742" s="261" t="s">
        <v>251</v>
      </c>
      <c r="F742" s="261">
        <v>256</v>
      </c>
      <c r="G742" s="261" t="s">
        <v>186</v>
      </c>
      <c r="H742" s="261"/>
      <c r="I742" s="261" t="s">
        <v>186</v>
      </c>
      <c r="J742" s="261"/>
      <c r="K742" s="261"/>
      <c r="L742" s="261"/>
      <c r="M742" s="261"/>
      <c r="N742" s="234"/>
      <c r="O742" s="234"/>
      <c r="P742" s="234"/>
    </row>
    <row r="743" spans="1:16" s="262" customFormat="1" hidden="1" outlineLevel="1" x14ac:dyDescent="0.25">
      <c r="A743" s="233"/>
      <c r="B743" s="261" t="s">
        <v>614</v>
      </c>
      <c r="C743" s="261" t="s">
        <v>213</v>
      </c>
      <c r="D743" s="261" t="s">
        <v>153</v>
      </c>
      <c r="E743" s="261" t="s">
        <v>251</v>
      </c>
      <c r="F743" s="261">
        <v>256</v>
      </c>
      <c r="G743" s="261" t="s">
        <v>186</v>
      </c>
      <c r="H743" s="261"/>
      <c r="I743" s="261" t="s">
        <v>186</v>
      </c>
      <c r="J743" s="261"/>
      <c r="K743" s="261"/>
      <c r="L743" s="261"/>
      <c r="M743" s="261"/>
      <c r="N743" s="234"/>
      <c r="O743" s="234"/>
      <c r="P743" s="234"/>
    </row>
    <row r="744" spans="1:16" s="262" customFormat="1" hidden="1" outlineLevel="1" x14ac:dyDescent="0.25">
      <c r="A744" s="233"/>
      <c r="B744" s="261" t="s">
        <v>614</v>
      </c>
      <c r="C744" s="261" t="s">
        <v>441</v>
      </c>
      <c r="D744" s="261" t="s">
        <v>459</v>
      </c>
      <c r="E744" s="261" t="s">
        <v>251</v>
      </c>
      <c r="F744" s="261">
        <v>256</v>
      </c>
      <c r="G744" s="261" t="s">
        <v>186</v>
      </c>
      <c r="H744" s="261"/>
      <c r="I744" s="261" t="s">
        <v>186</v>
      </c>
      <c r="J744" s="261"/>
      <c r="K744" s="261"/>
      <c r="L744" s="261"/>
      <c r="M744" s="261"/>
      <c r="N744" s="234"/>
      <c r="O744" s="234"/>
      <c r="P744" s="234"/>
    </row>
    <row r="745" spans="1:16" s="262" customFormat="1" hidden="1" outlineLevel="1" x14ac:dyDescent="0.25">
      <c r="A745" s="233"/>
      <c r="B745" s="261" t="s">
        <v>616</v>
      </c>
      <c r="C745" s="261" t="s">
        <v>405</v>
      </c>
      <c r="D745" s="261" t="s">
        <v>541</v>
      </c>
      <c r="E745" s="261" t="s">
        <v>251</v>
      </c>
      <c r="F745" s="261">
        <v>256</v>
      </c>
      <c r="G745" s="261" t="s">
        <v>186</v>
      </c>
      <c r="H745" s="261"/>
      <c r="I745" s="261" t="s">
        <v>186</v>
      </c>
      <c r="J745" s="261"/>
      <c r="K745" s="261"/>
      <c r="L745" s="261"/>
      <c r="M745" s="261"/>
      <c r="N745" s="234"/>
      <c r="O745" s="234"/>
      <c r="P745" s="234"/>
    </row>
    <row r="746" spans="1:16" s="262" customFormat="1" ht="30" hidden="1" outlineLevel="1" x14ac:dyDescent="0.25">
      <c r="A746" s="233"/>
      <c r="B746" s="261" t="s">
        <v>616</v>
      </c>
      <c r="C746" s="261" t="s">
        <v>408</v>
      </c>
      <c r="D746" s="261" t="s">
        <v>435</v>
      </c>
      <c r="E746" s="261" t="s">
        <v>251</v>
      </c>
      <c r="F746" s="261">
        <v>256</v>
      </c>
      <c r="G746" s="261" t="s">
        <v>186</v>
      </c>
      <c r="H746" s="261"/>
      <c r="I746" s="261" t="s">
        <v>186</v>
      </c>
      <c r="J746" s="261"/>
      <c r="K746" s="261"/>
      <c r="L746" s="261"/>
      <c r="M746" s="261"/>
      <c r="N746" s="234"/>
      <c r="O746" s="234"/>
      <c r="P746" s="234"/>
    </row>
    <row r="747" spans="1:16" s="262" customFormat="1" hidden="1" outlineLevel="1" x14ac:dyDescent="0.25">
      <c r="A747" s="233"/>
      <c r="B747" s="261" t="s">
        <v>616</v>
      </c>
      <c r="C747" s="261" t="s">
        <v>411</v>
      </c>
      <c r="D747" s="261" t="s">
        <v>442</v>
      </c>
      <c r="E747" s="261" t="s">
        <v>251</v>
      </c>
      <c r="F747" s="261">
        <v>256</v>
      </c>
      <c r="G747" s="261" t="s">
        <v>186</v>
      </c>
      <c r="H747" s="261"/>
      <c r="I747" s="261" t="s">
        <v>186</v>
      </c>
      <c r="J747" s="261"/>
      <c r="K747" s="261"/>
      <c r="L747" s="261"/>
      <c r="M747" s="261"/>
      <c r="N747" s="234"/>
      <c r="O747" s="234"/>
      <c r="P747" s="234"/>
    </row>
    <row r="748" spans="1:16" s="262" customFormat="1" hidden="1" outlineLevel="1" x14ac:dyDescent="0.25">
      <c r="A748" s="233"/>
      <c r="B748" s="261" t="s">
        <v>616</v>
      </c>
      <c r="C748" s="261" t="s">
        <v>417</v>
      </c>
      <c r="D748" s="261" t="s">
        <v>445</v>
      </c>
      <c r="E748" s="261" t="s">
        <v>251</v>
      </c>
      <c r="F748" s="261">
        <v>256</v>
      </c>
      <c r="G748" s="261" t="s">
        <v>186</v>
      </c>
      <c r="H748" s="261"/>
      <c r="I748" s="261" t="s">
        <v>186</v>
      </c>
      <c r="J748" s="261"/>
      <c r="K748" s="261"/>
      <c r="L748" s="261"/>
      <c r="M748" s="261"/>
      <c r="N748" s="234"/>
      <c r="O748" s="234"/>
      <c r="P748" s="234"/>
    </row>
    <row r="749" spans="1:16" s="262" customFormat="1" hidden="1" outlineLevel="1" x14ac:dyDescent="0.25">
      <c r="A749" s="233"/>
      <c r="B749" s="261" t="s">
        <v>616</v>
      </c>
      <c r="C749" s="261" t="s">
        <v>426</v>
      </c>
      <c r="D749" s="261" t="s">
        <v>436</v>
      </c>
      <c r="E749" s="261" t="s">
        <v>251</v>
      </c>
      <c r="F749" s="261">
        <v>256</v>
      </c>
      <c r="G749" s="261" t="s">
        <v>186</v>
      </c>
      <c r="H749" s="261"/>
      <c r="I749" s="261" t="s">
        <v>186</v>
      </c>
      <c r="J749" s="261"/>
      <c r="K749" s="261"/>
      <c r="L749" s="261"/>
      <c r="M749" s="261"/>
      <c r="N749" s="234"/>
      <c r="O749" s="234"/>
      <c r="P749" s="234"/>
    </row>
    <row r="750" spans="1:16" s="262" customFormat="1" hidden="1" outlineLevel="1" x14ac:dyDescent="0.25">
      <c r="A750" s="233"/>
      <c r="B750" s="261" t="s">
        <v>616</v>
      </c>
      <c r="C750" s="261" t="s">
        <v>423</v>
      </c>
      <c r="D750" s="261" t="s">
        <v>424</v>
      </c>
      <c r="E750" s="261" t="s">
        <v>449</v>
      </c>
      <c r="F750" s="261">
        <v>256</v>
      </c>
      <c r="G750" s="261" t="s">
        <v>186</v>
      </c>
      <c r="H750" s="261"/>
      <c r="I750" s="261" t="s">
        <v>186</v>
      </c>
      <c r="J750" s="261" t="s">
        <v>617</v>
      </c>
      <c r="K750" s="261"/>
      <c r="L750" s="261"/>
      <c r="M750" s="261"/>
      <c r="N750" s="234"/>
      <c r="O750" s="234"/>
      <c r="P750" s="234"/>
    </row>
    <row r="751" spans="1:16" s="262" customFormat="1" hidden="1" outlineLevel="1" x14ac:dyDescent="0.25">
      <c r="A751" s="233"/>
      <c r="B751" s="261" t="s">
        <v>616</v>
      </c>
      <c r="C751" s="261" t="s">
        <v>213</v>
      </c>
      <c r="D751" s="261" t="s">
        <v>153</v>
      </c>
      <c r="E751" s="261" t="s">
        <v>251</v>
      </c>
      <c r="F751" s="261">
        <v>256</v>
      </c>
      <c r="G751" s="261" t="s">
        <v>186</v>
      </c>
      <c r="H751" s="261"/>
      <c r="I751" s="261" t="s">
        <v>186</v>
      </c>
      <c r="J751" s="261"/>
      <c r="K751" s="261"/>
      <c r="L751" s="261"/>
      <c r="M751" s="261"/>
      <c r="N751" s="234"/>
      <c r="O751" s="234"/>
      <c r="P751" s="234"/>
    </row>
    <row r="752" spans="1:16" s="262" customFormat="1" hidden="1" outlineLevel="1" x14ac:dyDescent="0.25">
      <c r="A752" s="233"/>
      <c r="B752" s="261" t="s">
        <v>616</v>
      </c>
      <c r="C752" s="261" t="s">
        <v>414</v>
      </c>
      <c r="D752" s="261" t="s">
        <v>415</v>
      </c>
      <c r="E752" s="261" t="s">
        <v>251</v>
      </c>
      <c r="F752" s="261">
        <v>256</v>
      </c>
      <c r="G752" s="261" t="s">
        <v>186</v>
      </c>
      <c r="H752" s="261"/>
      <c r="I752" s="261" t="s">
        <v>186</v>
      </c>
      <c r="J752" s="261"/>
      <c r="K752" s="261"/>
      <c r="L752" s="261"/>
      <c r="M752" s="261"/>
      <c r="N752" s="234"/>
      <c r="O752" s="234"/>
      <c r="P752" s="234"/>
    </row>
    <row r="753" spans="1:16" s="262" customFormat="1" hidden="1" outlineLevel="1" x14ac:dyDescent="0.25">
      <c r="A753" s="233"/>
      <c r="B753" s="261" t="s">
        <v>618</v>
      </c>
      <c r="C753" s="261" t="s">
        <v>405</v>
      </c>
      <c r="D753" s="261" t="s">
        <v>483</v>
      </c>
      <c r="E753" s="261" t="s">
        <v>251</v>
      </c>
      <c r="F753" s="261">
        <v>256</v>
      </c>
      <c r="G753" s="261" t="s">
        <v>186</v>
      </c>
      <c r="H753" s="261"/>
      <c r="I753" s="261" t="s">
        <v>186</v>
      </c>
      <c r="J753" s="261"/>
      <c r="K753" s="261"/>
      <c r="L753" s="261"/>
      <c r="M753" s="261"/>
      <c r="N753" s="234"/>
      <c r="O753" s="234"/>
      <c r="P753" s="234"/>
    </row>
    <row r="754" spans="1:16" s="262" customFormat="1" hidden="1" outlineLevel="1" x14ac:dyDescent="0.25">
      <c r="A754" s="233"/>
      <c r="B754" s="261" t="s">
        <v>618</v>
      </c>
      <c r="C754" s="261" t="s">
        <v>408</v>
      </c>
      <c r="D754" s="261" t="s">
        <v>438</v>
      </c>
      <c r="E754" s="261" t="s">
        <v>251</v>
      </c>
      <c r="F754" s="261">
        <v>256</v>
      </c>
      <c r="G754" s="261" t="s">
        <v>186</v>
      </c>
      <c r="H754" s="261"/>
      <c r="I754" s="261" t="s">
        <v>186</v>
      </c>
      <c r="J754" s="261"/>
      <c r="K754" s="261"/>
      <c r="L754" s="261"/>
      <c r="M754" s="261"/>
      <c r="N754" s="234"/>
      <c r="O754" s="234"/>
      <c r="P754" s="234"/>
    </row>
    <row r="755" spans="1:16" s="262" customFormat="1" hidden="1" outlineLevel="1" x14ac:dyDescent="0.25">
      <c r="A755" s="233"/>
      <c r="B755" s="261" t="s">
        <v>618</v>
      </c>
      <c r="C755" s="261" t="s">
        <v>411</v>
      </c>
      <c r="D755" s="261" t="s">
        <v>439</v>
      </c>
      <c r="E755" s="261" t="s">
        <v>251</v>
      </c>
      <c r="F755" s="261">
        <v>256</v>
      </c>
      <c r="G755" s="261" t="s">
        <v>186</v>
      </c>
      <c r="H755" s="261"/>
      <c r="I755" s="261" t="s">
        <v>186</v>
      </c>
      <c r="J755" s="261"/>
      <c r="K755" s="261"/>
      <c r="L755" s="261"/>
      <c r="M755" s="261"/>
      <c r="N755" s="234"/>
      <c r="O755" s="234"/>
      <c r="P755" s="234"/>
    </row>
    <row r="756" spans="1:16" s="262" customFormat="1" hidden="1" outlineLevel="1" x14ac:dyDescent="0.25">
      <c r="A756" s="233"/>
      <c r="B756" s="261" t="s">
        <v>618</v>
      </c>
      <c r="C756" s="261" t="s">
        <v>441</v>
      </c>
      <c r="D756" s="261" t="s">
        <v>442</v>
      </c>
      <c r="E756" s="261" t="s">
        <v>251</v>
      </c>
      <c r="F756" s="261">
        <v>256</v>
      </c>
      <c r="G756" s="261" t="s">
        <v>186</v>
      </c>
      <c r="H756" s="261"/>
      <c r="I756" s="261" t="s">
        <v>186</v>
      </c>
      <c r="J756" s="261"/>
      <c r="K756" s="261"/>
      <c r="L756" s="261"/>
      <c r="M756" s="261"/>
      <c r="N756" s="234"/>
      <c r="O756" s="234"/>
      <c r="P756" s="234"/>
    </row>
    <row r="757" spans="1:16" s="262" customFormat="1" hidden="1" outlineLevel="1" x14ac:dyDescent="0.25">
      <c r="A757" s="233"/>
      <c r="B757" s="261" t="s">
        <v>618</v>
      </c>
      <c r="C757" s="261" t="s">
        <v>443</v>
      </c>
      <c r="D757" s="261" t="s">
        <v>444</v>
      </c>
      <c r="E757" s="261" t="s">
        <v>251</v>
      </c>
      <c r="F757" s="261">
        <v>256</v>
      </c>
      <c r="G757" s="261" t="s">
        <v>186</v>
      </c>
      <c r="H757" s="261"/>
      <c r="I757" s="261" t="s">
        <v>186</v>
      </c>
      <c r="J757" s="261"/>
      <c r="K757" s="261"/>
      <c r="L757" s="261"/>
      <c r="M757" s="261"/>
      <c r="N757" s="234"/>
      <c r="O757" s="234"/>
      <c r="P757" s="234"/>
    </row>
    <row r="758" spans="1:16" s="262" customFormat="1" hidden="1" outlineLevel="1" x14ac:dyDescent="0.25">
      <c r="A758" s="233"/>
      <c r="B758" s="261" t="s">
        <v>618</v>
      </c>
      <c r="C758" s="261" t="s">
        <v>426</v>
      </c>
      <c r="D758" s="261" t="s">
        <v>436</v>
      </c>
      <c r="E758" s="261" t="s">
        <v>251</v>
      </c>
      <c r="F758" s="261">
        <v>256</v>
      </c>
      <c r="G758" s="261" t="s">
        <v>186</v>
      </c>
      <c r="H758" s="261"/>
      <c r="I758" s="261" t="s">
        <v>186</v>
      </c>
      <c r="J758" s="261"/>
      <c r="K758" s="261"/>
      <c r="L758" s="261"/>
      <c r="M758" s="261"/>
      <c r="N758" s="234"/>
      <c r="O758" s="234"/>
      <c r="P758" s="234"/>
    </row>
    <row r="759" spans="1:16" s="262" customFormat="1" hidden="1" outlineLevel="1" x14ac:dyDescent="0.25">
      <c r="A759" s="233"/>
      <c r="B759" s="261" t="s">
        <v>618</v>
      </c>
      <c r="C759" s="261" t="s">
        <v>414</v>
      </c>
      <c r="D759" s="261" t="s">
        <v>415</v>
      </c>
      <c r="E759" s="261" t="s">
        <v>251</v>
      </c>
      <c r="F759" s="261">
        <v>256</v>
      </c>
      <c r="G759" s="261" t="s">
        <v>186</v>
      </c>
      <c r="H759" s="261"/>
      <c r="I759" s="261" t="s">
        <v>186</v>
      </c>
      <c r="J759" s="261"/>
      <c r="K759" s="261"/>
      <c r="L759" s="261"/>
      <c r="M759" s="261"/>
      <c r="N759" s="234"/>
      <c r="O759" s="234"/>
      <c r="P759" s="234"/>
    </row>
    <row r="760" spans="1:16" s="262" customFormat="1" hidden="1" outlineLevel="1" x14ac:dyDescent="0.25">
      <c r="A760" s="233"/>
      <c r="B760" s="261" t="s">
        <v>618</v>
      </c>
      <c r="C760" s="261" t="s">
        <v>417</v>
      </c>
      <c r="D760" s="261" t="s">
        <v>445</v>
      </c>
      <c r="E760" s="261" t="s">
        <v>251</v>
      </c>
      <c r="F760" s="261">
        <v>256</v>
      </c>
      <c r="G760" s="261" t="s">
        <v>186</v>
      </c>
      <c r="H760" s="261"/>
      <c r="I760" s="261" t="s">
        <v>186</v>
      </c>
      <c r="J760" s="261"/>
      <c r="K760" s="261"/>
      <c r="L760" s="261"/>
      <c r="M760" s="261"/>
      <c r="N760" s="234"/>
      <c r="O760" s="234"/>
      <c r="P760" s="234"/>
    </row>
    <row r="761" spans="1:16" s="262" customFormat="1" hidden="1" outlineLevel="1" x14ac:dyDescent="0.25">
      <c r="A761" s="233"/>
      <c r="B761" s="261" t="s">
        <v>618</v>
      </c>
      <c r="C761" s="261" t="s">
        <v>213</v>
      </c>
      <c r="D761" s="261" t="s">
        <v>153</v>
      </c>
      <c r="E761" s="261" t="s">
        <v>251</v>
      </c>
      <c r="F761" s="261">
        <v>256</v>
      </c>
      <c r="G761" s="261" t="s">
        <v>186</v>
      </c>
      <c r="H761" s="261"/>
      <c r="I761" s="261" t="s">
        <v>186</v>
      </c>
      <c r="J761" s="261"/>
      <c r="K761" s="261"/>
      <c r="L761" s="261"/>
      <c r="M761" s="261"/>
      <c r="N761" s="234"/>
      <c r="O761" s="234"/>
      <c r="P761" s="234"/>
    </row>
    <row r="762" spans="1:16" s="262" customFormat="1" hidden="1" outlineLevel="1" x14ac:dyDescent="0.25">
      <c r="A762" s="233"/>
      <c r="B762" s="261" t="s">
        <v>618</v>
      </c>
      <c r="C762" s="261" t="s">
        <v>420</v>
      </c>
      <c r="D762" s="261" t="s">
        <v>448</v>
      </c>
      <c r="E762" s="261" t="s">
        <v>449</v>
      </c>
      <c r="F762" s="261">
        <v>256</v>
      </c>
      <c r="G762" s="261" t="s">
        <v>186</v>
      </c>
      <c r="H762" s="261"/>
      <c r="I762" s="261" t="s">
        <v>186</v>
      </c>
      <c r="J762" s="261" t="s">
        <v>619</v>
      </c>
      <c r="K762" s="261"/>
      <c r="L762" s="261"/>
      <c r="M762" s="261"/>
      <c r="N762" s="234"/>
      <c r="O762" s="234"/>
      <c r="P762" s="234"/>
    </row>
    <row r="763" spans="1:16" s="262" customFormat="1" hidden="1" outlineLevel="1" x14ac:dyDescent="0.25">
      <c r="A763" s="233"/>
      <c r="B763" s="261" t="s">
        <v>620</v>
      </c>
      <c r="C763" s="261" t="s">
        <v>405</v>
      </c>
      <c r="D763" s="261" t="s">
        <v>452</v>
      </c>
      <c r="E763" s="261" t="s">
        <v>251</v>
      </c>
      <c r="F763" s="261">
        <v>256</v>
      </c>
      <c r="G763" s="261" t="s">
        <v>186</v>
      </c>
      <c r="H763" s="261"/>
      <c r="I763" s="261" t="s">
        <v>186</v>
      </c>
      <c r="J763" s="261"/>
      <c r="K763" s="261"/>
      <c r="L763" s="261"/>
      <c r="M763" s="261"/>
      <c r="N763" s="234"/>
      <c r="O763" s="234"/>
      <c r="P763" s="234"/>
    </row>
    <row r="764" spans="1:16" s="262" customFormat="1" hidden="1" outlineLevel="1" x14ac:dyDescent="0.25">
      <c r="A764" s="233"/>
      <c r="B764" s="261" t="s">
        <v>620</v>
      </c>
      <c r="C764" s="261" t="s">
        <v>408</v>
      </c>
      <c r="D764" s="261" t="s">
        <v>453</v>
      </c>
      <c r="E764" s="261" t="s">
        <v>251</v>
      </c>
      <c r="F764" s="261">
        <v>256</v>
      </c>
      <c r="G764" s="261" t="s">
        <v>186</v>
      </c>
      <c r="H764" s="261"/>
      <c r="I764" s="261" t="s">
        <v>186</v>
      </c>
      <c r="J764" s="261"/>
      <c r="K764" s="261"/>
      <c r="L764" s="261"/>
      <c r="M764" s="261"/>
      <c r="N764" s="234"/>
      <c r="O764" s="234"/>
      <c r="P764" s="234"/>
    </row>
    <row r="765" spans="1:16" s="262" customFormat="1" hidden="1" outlineLevel="1" x14ac:dyDescent="0.25">
      <c r="A765" s="233"/>
      <c r="B765" s="261" t="s">
        <v>620</v>
      </c>
      <c r="C765" s="261" t="s">
        <v>411</v>
      </c>
      <c r="D765" s="261" t="s">
        <v>454</v>
      </c>
      <c r="E765" s="261" t="s">
        <v>251</v>
      </c>
      <c r="F765" s="261">
        <v>256</v>
      </c>
      <c r="G765" s="261" t="s">
        <v>186</v>
      </c>
      <c r="H765" s="261"/>
      <c r="I765" s="261" t="s">
        <v>186</v>
      </c>
      <c r="J765" s="261"/>
      <c r="K765" s="261"/>
      <c r="L765" s="261"/>
      <c r="M765" s="261"/>
      <c r="N765" s="234"/>
      <c r="O765" s="234"/>
      <c r="P765" s="234"/>
    </row>
    <row r="766" spans="1:16" s="262" customFormat="1" hidden="1" outlineLevel="1" x14ac:dyDescent="0.25">
      <c r="A766" s="233"/>
      <c r="B766" s="261" t="s">
        <v>620</v>
      </c>
      <c r="C766" s="261" t="s">
        <v>414</v>
      </c>
      <c r="D766" s="261" t="s">
        <v>415</v>
      </c>
      <c r="E766" s="261" t="s">
        <v>251</v>
      </c>
      <c r="F766" s="261">
        <v>256</v>
      </c>
      <c r="G766" s="261" t="s">
        <v>186</v>
      </c>
      <c r="H766" s="261"/>
      <c r="I766" s="261" t="s">
        <v>186</v>
      </c>
      <c r="J766" s="261"/>
      <c r="K766" s="261"/>
      <c r="L766" s="261"/>
      <c r="M766" s="261"/>
      <c r="N766" s="234"/>
      <c r="O766" s="234"/>
      <c r="P766" s="234"/>
    </row>
    <row r="767" spans="1:16" s="262" customFormat="1" hidden="1" outlineLevel="1" x14ac:dyDescent="0.25">
      <c r="A767" s="233"/>
      <c r="B767" s="261" t="s">
        <v>620</v>
      </c>
      <c r="C767" s="261" t="s">
        <v>417</v>
      </c>
      <c r="D767" s="261" t="s">
        <v>418</v>
      </c>
      <c r="E767" s="261" t="s">
        <v>251</v>
      </c>
      <c r="F767" s="261">
        <v>256</v>
      </c>
      <c r="G767" s="261" t="s">
        <v>186</v>
      </c>
      <c r="H767" s="261"/>
      <c r="I767" s="261" t="s">
        <v>186</v>
      </c>
      <c r="J767" s="261"/>
      <c r="K767" s="261"/>
      <c r="L767" s="261"/>
      <c r="M767" s="261"/>
      <c r="N767" s="234"/>
      <c r="O767" s="234"/>
      <c r="P767" s="234"/>
    </row>
    <row r="768" spans="1:16" s="262" customFormat="1" hidden="1" outlineLevel="1" x14ac:dyDescent="0.25">
      <c r="A768" s="233"/>
      <c r="B768" s="261" t="s">
        <v>620</v>
      </c>
      <c r="C768" s="261" t="s">
        <v>420</v>
      </c>
      <c r="D768" s="261" t="s">
        <v>421</v>
      </c>
      <c r="E768" s="261" t="s">
        <v>449</v>
      </c>
      <c r="F768" s="261">
        <v>256</v>
      </c>
      <c r="G768" s="261" t="s">
        <v>186</v>
      </c>
      <c r="H768" s="261"/>
      <c r="I768" s="261" t="s">
        <v>186</v>
      </c>
      <c r="J768" s="261" t="s">
        <v>621</v>
      </c>
      <c r="K768" s="261"/>
      <c r="L768" s="261"/>
      <c r="M768" s="261"/>
      <c r="N768" s="234"/>
      <c r="O768" s="234"/>
      <c r="P768" s="234"/>
    </row>
    <row r="769" spans="1:16" s="262" customFormat="1" hidden="1" outlineLevel="1" x14ac:dyDescent="0.25">
      <c r="A769" s="233"/>
      <c r="B769" s="261" t="s">
        <v>620</v>
      </c>
      <c r="C769" s="261" t="s">
        <v>213</v>
      </c>
      <c r="D769" s="261" t="s">
        <v>153</v>
      </c>
      <c r="E769" s="261" t="s">
        <v>251</v>
      </c>
      <c r="F769" s="261">
        <v>256</v>
      </c>
      <c r="G769" s="261" t="s">
        <v>186</v>
      </c>
      <c r="H769" s="261"/>
      <c r="I769" s="261" t="s">
        <v>186</v>
      </c>
      <c r="J769" s="261"/>
      <c r="K769" s="261"/>
      <c r="L769" s="261"/>
      <c r="M769" s="261"/>
      <c r="N769" s="234"/>
      <c r="O769" s="234"/>
      <c r="P769" s="234"/>
    </row>
    <row r="770" spans="1:16" s="262" customFormat="1" hidden="1" outlineLevel="1" x14ac:dyDescent="0.25">
      <c r="A770" s="233"/>
      <c r="B770" s="261" t="s">
        <v>620</v>
      </c>
      <c r="C770" s="261" t="s">
        <v>426</v>
      </c>
      <c r="D770" s="261" t="s">
        <v>436</v>
      </c>
      <c r="E770" s="261" t="s">
        <v>251</v>
      </c>
      <c r="F770" s="261">
        <v>256</v>
      </c>
      <c r="G770" s="261" t="s">
        <v>186</v>
      </c>
      <c r="H770" s="261"/>
      <c r="I770" s="261" t="s">
        <v>186</v>
      </c>
      <c r="J770" s="261"/>
      <c r="K770" s="261"/>
      <c r="L770" s="261"/>
      <c r="M770" s="261"/>
      <c r="N770" s="234"/>
      <c r="O770" s="234"/>
      <c r="P770" s="234"/>
    </row>
    <row r="771" spans="1:16" s="262" customFormat="1" hidden="1" outlineLevel="1" x14ac:dyDescent="0.25">
      <c r="A771" s="233"/>
      <c r="B771" s="261" t="s">
        <v>622</v>
      </c>
      <c r="C771" s="261" t="s">
        <v>405</v>
      </c>
      <c r="D771" s="261" t="s">
        <v>452</v>
      </c>
      <c r="E771" s="261" t="s">
        <v>251</v>
      </c>
      <c r="F771" s="261">
        <v>256</v>
      </c>
      <c r="G771" s="261" t="s">
        <v>186</v>
      </c>
      <c r="H771" s="261"/>
      <c r="I771" s="261" t="s">
        <v>186</v>
      </c>
      <c r="J771" s="261"/>
      <c r="K771" s="261"/>
      <c r="L771" s="261"/>
      <c r="M771" s="261"/>
      <c r="N771" s="234"/>
      <c r="O771" s="234"/>
      <c r="P771" s="234"/>
    </row>
    <row r="772" spans="1:16" s="262" customFormat="1" hidden="1" outlineLevel="1" x14ac:dyDescent="0.25">
      <c r="A772" s="233"/>
      <c r="B772" s="261" t="s">
        <v>622</v>
      </c>
      <c r="C772" s="261" t="s">
        <v>408</v>
      </c>
      <c r="D772" s="261" t="s">
        <v>453</v>
      </c>
      <c r="E772" s="261" t="s">
        <v>251</v>
      </c>
      <c r="F772" s="261">
        <v>256</v>
      </c>
      <c r="G772" s="261" t="s">
        <v>186</v>
      </c>
      <c r="H772" s="261"/>
      <c r="I772" s="261" t="s">
        <v>186</v>
      </c>
      <c r="J772" s="261"/>
      <c r="K772" s="261"/>
      <c r="L772" s="261"/>
      <c r="M772" s="261"/>
      <c r="N772" s="234"/>
      <c r="O772" s="234"/>
      <c r="P772" s="234"/>
    </row>
    <row r="773" spans="1:16" s="262" customFormat="1" hidden="1" outlineLevel="1" x14ac:dyDescent="0.25">
      <c r="A773" s="233"/>
      <c r="B773" s="261" t="s">
        <v>622</v>
      </c>
      <c r="C773" s="261" t="s">
        <v>411</v>
      </c>
      <c r="D773" s="261" t="s">
        <v>454</v>
      </c>
      <c r="E773" s="261" t="s">
        <v>251</v>
      </c>
      <c r="F773" s="261">
        <v>256</v>
      </c>
      <c r="G773" s="261" t="s">
        <v>186</v>
      </c>
      <c r="H773" s="261"/>
      <c r="I773" s="261" t="s">
        <v>186</v>
      </c>
      <c r="J773" s="261"/>
      <c r="K773" s="261"/>
      <c r="L773" s="261"/>
      <c r="M773" s="261"/>
      <c r="N773" s="234"/>
      <c r="O773" s="234"/>
      <c r="P773" s="234"/>
    </row>
    <row r="774" spans="1:16" s="262" customFormat="1" hidden="1" outlineLevel="1" x14ac:dyDescent="0.25">
      <c r="A774" s="233"/>
      <c r="B774" s="261" t="s">
        <v>622</v>
      </c>
      <c r="C774" s="261" t="s">
        <v>414</v>
      </c>
      <c r="D774" s="261" t="s">
        <v>415</v>
      </c>
      <c r="E774" s="261" t="s">
        <v>251</v>
      </c>
      <c r="F774" s="261">
        <v>256</v>
      </c>
      <c r="G774" s="261" t="s">
        <v>186</v>
      </c>
      <c r="H774" s="261"/>
      <c r="I774" s="261" t="s">
        <v>186</v>
      </c>
      <c r="J774" s="261"/>
      <c r="K774" s="261"/>
      <c r="L774" s="261"/>
      <c r="M774" s="261"/>
      <c r="N774" s="234"/>
      <c r="O774" s="234"/>
      <c r="P774" s="234"/>
    </row>
    <row r="775" spans="1:16" s="262" customFormat="1" hidden="1" outlineLevel="1" x14ac:dyDescent="0.25">
      <c r="A775" s="233"/>
      <c r="B775" s="261" t="s">
        <v>622</v>
      </c>
      <c r="C775" s="261" t="s">
        <v>417</v>
      </c>
      <c r="D775" s="261" t="s">
        <v>418</v>
      </c>
      <c r="E775" s="261" t="s">
        <v>251</v>
      </c>
      <c r="F775" s="261">
        <v>256</v>
      </c>
      <c r="G775" s="261" t="s">
        <v>186</v>
      </c>
      <c r="H775" s="261"/>
      <c r="I775" s="261" t="s">
        <v>186</v>
      </c>
      <c r="J775" s="261"/>
      <c r="K775" s="261"/>
      <c r="L775" s="261"/>
      <c r="M775" s="261"/>
      <c r="N775" s="234"/>
      <c r="O775" s="234"/>
      <c r="P775" s="234"/>
    </row>
    <row r="776" spans="1:16" s="262" customFormat="1" hidden="1" outlineLevel="1" x14ac:dyDescent="0.25">
      <c r="A776" s="233"/>
      <c r="B776" s="261" t="s">
        <v>622</v>
      </c>
      <c r="C776" s="261" t="s">
        <v>420</v>
      </c>
      <c r="D776" s="261" t="s">
        <v>421</v>
      </c>
      <c r="E776" s="261" t="s">
        <v>251</v>
      </c>
      <c r="F776" s="261">
        <v>256</v>
      </c>
      <c r="G776" s="261" t="s">
        <v>186</v>
      </c>
      <c r="H776" s="261"/>
      <c r="I776" s="261" t="s">
        <v>186</v>
      </c>
      <c r="J776" s="261"/>
      <c r="K776" s="261"/>
      <c r="L776" s="261"/>
      <c r="M776" s="261"/>
      <c r="N776" s="234"/>
      <c r="O776" s="234"/>
      <c r="P776" s="234"/>
    </row>
    <row r="777" spans="1:16" s="262" customFormat="1" hidden="1" outlineLevel="1" x14ac:dyDescent="0.25">
      <c r="A777" s="233"/>
      <c r="B777" s="261" t="s">
        <v>622</v>
      </c>
      <c r="C777" s="261" t="s">
        <v>213</v>
      </c>
      <c r="D777" s="261" t="s">
        <v>153</v>
      </c>
      <c r="E777" s="261" t="s">
        <v>251</v>
      </c>
      <c r="F777" s="261">
        <v>256</v>
      </c>
      <c r="G777" s="261" t="s">
        <v>186</v>
      </c>
      <c r="H777" s="261"/>
      <c r="I777" s="261" t="s">
        <v>186</v>
      </c>
      <c r="J777" s="261"/>
      <c r="K777" s="261"/>
      <c r="L777" s="261"/>
      <c r="M777" s="261"/>
      <c r="N777" s="234"/>
      <c r="O777" s="234"/>
      <c r="P777" s="234"/>
    </row>
    <row r="778" spans="1:16" s="262" customFormat="1" hidden="1" outlineLevel="1" x14ac:dyDescent="0.25">
      <c r="A778" s="233"/>
      <c r="B778" s="261" t="s">
        <v>622</v>
      </c>
      <c r="C778" s="261" t="s">
        <v>426</v>
      </c>
      <c r="D778" s="261" t="s">
        <v>436</v>
      </c>
      <c r="E778" s="261" t="s">
        <v>251</v>
      </c>
      <c r="F778" s="261">
        <v>256</v>
      </c>
      <c r="G778" s="261" t="s">
        <v>186</v>
      </c>
      <c r="H778" s="261"/>
      <c r="I778" s="261" t="s">
        <v>186</v>
      </c>
      <c r="J778" s="261"/>
      <c r="K778" s="261"/>
      <c r="L778" s="261"/>
      <c r="M778" s="261"/>
      <c r="N778" s="234"/>
      <c r="O778" s="234"/>
      <c r="P778" s="234"/>
    </row>
    <row r="779" spans="1:16" s="262" customFormat="1" hidden="1" outlineLevel="1" x14ac:dyDescent="0.25">
      <c r="A779" s="233"/>
      <c r="B779" s="261" t="s">
        <v>623</v>
      </c>
      <c r="C779" s="261" t="s">
        <v>405</v>
      </c>
      <c r="D779" s="261" t="s">
        <v>452</v>
      </c>
      <c r="E779" s="261" t="s">
        <v>251</v>
      </c>
      <c r="F779" s="261">
        <v>256</v>
      </c>
      <c r="G779" s="261" t="s">
        <v>186</v>
      </c>
      <c r="H779" s="261"/>
      <c r="I779" s="261" t="s">
        <v>186</v>
      </c>
      <c r="J779" s="261"/>
      <c r="K779" s="261"/>
      <c r="L779" s="261"/>
      <c r="M779" s="261"/>
      <c r="N779" s="234"/>
      <c r="O779" s="234"/>
      <c r="P779" s="234"/>
    </row>
    <row r="780" spans="1:16" s="262" customFormat="1" hidden="1" outlineLevel="1" x14ac:dyDescent="0.25">
      <c r="A780" s="233"/>
      <c r="B780" s="261" t="s">
        <v>623</v>
      </c>
      <c r="C780" s="261" t="s">
        <v>408</v>
      </c>
      <c r="D780" s="261" t="s">
        <v>453</v>
      </c>
      <c r="E780" s="261" t="s">
        <v>251</v>
      </c>
      <c r="F780" s="261">
        <v>256</v>
      </c>
      <c r="G780" s="261" t="s">
        <v>186</v>
      </c>
      <c r="H780" s="261"/>
      <c r="I780" s="261" t="s">
        <v>186</v>
      </c>
      <c r="J780" s="261"/>
      <c r="K780" s="261"/>
      <c r="L780" s="261"/>
      <c r="M780" s="261"/>
      <c r="N780" s="234"/>
      <c r="O780" s="234"/>
      <c r="P780" s="234"/>
    </row>
    <row r="781" spans="1:16" s="262" customFormat="1" hidden="1" outlineLevel="1" x14ac:dyDescent="0.25">
      <c r="A781" s="233"/>
      <c r="B781" s="261" t="s">
        <v>623</v>
      </c>
      <c r="C781" s="261" t="s">
        <v>411</v>
      </c>
      <c r="D781" s="261" t="s">
        <v>454</v>
      </c>
      <c r="E781" s="261" t="s">
        <v>251</v>
      </c>
      <c r="F781" s="261">
        <v>256</v>
      </c>
      <c r="G781" s="261" t="s">
        <v>186</v>
      </c>
      <c r="H781" s="261"/>
      <c r="I781" s="261" t="s">
        <v>186</v>
      </c>
      <c r="J781" s="261"/>
      <c r="K781" s="261"/>
      <c r="L781" s="261"/>
      <c r="M781" s="261"/>
      <c r="N781" s="234"/>
      <c r="O781" s="234"/>
      <c r="P781" s="234"/>
    </row>
    <row r="782" spans="1:16" s="262" customFormat="1" hidden="1" outlineLevel="1" x14ac:dyDescent="0.25">
      <c r="A782" s="233"/>
      <c r="B782" s="261" t="s">
        <v>623</v>
      </c>
      <c r="C782" s="261" t="s">
        <v>414</v>
      </c>
      <c r="D782" s="261" t="s">
        <v>415</v>
      </c>
      <c r="E782" s="261" t="s">
        <v>251</v>
      </c>
      <c r="F782" s="261">
        <v>256</v>
      </c>
      <c r="G782" s="261" t="s">
        <v>186</v>
      </c>
      <c r="H782" s="261"/>
      <c r="I782" s="261" t="s">
        <v>186</v>
      </c>
      <c r="J782" s="261"/>
      <c r="K782" s="261"/>
      <c r="L782" s="261"/>
      <c r="M782" s="261"/>
      <c r="N782" s="234"/>
      <c r="O782" s="234"/>
      <c r="P782" s="234"/>
    </row>
    <row r="783" spans="1:16" s="262" customFormat="1" hidden="1" outlineLevel="1" x14ac:dyDescent="0.25">
      <c r="A783" s="233"/>
      <c r="B783" s="261" t="s">
        <v>623</v>
      </c>
      <c r="C783" s="261" t="s">
        <v>417</v>
      </c>
      <c r="D783" s="261" t="s">
        <v>418</v>
      </c>
      <c r="E783" s="261" t="s">
        <v>251</v>
      </c>
      <c r="F783" s="261">
        <v>256</v>
      </c>
      <c r="G783" s="261" t="s">
        <v>186</v>
      </c>
      <c r="H783" s="261"/>
      <c r="I783" s="261" t="s">
        <v>186</v>
      </c>
      <c r="J783" s="261"/>
      <c r="K783" s="261"/>
      <c r="L783" s="261"/>
      <c r="M783" s="261"/>
      <c r="N783" s="234"/>
      <c r="O783" s="234"/>
      <c r="P783" s="234"/>
    </row>
    <row r="784" spans="1:16" s="262" customFormat="1" hidden="1" outlineLevel="1" x14ac:dyDescent="0.25">
      <c r="A784" s="233"/>
      <c r="B784" s="261" t="s">
        <v>623</v>
      </c>
      <c r="C784" s="261" t="s">
        <v>423</v>
      </c>
      <c r="D784" s="261" t="s">
        <v>424</v>
      </c>
      <c r="E784" s="261" t="s">
        <v>251</v>
      </c>
      <c r="F784" s="261">
        <v>256</v>
      </c>
      <c r="G784" s="261" t="s">
        <v>186</v>
      </c>
      <c r="H784" s="261"/>
      <c r="I784" s="261" t="s">
        <v>186</v>
      </c>
      <c r="J784" s="261"/>
      <c r="K784" s="261"/>
      <c r="L784" s="261"/>
      <c r="M784" s="261"/>
      <c r="N784" s="234"/>
      <c r="O784" s="234"/>
      <c r="P784" s="234"/>
    </row>
    <row r="785" spans="1:16" s="262" customFormat="1" hidden="1" outlineLevel="1" x14ac:dyDescent="0.25">
      <c r="A785" s="233"/>
      <c r="B785" s="261" t="s">
        <v>623</v>
      </c>
      <c r="C785" s="261" t="s">
        <v>213</v>
      </c>
      <c r="D785" s="261" t="s">
        <v>153</v>
      </c>
      <c r="E785" s="261" t="s">
        <v>251</v>
      </c>
      <c r="F785" s="261">
        <v>256</v>
      </c>
      <c r="G785" s="261" t="s">
        <v>186</v>
      </c>
      <c r="H785" s="261"/>
      <c r="I785" s="261" t="s">
        <v>186</v>
      </c>
      <c r="J785" s="261"/>
      <c r="K785" s="261"/>
      <c r="L785" s="261"/>
      <c r="M785" s="261"/>
      <c r="N785" s="234"/>
      <c r="O785" s="234"/>
      <c r="P785" s="234"/>
    </row>
    <row r="786" spans="1:16" s="262" customFormat="1" hidden="1" outlineLevel="1" x14ac:dyDescent="0.25">
      <c r="A786" s="233"/>
      <c r="B786" s="261" t="s">
        <v>623</v>
      </c>
      <c r="C786" s="261" t="s">
        <v>426</v>
      </c>
      <c r="D786" s="261" t="s">
        <v>624</v>
      </c>
      <c r="E786" s="261" t="s">
        <v>251</v>
      </c>
      <c r="F786" s="261">
        <v>256</v>
      </c>
      <c r="G786" s="261" t="s">
        <v>186</v>
      </c>
      <c r="H786" s="261"/>
      <c r="I786" s="261" t="s">
        <v>186</v>
      </c>
      <c r="J786" s="261"/>
      <c r="K786" s="261"/>
      <c r="L786" s="261"/>
      <c r="M786" s="261"/>
      <c r="N786" s="234"/>
      <c r="O786" s="234"/>
      <c r="P786" s="234"/>
    </row>
    <row r="787" spans="1:16" s="262" customFormat="1" hidden="1" outlineLevel="1" x14ac:dyDescent="0.25">
      <c r="A787" s="233"/>
      <c r="B787" s="261" t="s">
        <v>625</v>
      </c>
      <c r="C787" s="261" t="s">
        <v>405</v>
      </c>
      <c r="D787" s="261" t="s">
        <v>626</v>
      </c>
      <c r="E787" s="261" t="s">
        <v>251</v>
      </c>
      <c r="F787" s="261">
        <v>256</v>
      </c>
      <c r="G787" s="261" t="s">
        <v>186</v>
      </c>
      <c r="H787" s="261"/>
      <c r="I787" s="261" t="s">
        <v>186</v>
      </c>
      <c r="J787" s="261"/>
      <c r="K787" s="261"/>
      <c r="L787" s="261"/>
      <c r="M787" s="261"/>
      <c r="N787" s="234"/>
      <c r="O787" s="234"/>
      <c r="P787" s="234"/>
    </row>
    <row r="788" spans="1:16" s="262" customFormat="1" hidden="1" outlineLevel="1" x14ac:dyDescent="0.25">
      <c r="A788" s="233"/>
      <c r="B788" s="261" t="s">
        <v>625</v>
      </c>
      <c r="C788" s="261" t="s">
        <v>408</v>
      </c>
      <c r="D788" s="261" t="s">
        <v>627</v>
      </c>
      <c r="E788" s="261" t="s">
        <v>251</v>
      </c>
      <c r="F788" s="261">
        <v>256</v>
      </c>
      <c r="G788" s="261" t="s">
        <v>186</v>
      </c>
      <c r="H788" s="261"/>
      <c r="I788" s="261" t="s">
        <v>186</v>
      </c>
      <c r="J788" s="261"/>
      <c r="K788" s="261"/>
      <c r="L788" s="261"/>
      <c r="M788" s="261"/>
      <c r="N788" s="234"/>
      <c r="O788" s="234"/>
      <c r="P788" s="234"/>
    </row>
    <row r="789" spans="1:16" s="262" customFormat="1" hidden="1" outlineLevel="1" x14ac:dyDescent="0.25">
      <c r="A789" s="233"/>
      <c r="B789" s="261" t="s">
        <v>625</v>
      </c>
      <c r="C789" s="261" t="s">
        <v>411</v>
      </c>
      <c r="D789" s="261" t="s">
        <v>628</v>
      </c>
      <c r="E789" s="261" t="s">
        <v>251</v>
      </c>
      <c r="F789" s="261">
        <v>256</v>
      </c>
      <c r="G789" s="261" t="s">
        <v>186</v>
      </c>
      <c r="H789" s="261"/>
      <c r="I789" s="261" t="s">
        <v>186</v>
      </c>
      <c r="J789" s="261"/>
      <c r="K789" s="261"/>
      <c r="L789" s="261"/>
      <c r="M789" s="261"/>
      <c r="N789" s="234"/>
      <c r="O789" s="234"/>
      <c r="P789" s="234"/>
    </row>
    <row r="790" spans="1:16" s="262" customFormat="1" hidden="1" outlineLevel="1" x14ac:dyDescent="0.25">
      <c r="A790" s="233"/>
      <c r="B790" s="261" t="s">
        <v>625</v>
      </c>
      <c r="C790" s="261" t="s">
        <v>441</v>
      </c>
      <c r="D790" s="261" t="s">
        <v>629</v>
      </c>
      <c r="E790" s="261" t="s">
        <v>251</v>
      </c>
      <c r="F790" s="261">
        <v>256</v>
      </c>
      <c r="G790" s="261" t="s">
        <v>186</v>
      </c>
      <c r="H790" s="261"/>
      <c r="I790" s="261" t="s">
        <v>186</v>
      </c>
      <c r="J790" s="261"/>
      <c r="K790" s="261"/>
      <c r="L790" s="261"/>
      <c r="M790" s="261"/>
      <c r="N790" s="234"/>
      <c r="O790" s="234"/>
      <c r="P790" s="234"/>
    </row>
    <row r="791" spans="1:16" s="262" customFormat="1" hidden="1" outlineLevel="1" x14ac:dyDescent="0.25">
      <c r="A791" s="233"/>
      <c r="B791" s="261" t="s">
        <v>625</v>
      </c>
      <c r="C791" s="261" t="s">
        <v>443</v>
      </c>
      <c r="D791" s="261" t="s">
        <v>438</v>
      </c>
      <c r="E791" s="261" t="s">
        <v>251</v>
      </c>
      <c r="F791" s="261">
        <v>256</v>
      </c>
      <c r="G791" s="261" t="s">
        <v>186</v>
      </c>
      <c r="H791" s="261"/>
      <c r="I791" s="261" t="s">
        <v>186</v>
      </c>
      <c r="J791" s="261"/>
      <c r="K791" s="261"/>
      <c r="L791" s="261"/>
      <c r="M791" s="261"/>
      <c r="N791" s="234"/>
      <c r="O791" s="234"/>
      <c r="P791" s="234"/>
    </row>
    <row r="792" spans="1:16" s="262" customFormat="1" hidden="1" outlineLevel="1" x14ac:dyDescent="0.25">
      <c r="A792" s="233"/>
      <c r="B792" s="261" t="s">
        <v>625</v>
      </c>
      <c r="C792" s="261" t="s">
        <v>446</v>
      </c>
      <c r="D792" s="261" t="s">
        <v>439</v>
      </c>
      <c r="E792" s="261" t="s">
        <v>251</v>
      </c>
      <c r="F792" s="261">
        <v>256</v>
      </c>
      <c r="G792" s="261" t="s">
        <v>186</v>
      </c>
      <c r="H792" s="261"/>
      <c r="I792" s="261" t="s">
        <v>186</v>
      </c>
      <c r="J792" s="261"/>
      <c r="K792" s="261"/>
      <c r="L792" s="261"/>
      <c r="M792" s="261"/>
      <c r="N792" s="234"/>
      <c r="O792" s="234"/>
      <c r="P792" s="234"/>
    </row>
    <row r="793" spans="1:16" s="262" customFormat="1" hidden="1" outlineLevel="1" x14ac:dyDescent="0.25">
      <c r="A793" s="233"/>
      <c r="B793" s="261" t="s">
        <v>625</v>
      </c>
      <c r="C793" s="261" t="s">
        <v>630</v>
      </c>
      <c r="D793" s="261" t="s">
        <v>444</v>
      </c>
      <c r="E793" s="261" t="s">
        <v>251</v>
      </c>
      <c r="F793" s="261">
        <v>256</v>
      </c>
      <c r="G793" s="261" t="s">
        <v>186</v>
      </c>
      <c r="H793" s="261"/>
      <c r="I793" s="261" t="s">
        <v>186</v>
      </c>
      <c r="J793" s="261"/>
      <c r="K793" s="261"/>
      <c r="L793" s="261"/>
      <c r="M793" s="261"/>
      <c r="N793" s="234"/>
      <c r="O793" s="234"/>
      <c r="P793" s="234"/>
    </row>
    <row r="794" spans="1:16" s="262" customFormat="1" hidden="1" outlineLevel="1" x14ac:dyDescent="0.25">
      <c r="A794" s="233"/>
      <c r="B794" s="261" t="s">
        <v>625</v>
      </c>
      <c r="C794" s="261" t="s">
        <v>631</v>
      </c>
      <c r="D794" s="261" t="s">
        <v>516</v>
      </c>
      <c r="E794" s="261" t="s">
        <v>251</v>
      </c>
      <c r="F794" s="261">
        <v>256</v>
      </c>
      <c r="G794" s="261" t="s">
        <v>186</v>
      </c>
      <c r="H794" s="261"/>
      <c r="I794" s="261" t="s">
        <v>186</v>
      </c>
      <c r="J794" s="261"/>
      <c r="K794" s="261"/>
      <c r="L794" s="261"/>
      <c r="M794" s="261"/>
      <c r="N794" s="234"/>
      <c r="O794" s="234"/>
      <c r="P794" s="234"/>
    </row>
    <row r="795" spans="1:16" s="262" customFormat="1" hidden="1" outlineLevel="1" x14ac:dyDescent="0.25">
      <c r="A795" s="233"/>
      <c r="B795" s="261" t="s">
        <v>625</v>
      </c>
      <c r="C795" s="261" t="s">
        <v>632</v>
      </c>
      <c r="D795" s="261" t="s">
        <v>579</v>
      </c>
      <c r="E795" s="261" t="s">
        <v>251</v>
      </c>
      <c r="F795" s="261">
        <v>256</v>
      </c>
      <c r="G795" s="261" t="s">
        <v>186</v>
      </c>
      <c r="H795" s="261"/>
      <c r="I795" s="261" t="s">
        <v>186</v>
      </c>
      <c r="J795" s="261"/>
      <c r="K795" s="261"/>
      <c r="L795" s="261"/>
      <c r="M795" s="261"/>
      <c r="N795" s="234"/>
      <c r="O795" s="234"/>
      <c r="P795" s="234"/>
    </row>
    <row r="796" spans="1:16" s="262" customFormat="1" hidden="1" outlineLevel="1" x14ac:dyDescent="0.25">
      <c r="A796" s="233"/>
      <c r="B796" s="261" t="s">
        <v>625</v>
      </c>
      <c r="C796" s="261" t="s">
        <v>633</v>
      </c>
      <c r="D796" s="261" t="s">
        <v>442</v>
      </c>
      <c r="E796" s="261" t="s">
        <v>251</v>
      </c>
      <c r="F796" s="261">
        <v>256</v>
      </c>
      <c r="G796" s="261" t="s">
        <v>186</v>
      </c>
      <c r="H796" s="261"/>
      <c r="I796" s="261" t="s">
        <v>186</v>
      </c>
      <c r="J796" s="261"/>
      <c r="K796" s="261"/>
      <c r="L796" s="261"/>
      <c r="M796" s="261"/>
      <c r="N796" s="234"/>
      <c r="O796" s="234"/>
      <c r="P796" s="234"/>
    </row>
    <row r="797" spans="1:16" s="262" customFormat="1" hidden="1" outlineLevel="1" x14ac:dyDescent="0.25">
      <c r="A797" s="233"/>
      <c r="B797" s="261" t="s">
        <v>625</v>
      </c>
      <c r="C797" s="261" t="s">
        <v>634</v>
      </c>
      <c r="D797" s="261" t="s">
        <v>635</v>
      </c>
      <c r="E797" s="261" t="s">
        <v>251</v>
      </c>
      <c r="F797" s="261">
        <v>256</v>
      </c>
      <c r="G797" s="261" t="s">
        <v>186</v>
      </c>
      <c r="H797" s="261"/>
      <c r="I797" s="261" t="s">
        <v>186</v>
      </c>
      <c r="J797" s="261"/>
      <c r="K797" s="261"/>
      <c r="L797" s="261"/>
      <c r="M797" s="261"/>
      <c r="N797" s="234"/>
      <c r="O797" s="234"/>
      <c r="P797" s="234"/>
    </row>
    <row r="798" spans="1:16" s="262" customFormat="1" hidden="1" outlineLevel="1" x14ac:dyDescent="0.25">
      <c r="A798" s="233"/>
      <c r="B798" s="261" t="s">
        <v>625</v>
      </c>
      <c r="C798" s="261" t="s">
        <v>636</v>
      </c>
      <c r="D798" s="261" t="s">
        <v>415</v>
      </c>
      <c r="E798" s="261" t="s">
        <v>449</v>
      </c>
      <c r="F798" s="261">
        <v>256</v>
      </c>
      <c r="G798" s="261" t="s">
        <v>186</v>
      </c>
      <c r="H798" s="261"/>
      <c r="I798" s="261" t="s">
        <v>186</v>
      </c>
      <c r="J798" s="261"/>
      <c r="K798" s="261"/>
      <c r="L798" s="261"/>
      <c r="M798" s="261"/>
      <c r="N798" s="234"/>
      <c r="O798" s="234"/>
      <c r="P798" s="234"/>
    </row>
    <row r="799" spans="1:16" s="262" customFormat="1" hidden="1" outlineLevel="1" x14ac:dyDescent="0.25">
      <c r="A799" s="233"/>
      <c r="B799" s="261" t="s">
        <v>625</v>
      </c>
      <c r="C799" s="261" t="s">
        <v>414</v>
      </c>
      <c r="D799" s="261" t="s">
        <v>415</v>
      </c>
      <c r="E799" s="261" t="s">
        <v>251</v>
      </c>
      <c r="F799" s="261">
        <v>256</v>
      </c>
      <c r="G799" s="261" t="s">
        <v>186</v>
      </c>
      <c r="H799" s="261"/>
      <c r="I799" s="261" t="s">
        <v>186</v>
      </c>
      <c r="J799" s="261" t="s">
        <v>637</v>
      </c>
      <c r="K799" s="261"/>
      <c r="L799" s="261"/>
      <c r="M799" s="261"/>
      <c r="N799" s="234"/>
      <c r="O799" s="234"/>
      <c r="P799" s="234"/>
    </row>
    <row r="800" spans="1:16" s="262" customFormat="1" hidden="1" outlineLevel="1" x14ac:dyDescent="0.25">
      <c r="A800" s="233"/>
      <c r="B800" s="261" t="s">
        <v>625</v>
      </c>
      <c r="C800" s="261" t="s">
        <v>417</v>
      </c>
      <c r="D800" s="261" t="s">
        <v>445</v>
      </c>
      <c r="E800" s="261" t="s">
        <v>251</v>
      </c>
      <c r="F800" s="261">
        <v>256</v>
      </c>
      <c r="G800" s="261" t="s">
        <v>186</v>
      </c>
      <c r="H800" s="261"/>
      <c r="I800" s="261" t="s">
        <v>186</v>
      </c>
      <c r="J800" s="261"/>
      <c r="K800" s="261"/>
      <c r="L800" s="261"/>
      <c r="M800" s="261"/>
      <c r="N800" s="234"/>
      <c r="O800" s="234"/>
      <c r="P800" s="234"/>
    </row>
    <row r="801" spans="1:16" s="262" customFormat="1" hidden="1" outlineLevel="1" x14ac:dyDescent="0.25">
      <c r="A801" s="233"/>
      <c r="B801" s="261" t="s">
        <v>625</v>
      </c>
      <c r="C801" s="261" t="s">
        <v>420</v>
      </c>
      <c r="D801" s="261" t="s">
        <v>448</v>
      </c>
      <c r="E801" s="261" t="s">
        <v>449</v>
      </c>
      <c r="F801" s="261">
        <v>256</v>
      </c>
      <c r="G801" s="261" t="s">
        <v>186</v>
      </c>
      <c r="H801" s="261"/>
      <c r="I801" s="261" t="s">
        <v>186</v>
      </c>
      <c r="J801" s="261" t="s">
        <v>638</v>
      </c>
      <c r="K801" s="261"/>
      <c r="L801" s="261"/>
      <c r="M801" s="261"/>
      <c r="N801" s="234"/>
      <c r="O801" s="234"/>
      <c r="P801" s="234"/>
    </row>
    <row r="802" spans="1:16" s="262" customFormat="1" hidden="1" outlineLevel="1" x14ac:dyDescent="0.25">
      <c r="A802" s="233"/>
      <c r="B802" s="261" t="s">
        <v>625</v>
      </c>
      <c r="C802" s="261" t="s">
        <v>213</v>
      </c>
      <c r="D802" s="261" t="s">
        <v>153</v>
      </c>
      <c r="E802" s="261" t="s">
        <v>251</v>
      </c>
      <c r="F802" s="261">
        <v>256</v>
      </c>
      <c r="G802" s="261" t="s">
        <v>186</v>
      </c>
      <c r="H802" s="261"/>
      <c r="I802" s="261" t="s">
        <v>186</v>
      </c>
      <c r="J802" s="261"/>
      <c r="K802" s="261"/>
      <c r="L802" s="261"/>
      <c r="M802" s="261"/>
      <c r="N802" s="234"/>
      <c r="O802" s="234"/>
      <c r="P802" s="234"/>
    </row>
    <row r="803" spans="1:16" s="262" customFormat="1" hidden="1" outlineLevel="1" x14ac:dyDescent="0.25">
      <c r="A803" s="233"/>
      <c r="B803" s="261" t="s">
        <v>625</v>
      </c>
      <c r="C803" s="261" t="s">
        <v>426</v>
      </c>
      <c r="D803" s="261" t="s">
        <v>436</v>
      </c>
      <c r="E803" s="261" t="s">
        <v>251</v>
      </c>
      <c r="F803" s="261">
        <v>256</v>
      </c>
      <c r="G803" s="261" t="s">
        <v>186</v>
      </c>
      <c r="H803" s="261"/>
      <c r="I803" s="261" t="s">
        <v>186</v>
      </c>
      <c r="J803" s="261"/>
      <c r="K803" s="261"/>
      <c r="L803" s="261"/>
      <c r="M803" s="261"/>
      <c r="N803" s="234"/>
      <c r="O803" s="234"/>
      <c r="P803" s="234"/>
    </row>
    <row r="804" spans="1:16" s="262" customFormat="1" hidden="1" outlineLevel="1" x14ac:dyDescent="0.25">
      <c r="A804" s="233"/>
      <c r="B804" s="261" t="s">
        <v>639</v>
      </c>
      <c r="C804" s="261" t="s">
        <v>405</v>
      </c>
      <c r="D804" s="261" t="s">
        <v>452</v>
      </c>
      <c r="E804" s="261" t="s">
        <v>251</v>
      </c>
      <c r="F804" s="261">
        <v>256</v>
      </c>
      <c r="G804" s="261" t="s">
        <v>186</v>
      </c>
      <c r="H804" s="261"/>
      <c r="I804" s="261" t="s">
        <v>186</v>
      </c>
      <c r="J804" s="261"/>
      <c r="K804" s="261"/>
      <c r="L804" s="261"/>
      <c r="M804" s="261"/>
      <c r="N804" s="234"/>
      <c r="O804" s="234"/>
      <c r="P804" s="234"/>
    </row>
    <row r="805" spans="1:16" s="262" customFormat="1" hidden="1" outlineLevel="1" x14ac:dyDescent="0.25">
      <c r="A805" s="233"/>
      <c r="B805" s="261" t="s">
        <v>639</v>
      </c>
      <c r="C805" s="261" t="s">
        <v>408</v>
      </c>
      <c r="D805" s="261" t="s">
        <v>453</v>
      </c>
      <c r="E805" s="261" t="s">
        <v>251</v>
      </c>
      <c r="F805" s="261">
        <v>256</v>
      </c>
      <c r="G805" s="261" t="s">
        <v>186</v>
      </c>
      <c r="H805" s="261"/>
      <c r="I805" s="261" t="s">
        <v>186</v>
      </c>
      <c r="J805" s="261"/>
      <c r="K805" s="261"/>
      <c r="L805" s="261"/>
      <c r="M805" s="261"/>
      <c r="N805" s="234"/>
      <c r="O805" s="234"/>
      <c r="P805" s="234"/>
    </row>
    <row r="806" spans="1:16" s="262" customFormat="1" hidden="1" outlineLevel="1" x14ac:dyDescent="0.25">
      <c r="A806" s="233"/>
      <c r="B806" s="261" t="s">
        <v>639</v>
      </c>
      <c r="C806" s="261" t="s">
        <v>411</v>
      </c>
      <c r="D806" s="261" t="s">
        <v>454</v>
      </c>
      <c r="E806" s="261" t="s">
        <v>251</v>
      </c>
      <c r="F806" s="261">
        <v>256</v>
      </c>
      <c r="G806" s="261" t="s">
        <v>186</v>
      </c>
      <c r="H806" s="261"/>
      <c r="I806" s="261" t="s">
        <v>186</v>
      </c>
      <c r="J806" s="261"/>
      <c r="K806" s="261"/>
      <c r="L806" s="261"/>
      <c r="M806" s="261"/>
      <c r="N806" s="234"/>
      <c r="O806" s="234"/>
      <c r="P806" s="234"/>
    </row>
    <row r="807" spans="1:16" s="262" customFormat="1" hidden="1" outlineLevel="1" x14ac:dyDescent="0.25">
      <c r="A807" s="233"/>
      <c r="B807" s="261" t="s">
        <v>639</v>
      </c>
      <c r="C807" s="261" t="s">
        <v>414</v>
      </c>
      <c r="D807" s="261" t="s">
        <v>415</v>
      </c>
      <c r="E807" s="261" t="s">
        <v>251</v>
      </c>
      <c r="F807" s="261">
        <v>256</v>
      </c>
      <c r="G807" s="261" t="s">
        <v>186</v>
      </c>
      <c r="H807" s="261"/>
      <c r="I807" s="261" t="s">
        <v>186</v>
      </c>
      <c r="J807" s="261"/>
      <c r="K807" s="261"/>
      <c r="L807" s="261"/>
      <c r="M807" s="261"/>
      <c r="N807" s="234"/>
      <c r="O807" s="234"/>
      <c r="P807" s="234"/>
    </row>
    <row r="808" spans="1:16" s="262" customFormat="1" hidden="1" outlineLevel="1" x14ac:dyDescent="0.25">
      <c r="A808" s="233"/>
      <c r="B808" s="261" t="s">
        <v>639</v>
      </c>
      <c r="C808" s="261" t="s">
        <v>417</v>
      </c>
      <c r="D808" s="261" t="s">
        <v>418</v>
      </c>
      <c r="E808" s="261" t="s">
        <v>251</v>
      </c>
      <c r="F808" s="261">
        <v>256</v>
      </c>
      <c r="G808" s="261" t="s">
        <v>186</v>
      </c>
      <c r="H808" s="261"/>
      <c r="I808" s="261" t="s">
        <v>186</v>
      </c>
      <c r="J808" s="261"/>
      <c r="K808" s="261"/>
      <c r="L808" s="261"/>
      <c r="M808" s="261"/>
      <c r="N808" s="234"/>
      <c r="O808" s="234"/>
      <c r="P808" s="234"/>
    </row>
    <row r="809" spans="1:16" s="262" customFormat="1" hidden="1" outlineLevel="1" x14ac:dyDescent="0.25">
      <c r="A809" s="233"/>
      <c r="B809" s="261" t="s">
        <v>639</v>
      </c>
      <c r="C809" s="261" t="s">
        <v>420</v>
      </c>
      <c r="D809" s="261" t="s">
        <v>421</v>
      </c>
      <c r="E809" s="261" t="s">
        <v>449</v>
      </c>
      <c r="F809" s="261">
        <v>256</v>
      </c>
      <c r="G809" s="261" t="s">
        <v>186</v>
      </c>
      <c r="H809" s="261"/>
      <c r="I809" s="261" t="s">
        <v>186</v>
      </c>
      <c r="J809" s="261" t="s">
        <v>640</v>
      </c>
      <c r="K809" s="261"/>
      <c r="L809" s="261"/>
      <c r="M809" s="261"/>
      <c r="N809" s="234"/>
      <c r="O809" s="234"/>
      <c r="P809" s="234"/>
    </row>
    <row r="810" spans="1:16" s="262" customFormat="1" hidden="1" outlineLevel="1" x14ac:dyDescent="0.25">
      <c r="A810" s="233"/>
      <c r="B810" s="261" t="s">
        <v>639</v>
      </c>
      <c r="C810" s="261" t="s">
        <v>213</v>
      </c>
      <c r="D810" s="261" t="s">
        <v>153</v>
      </c>
      <c r="E810" s="261" t="s">
        <v>251</v>
      </c>
      <c r="F810" s="261">
        <v>256</v>
      </c>
      <c r="G810" s="261" t="s">
        <v>186</v>
      </c>
      <c r="H810" s="261"/>
      <c r="I810" s="261" t="s">
        <v>186</v>
      </c>
      <c r="J810" s="261"/>
      <c r="K810" s="261"/>
      <c r="L810" s="261"/>
      <c r="M810" s="261"/>
      <c r="N810" s="234"/>
      <c r="O810" s="234"/>
      <c r="P810" s="234"/>
    </row>
    <row r="811" spans="1:16" s="262" customFormat="1" hidden="1" outlineLevel="1" x14ac:dyDescent="0.25">
      <c r="A811" s="233"/>
      <c r="B811" s="261" t="s">
        <v>639</v>
      </c>
      <c r="C811" s="261" t="s">
        <v>426</v>
      </c>
      <c r="D811" s="261" t="s">
        <v>436</v>
      </c>
      <c r="E811" s="261" t="s">
        <v>251</v>
      </c>
      <c r="F811" s="261">
        <v>256</v>
      </c>
      <c r="G811" s="261" t="s">
        <v>186</v>
      </c>
      <c r="H811" s="261"/>
      <c r="I811" s="261" t="s">
        <v>186</v>
      </c>
      <c r="J811" s="261"/>
      <c r="K811" s="261"/>
      <c r="L811" s="261"/>
      <c r="M811" s="261"/>
      <c r="N811" s="234"/>
      <c r="O811" s="234"/>
      <c r="P811" s="234"/>
    </row>
    <row r="812" spans="1:16" s="262" customFormat="1" ht="30" hidden="1" outlineLevel="1" x14ac:dyDescent="0.25">
      <c r="A812" s="233"/>
      <c r="B812" s="261" t="s">
        <v>641</v>
      </c>
      <c r="C812" s="261" t="s">
        <v>441</v>
      </c>
      <c r="D812" s="261" t="s">
        <v>642</v>
      </c>
      <c r="E812" s="261" t="s">
        <v>449</v>
      </c>
      <c r="F812" s="261">
        <v>256</v>
      </c>
      <c r="G812" s="261" t="s">
        <v>186</v>
      </c>
      <c r="H812" s="261"/>
      <c r="I812" s="261" t="s">
        <v>186</v>
      </c>
      <c r="J812" s="261" t="s">
        <v>643</v>
      </c>
      <c r="K812" s="261"/>
      <c r="L812" s="261"/>
      <c r="M812" s="261"/>
      <c r="N812" s="234"/>
      <c r="O812" s="234"/>
      <c r="P812" s="234"/>
    </row>
    <row r="813" spans="1:16" s="262" customFormat="1" ht="30" hidden="1" outlineLevel="1" x14ac:dyDescent="0.25">
      <c r="A813" s="233"/>
      <c r="B813" s="261" t="s">
        <v>641</v>
      </c>
      <c r="C813" s="261" t="s">
        <v>405</v>
      </c>
      <c r="D813" s="261" t="s">
        <v>438</v>
      </c>
      <c r="E813" s="261" t="s">
        <v>251</v>
      </c>
      <c r="F813" s="261">
        <v>256</v>
      </c>
      <c r="G813" s="261" t="s">
        <v>186</v>
      </c>
      <c r="H813" s="261"/>
      <c r="I813" s="261" t="s">
        <v>186</v>
      </c>
      <c r="J813" s="261"/>
      <c r="K813" s="261"/>
      <c r="L813" s="261"/>
      <c r="M813" s="261"/>
      <c r="N813" s="234"/>
      <c r="O813" s="234"/>
      <c r="P813" s="234"/>
    </row>
    <row r="814" spans="1:16" s="262" customFormat="1" ht="30" hidden="1" outlineLevel="1" x14ac:dyDescent="0.25">
      <c r="A814" s="233"/>
      <c r="B814" s="261" t="s">
        <v>641</v>
      </c>
      <c r="C814" s="261" t="s">
        <v>408</v>
      </c>
      <c r="D814" s="261" t="s">
        <v>439</v>
      </c>
      <c r="E814" s="261" t="s">
        <v>251</v>
      </c>
      <c r="F814" s="261">
        <v>256</v>
      </c>
      <c r="G814" s="261" t="s">
        <v>186</v>
      </c>
      <c r="H814" s="261"/>
      <c r="I814" s="261" t="s">
        <v>186</v>
      </c>
      <c r="J814" s="261"/>
      <c r="K814" s="261"/>
      <c r="L814" s="261"/>
      <c r="M814" s="261"/>
      <c r="N814" s="234"/>
      <c r="O814" s="234"/>
      <c r="P814" s="234"/>
    </row>
    <row r="815" spans="1:16" s="262" customFormat="1" ht="30" hidden="1" outlineLevel="1" x14ac:dyDescent="0.25">
      <c r="A815" s="233"/>
      <c r="B815" s="261" t="s">
        <v>641</v>
      </c>
      <c r="C815" s="261" t="s">
        <v>411</v>
      </c>
      <c r="D815" s="261" t="s">
        <v>579</v>
      </c>
      <c r="E815" s="261" t="s">
        <v>251</v>
      </c>
      <c r="F815" s="261">
        <v>256</v>
      </c>
      <c r="G815" s="261" t="s">
        <v>186</v>
      </c>
      <c r="H815" s="261"/>
      <c r="I815" s="261" t="s">
        <v>186</v>
      </c>
      <c r="J815" s="261"/>
      <c r="K815" s="261"/>
      <c r="L815" s="261"/>
      <c r="M815" s="261"/>
      <c r="N815" s="234"/>
      <c r="O815" s="234"/>
      <c r="P815" s="234"/>
    </row>
    <row r="816" spans="1:16" s="262" customFormat="1" ht="30" hidden="1" outlineLevel="1" x14ac:dyDescent="0.25">
      <c r="A816" s="233"/>
      <c r="B816" s="261" t="s">
        <v>641</v>
      </c>
      <c r="C816" s="261" t="s">
        <v>443</v>
      </c>
      <c r="D816" s="261" t="s">
        <v>442</v>
      </c>
      <c r="E816" s="261" t="s">
        <v>251</v>
      </c>
      <c r="F816" s="261">
        <v>256</v>
      </c>
      <c r="G816" s="261" t="s">
        <v>186</v>
      </c>
      <c r="H816" s="261"/>
      <c r="I816" s="261" t="s">
        <v>186</v>
      </c>
      <c r="J816" s="261"/>
      <c r="K816" s="261"/>
      <c r="L816" s="261"/>
      <c r="M816" s="261"/>
      <c r="N816" s="234"/>
      <c r="O816" s="234"/>
      <c r="P816" s="234"/>
    </row>
    <row r="817" spans="1:16" s="262" customFormat="1" ht="30" hidden="1" outlineLevel="1" x14ac:dyDescent="0.25">
      <c r="A817" s="233"/>
      <c r="B817" s="261" t="s">
        <v>641</v>
      </c>
      <c r="C817" s="261" t="s">
        <v>446</v>
      </c>
      <c r="D817" s="261" t="s">
        <v>644</v>
      </c>
      <c r="E817" s="261" t="s">
        <v>449</v>
      </c>
      <c r="F817" s="261">
        <v>256</v>
      </c>
      <c r="G817" s="261" t="s">
        <v>186</v>
      </c>
      <c r="H817" s="261"/>
      <c r="I817" s="261" t="s">
        <v>186</v>
      </c>
      <c r="J817" s="261" t="s">
        <v>645</v>
      </c>
      <c r="K817" s="261"/>
      <c r="L817" s="261"/>
      <c r="M817" s="261"/>
      <c r="N817" s="234"/>
      <c r="O817" s="234"/>
      <c r="P817" s="234"/>
    </row>
    <row r="818" spans="1:16" s="262" customFormat="1" ht="30" hidden="1" outlineLevel="1" x14ac:dyDescent="0.25">
      <c r="A818" s="233"/>
      <c r="B818" s="261" t="s">
        <v>641</v>
      </c>
      <c r="C818" s="261" t="s">
        <v>414</v>
      </c>
      <c r="D818" s="261" t="s">
        <v>646</v>
      </c>
      <c r="E818" s="261" t="s">
        <v>251</v>
      </c>
      <c r="F818" s="261">
        <v>256</v>
      </c>
      <c r="G818" s="261" t="s">
        <v>186</v>
      </c>
      <c r="H818" s="261"/>
      <c r="I818" s="261" t="s">
        <v>186</v>
      </c>
      <c r="J818" s="261"/>
      <c r="K818" s="261"/>
      <c r="L818" s="261"/>
      <c r="M818" s="261"/>
      <c r="N818" s="234"/>
      <c r="O818" s="234"/>
      <c r="P818" s="234"/>
    </row>
    <row r="819" spans="1:16" s="262" customFormat="1" ht="30" hidden="1" outlineLevel="1" x14ac:dyDescent="0.25">
      <c r="A819" s="233"/>
      <c r="B819" s="261" t="s">
        <v>641</v>
      </c>
      <c r="C819" s="261" t="s">
        <v>630</v>
      </c>
      <c r="D819" s="261" t="s">
        <v>445</v>
      </c>
      <c r="E819" s="261" t="s">
        <v>251</v>
      </c>
      <c r="F819" s="261">
        <v>3</v>
      </c>
      <c r="G819" s="261" t="s">
        <v>186</v>
      </c>
      <c r="H819" s="261"/>
      <c r="I819" s="261" t="s">
        <v>186</v>
      </c>
      <c r="J819" s="261"/>
      <c r="K819" s="261"/>
      <c r="L819" s="261"/>
      <c r="M819" s="261"/>
      <c r="N819" s="234"/>
      <c r="O819" s="234"/>
      <c r="P819" s="234"/>
    </row>
    <row r="820" spans="1:16" s="262" customFormat="1" ht="30" hidden="1" outlineLevel="1" x14ac:dyDescent="0.25">
      <c r="A820" s="233"/>
      <c r="B820" s="261" t="s">
        <v>641</v>
      </c>
      <c r="C820" s="261" t="s">
        <v>420</v>
      </c>
      <c r="D820" s="261" t="s">
        <v>448</v>
      </c>
      <c r="E820" s="261" t="s">
        <v>449</v>
      </c>
      <c r="F820" s="261">
        <v>256</v>
      </c>
      <c r="G820" s="261" t="s">
        <v>186</v>
      </c>
      <c r="H820" s="261"/>
      <c r="I820" s="261" t="s">
        <v>186</v>
      </c>
      <c r="J820" s="261" t="s">
        <v>647</v>
      </c>
      <c r="K820" s="261"/>
      <c r="L820" s="261"/>
      <c r="M820" s="261"/>
      <c r="N820" s="234"/>
      <c r="O820" s="234"/>
      <c r="P820" s="234"/>
    </row>
    <row r="821" spans="1:16" s="262" customFormat="1" ht="30" hidden="1" outlineLevel="1" x14ac:dyDescent="0.25">
      <c r="A821" s="233"/>
      <c r="B821" s="261" t="s">
        <v>641</v>
      </c>
      <c r="C821" s="261" t="s">
        <v>426</v>
      </c>
      <c r="D821" s="261" t="s">
        <v>436</v>
      </c>
      <c r="E821" s="261" t="s">
        <v>251</v>
      </c>
      <c r="F821" s="261">
        <v>256</v>
      </c>
      <c r="G821" s="261" t="s">
        <v>186</v>
      </c>
      <c r="H821" s="261"/>
      <c r="I821" s="261" t="s">
        <v>186</v>
      </c>
      <c r="J821" s="261"/>
      <c r="K821" s="261"/>
      <c r="L821" s="261"/>
      <c r="M821" s="261"/>
      <c r="N821" s="234"/>
      <c r="O821" s="234"/>
      <c r="P821" s="234"/>
    </row>
    <row r="822" spans="1:16" s="262" customFormat="1" ht="30" hidden="1" outlineLevel="1" x14ac:dyDescent="0.25">
      <c r="A822" s="233"/>
      <c r="B822" s="261" t="s">
        <v>641</v>
      </c>
      <c r="C822" s="261" t="s">
        <v>213</v>
      </c>
      <c r="D822" s="261" t="s">
        <v>153</v>
      </c>
      <c r="E822" s="261" t="s">
        <v>251</v>
      </c>
      <c r="F822" s="261">
        <v>256</v>
      </c>
      <c r="G822" s="261" t="s">
        <v>186</v>
      </c>
      <c r="H822" s="261"/>
      <c r="I822" s="261" t="s">
        <v>186</v>
      </c>
      <c r="J822" s="261"/>
      <c r="K822" s="261"/>
      <c r="L822" s="261"/>
      <c r="M822" s="261"/>
      <c r="N822" s="234"/>
      <c r="O822" s="234"/>
      <c r="P822" s="234"/>
    </row>
    <row r="823" spans="1:16" s="262" customFormat="1" ht="30" hidden="1" outlineLevel="1" x14ac:dyDescent="0.25">
      <c r="A823" s="233"/>
      <c r="B823" s="261" t="s">
        <v>641</v>
      </c>
      <c r="C823" s="261" t="s">
        <v>631</v>
      </c>
      <c r="D823" s="261" t="s">
        <v>648</v>
      </c>
      <c r="E823" s="261" t="s">
        <v>251</v>
      </c>
      <c r="F823" s="261">
        <v>256</v>
      </c>
      <c r="G823" s="261" t="s">
        <v>186</v>
      </c>
      <c r="H823" s="261"/>
      <c r="I823" s="261" t="s">
        <v>186</v>
      </c>
      <c r="J823" s="261"/>
      <c r="K823" s="261"/>
      <c r="L823" s="261"/>
      <c r="M823" s="261"/>
      <c r="N823" s="234"/>
      <c r="O823" s="234"/>
      <c r="P823" s="234"/>
    </row>
    <row r="824" spans="1:16" s="262" customFormat="1" hidden="1" outlineLevel="1" x14ac:dyDescent="0.25">
      <c r="A824" s="233"/>
      <c r="B824" s="261" t="s">
        <v>649</v>
      </c>
      <c r="C824" s="261" t="s">
        <v>405</v>
      </c>
      <c r="D824" s="261" t="s">
        <v>626</v>
      </c>
      <c r="E824" s="261" t="s">
        <v>251</v>
      </c>
      <c r="F824" s="261">
        <v>256</v>
      </c>
      <c r="G824" s="261" t="s">
        <v>186</v>
      </c>
      <c r="H824" s="261"/>
      <c r="I824" s="261" t="s">
        <v>186</v>
      </c>
      <c r="J824" s="261"/>
      <c r="K824" s="261"/>
      <c r="L824" s="261"/>
      <c r="M824" s="261"/>
      <c r="N824" s="234"/>
      <c r="O824" s="234"/>
      <c r="P824" s="234"/>
    </row>
    <row r="825" spans="1:16" s="262" customFormat="1" hidden="1" outlineLevel="1" x14ac:dyDescent="0.25">
      <c r="A825" s="233"/>
      <c r="B825" s="261" t="s">
        <v>649</v>
      </c>
      <c r="C825" s="261" t="s">
        <v>408</v>
      </c>
      <c r="D825" s="261" t="s">
        <v>438</v>
      </c>
      <c r="E825" s="261" t="s">
        <v>251</v>
      </c>
      <c r="F825" s="261">
        <v>256</v>
      </c>
      <c r="G825" s="261" t="s">
        <v>186</v>
      </c>
      <c r="H825" s="261"/>
      <c r="I825" s="261" t="s">
        <v>186</v>
      </c>
      <c r="J825" s="261"/>
      <c r="K825" s="261"/>
      <c r="L825" s="261"/>
      <c r="M825" s="261"/>
      <c r="N825" s="234"/>
      <c r="O825" s="234"/>
      <c r="P825" s="234"/>
    </row>
    <row r="826" spans="1:16" s="262" customFormat="1" hidden="1" outlineLevel="1" x14ac:dyDescent="0.25">
      <c r="A826" s="233"/>
      <c r="B826" s="261" t="s">
        <v>649</v>
      </c>
      <c r="C826" s="261" t="s">
        <v>411</v>
      </c>
      <c r="D826" s="261" t="s">
        <v>444</v>
      </c>
      <c r="E826" s="261" t="s">
        <v>251</v>
      </c>
      <c r="F826" s="261">
        <v>256</v>
      </c>
      <c r="G826" s="261" t="s">
        <v>186</v>
      </c>
      <c r="H826" s="261"/>
      <c r="I826" s="261" t="s">
        <v>186</v>
      </c>
      <c r="J826" s="261"/>
      <c r="K826" s="261"/>
      <c r="L826" s="261"/>
      <c r="M826" s="261"/>
      <c r="N826" s="234"/>
      <c r="O826" s="234"/>
      <c r="P826" s="234"/>
    </row>
    <row r="827" spans="1:16" s="262" customFormat="1" hidden="1" outlineLevel="1" x14ac:dyDescent="0.25">
      <c r="A827" s="233"/>
      <c r="B827" s="261" t="s">
        <v>649</v>
      </c>
      <c r="C827" s="261" t="s">
        <v>441</v>
      </c>
      <c r="D827" s="261" t="s">
        <v>439</v>
      </c>
      <c r="E827" s="261" t="s">
        <v>251</v>
      </c>
      <c r="F827" s="261">
        <v>256</v>
      </c>
      <c r="G827" s="261" t="s">
        <v>186</v>
      </c>
      <c r="H827" s="261"/>
      <c r="I827" s="261" t="s">
        <v>186</v>
      </c>
      <c r="J827" s="261"/>
      <c r="K827" s="261"/>
      <c r="L827" s="261"/>
      <c r="M827" s="261"/>
      <c r="N827" s="234"/>
      <c r="O827" s="234"/>
      <c r="P827" s="234"/>
    </row>
    <row r="828" spans="1:16" s="262" customFormat="1" hidden="1" outlineLevel="1" x14ac:dyDescent="0.25">
      <c r="A828" s="233"/>
      <c r="B828" s="261" t="s">
        <v>649</v>
      </c>
      <c r="C828" s="261" t="s">
        <v>443</v>
      </c>
      <c r="D828" s="261" t="s">
        <v>442</v>
      </c>
      <c r="E828" s="261" t="s">
        <v>251</v>
      </c>
      <c r="F828" s="261">
        <v>256</v>
      </c>
      <c r="G828" s="261" t="s">
        <v>186</v>
      </c>
      <c r="H828" s="261"/>
      <c r="I828" s="261" t="s">
        <v>186</v>
      </c>
      <c r="J828" s="261"/>
      <c r="K828" s="261"/>
      <c r="L828" s="261"/>
      <c r="M828" s="261"/>
      <c r="N828" s="234"/>
      <c r="O828" s="234"/>
      <c r="P828" s="234"/>
    </row>
    <row r="829" spans="1:16" s="262" customFormat="1" hidden="1" outlineLevel="1" x14ac:dyDescent="0.25">
      <c r="A829" s="233"/>
      <c r="B829" s="261" t="s">
        <v>649</v>
      </c>
      <c r="C829" s="261" t="s">
        <v>417</v>
      </c>
      <c r="D829" s="261" t="s">
        <v>445</v>
      </c>
      <c r="E829" s="261" t="s">
        <v>251</v>
      </c>
      <c r="F829" s="261">
        <v>256</v>
      </c>
      <c r="G829" s="261" t="s">
        <v>186</v>
      </c>
      <c r="H829" s="261"/>
      <c r="I829" s="261" t="s">
        <v>186</v>
      </c>
      <c r="J829" s="261"/>
      <c r="K829" s="261"/>
      <c r="L829" s="261"/>
      <c r="M829" s="261"/>
      <c r="N829" s="234"/>
      <c r="O829" s="234"/>
      <c r="P829" s="234"/>
    </row>
    <row r="830" spans="1:16" s="262" customFormat="1" hidden="1" outlineLevel="1" x14ac:dyDescent="0.25">
      <c r="A830" s="233"/>
      <c r="B830" s="261" t="s">
        <v>649</v>
      </c>
      <c r="C830" s="261" t="s">
        <v>420</v>
      </c>
      <c r="D830" s="261" t="s">
        <v>448</v>
      </c>
      <c r="E830" s="261" t="s">
        <v>449</v>
      </c>
      <c r="F830" s="261">
        <v>256</v>
      </c>
      <c r="G830" s="261" t="s">
        <v>186</v>
      </c>
      <c r="H830" s="261"/>
      <c r="I830" s="261" t="s">
        <v>186</v>
      </c>
      <c r="J830" s="261" t="s">
        <v>650</v>
      </c>
      <c r="K830" s="261"/>
      <c r="L830" s="261"/>
      <c r="M830" s="261"/>
      <c r="N830" s="234"/>
      <c r="O830" s="234"/>
      <c r="P830" s="234"/>
    </row>
    <row r="831" spans="1:16" s="262" customFormat="1" hidden="1" outlineLevel="1" x14ac:dyDescent="0.25">
      <c r="A831" s="233"/>
      <c r="B831" s="261" t="s">
        <v>649</v>
      </c>
      <c r="C831" s="261" t="s">
        <v>446</v>
      </c>
      <c r="D831" s="261" t="s">
        <v>415</v>
      </c>
      <c r="E831" s="261" t="s">
        <v>251</v>
      </c>
      <c r="F831" s="261">
        <v>256</v>
      </c>
      <c r="G831" s="261" t="s">
        <v>186</v>
      </c>
      <c r="H831" s="261"/>
      <c r="I831" s="261" t="s">
        <v>186</v>
      </c>
      <c r="J831" s="261"/>
      <c r="K831" s="261"/>
      <c r="L831" s="261"/>
      <c r="M831" s="261"/>
      <c r="N831" s="234"/>
      <c r="O831" s="234"/>
      <c r="P831" s="234"/>
    </row>
    <row r="832" spans="1:16" s="262" customFormat="1" hidden="1" outlineLevel="1" x14ac:dyDescent="0.25">
      <c r="A832" s="233"/>
      <c r="B832" s="261" t="s">
        <v>649</v>
      </c>
      <c r="C832" s="261" t="s">
        <v>414</v>
      </c>
      <c r="D832" s="261" t="s">
        <v>415</v>
      </c>
      <c r="E832" s="261" t="s">
        <v>251</v>
      </c>
      <c r="F832" s="261">
        <v>256</v>
      </c>
      <c r="G832" s="261" t="s">
        <v>186</v>
      </c>
      <c r="H832" s="261"/>
      <c r="I832" s="261" t="s">
        <v>186</v>
      </c>
      <c r="J832" s="261"/>
      <c r="K832" s="261"/>
      <c r="L832" s="261"/>
      <c r="M832" s="261"/>
      <c r="N832" s="234"/>
      <c r="O832" s="234"/>
      <c r="P832" s="234"/>
    </row>
    <row r="833" spans="1:16" s="262" customFormat="1" hidden="1" outlineLevel="1" x14ac:dyDescent="0.25">
      <c r="A833" s="233"/>
      <c r="B833" s="261" t="s">
        <v>649</v>
      </c>
      <c r="C833" s="261" t="s">
        <v>213</v>
      </c>
      <c r="D833" s="261" t="s">
        <v>153</v>
      </c>
      <c r="E833" s="261" t="s">
        <v>251</v>
      </c>
      <c r="F833" s="261">
        <v>256</v>
      </c>
      <c r="G833" s="261" t="s">
        <v>186</v>
      </c>
      <c r="H833" s="261"/>
      <c r="I833" s="261" t="s">
        <v>186</v>
      </c>
      <c r="J833" s="261"/>
      <c r="K833" s="261"/>
      <c r="L833" s="261"/>
      <c r="M833" s="261"/>
      <c r="N833" s="234"/>
      <c r="O833" s="234"/>
      <c r="P833" s="234"/>
    </row>
    <row r="834" spans="1:16" s="262" customFormat="1" hidden="1" outlineLevel="1" x14ac:dyDescent="0.25">
      <c r="A834" s="233"/>
      <c r="B834" s="261" t="s">
        <v>649</v>
      </c>
      <c r="C834" s="261" t="s">
        <v>426</v>
      </c>
      <c r="D834" s="261" t="s">
        <v>436</v>
      </c>
      <c r="E834" s="261" t="s">
        <v>251</v>
      </c>
      <c r="F834" s="261">
        <v>256</v>
      </c>
      <c r="G834" s="261" t="s">
        <v>186</v>
      </c>
      <c r="H834" s="261"/>
      <c r="I834" s="261" t="s">
        <v>186</v>
      </c>
      <c r="J834" s="261"/>
      <c r="K834" s="261"/>
      <c r="L834" s="261"/>
      <c r="M834" s="261"/>
      <c r="N834" s="234"/>
      <c r="O834" s="234"/>
      <c r="P834" s="234"/>
    </row>
    <row r="835" spans="1:16" s="262" customFormat="1" hidden="1" outlineLevel="1" x14ac:dyDescent="0.25">
      <c r="A835" s="233"/>
      <c r="B835" s="261" t="s">
        <v>651</v>
      </c>
      <c r="C835" s="261" t="s">
        <v>405</v>
      </c>
      <c r="D835" s="261" t="s">
        <v>541</v>
      </c>
      <c r="E835" s="261" t="s">
        <v>251</v>
      </c>
      <c r="F835" s="261">
        <v>256</v>
      </c>
      <c r="G835" s="261" t="s">
        <v>186</v>
      </c>
      <c r="H835" s="261"/>
      <c r="I835" s="261" t="s">
        <v>186</v>
      </c>
      <c r="J835" s="261"/>
      <c r="K835" s="261"/>
      <c r="L835" s="261"/>
      <c r="M835" s="261"/>
      <c r="N835" s="234"/>
      <c r="O835" s="234"/>
      <c r="P835" s="234"/>
    </row>
    <row r="836" spans="1:16" s="262" customFormat="1" ht="30" hidden="1" outlineLevel="1" x14ac:dyDescent="0.25">
      <c r="A836" s="233"/>
      <c r="B836" s="261" t="s">
        <v>651</v>
      </c>
      <c r="C836" s="261" t="s">
        <v>408</v>
      </c>
      <c r="D836" s="261" t="s">
        <v>435</v>
      </c>
      <c r="E836" s="261" t="s">
        <v>251</v>
      </c>
      <c r="F836" s="261">
        <v>256</v>
      </c>
      <c r="G836" s="261" t="s">
        <v>186</v>
      </c>
      <c r="H836" s="261"/>
      <c r="I836" s="261" t="s">
        <v>186</v>
      </c>
      <c r="J836" s="261"/>
      <c r="K836" s="261"/>
      <c r="L836" s="261"/>
      <c r="M836" s="261"/>
      <c r="N836" s="234"/>
      <c r="O836" s="234"/>
      <c r="P836" s="234"/>
    </row>
    <row r="837" spans="1:16" s="262" customFormat="1" hidden="1" outlineLevel="1" x14ac:dyDescent="0.25">
      <c r="A837" s="233"/>
      <c r="B837" s="261" t="s">
        <v>651</v>
      </c>
      <c r="C837" s="261" t="s">
        <v>411</v>
      </c>
      <c r="D837" s="261" t="s">
        <v>459</v>
      </c>
      <c r="E837" s="261" t="s">
        <v>251</v>
      </c>
      <c r="F837" s="261">
        <v>256</v>
      </c>
      <c r="G837" s="261" t="s">
        <v>186</v>
      </c>
      <c r="H837" s="261"/>
      <c r="I837" s="261" t="s">
        <v>186</v>
      </c>
      <c r="J837" s="261"/>
      <c r="K837" s="261"/>
      <c r="L837" s="261"/>
      <c r="M837" s="261"/>
      <c r="N837" s="234"/>
      <c r="O837" s="234"/>
      <c r="P837" s="234"/>
    </row>
    <row r="838" spans="1:16" s="262" customFormat="1" hidden="1" outlineLevel="1" x14ac:dyDescent="0.25">
      <c r="A838" s="233"/>
      <c r="B838" s="261" t="s">
        <v>651</v>
      </c>
      <c r="C838" s="261" t="s">
        <v>441</v>
      </c>
      <c r="D838" s="261" t="s">
        <v>652</v>
      </c>
      <c r="E838" s="261" t="s">
        <v>251</v>
      </c>
      <c r="F838" s="261">
        <v>256</v>
      </c>
      <c r="G838" s="261" t="s">
        <v>186</v>
      </c>
      <c r="H838" s="261"/>
      <c r="I838" s="261" t="s">
        <v>186</v>
      </c>
      <c r="J838" s="261"/>
      <c r="K838" s="261"/>
      <c r="L838" s="261"/>
      <c r="M838" s="261"/>
      <c r="N838" s="234"/>
      <c r="O838" s="234"/>
      <c r="P838" s="234"/>
    </row>
    <row r="839" spans="1:16" s="262" customFormat="1" hidden="1" outlineLevel="1" x14ac:dyDescent="0.25">
      <c r="A839" s="233"/>
      <c r="B839" s="261" t="s">
        <v>651</v>
      </c>
      <c r="C839" s="261" t="s">
        <v>414</v>
      </c>
      <c r="D839" s="261" t="s">
        <v>415</v>
      </c>
      <c r="E839" s="261" t="s">
        <v>251</v>
      </c>
      <c r="F839" s="261">
        <v>256</v>
      </c>
      <c r="G839" s="261" t="s">
        <v>186</v>
      </c>
      <c r="H839" s="261"/>
      <c r="I839" s="261" t="s">
        <v>186</v>
      </c>
      <c r="J839" s="261"/>
      <c r="K839" s="261"/>
      <c r="L839" s="261"/>
      <c r="M839" s="261"/>
      <c r="N839" s="234"/>
      <c r="O839" s="234"/>
      <c r="P839" s="234"/>
    </row>
    <row r="840" spans="1:16" s="262" customFormat="1" hidden="1" outlineLevel="1" x14ac:dyDescent="0.25">
      <c r="A840" s="233"/>
      <c r="B840" s="261" t="s">
        <v>651</v>
      </c>
      <c r="C840" s="261" t="s">
        <v>213</v>
      </c>
      <c r="D840" s="261" t="s">
        <v>153</v>
      </c>
      <c r="E840" s="261" t="s">
        <v>251</v>
      </c>
      <c r="F840" s="261">
        <v>256</v>
      </c>
      <c r="G840" s="261" t="s">
        <v>186</v>
      </c>
      <c r="H840" s="261"/>
      <c r="I840" s="261" t="s">
        <v>186</v>
      </c>
      <c r="J840" s="261"/>
      <c r="K840" s="261"/>
      <c r="L840" s="261"/>
      <c r="M840" s="261"/>
      <c r="N840" s="234"/>
      <c r="O840" s="234"/>
      <c r="P840" s="234"/>
    </row>
    <row r="841" spans="1:16" s="262" customFormat="1" hidden="1" outlineLevel="1" x14ac:dyDescent="0.25">
      <c r="A841" s="233"/>
      <c r="B841" s="261" t="s">
        <v>651</v>
      </c>
      <c r="C841" s="261" t="s">
        <v>426</v>
      </c>
      <c r="D841" s="261" t="s">
        <v>436</v>
      </c>
      <c r="E841" s="261" t="s">
        <v>251</v>
      </c>
      <c r="F841" s="261">
        <v>256</v>
      </c>
      <c r="G841" s="261" t="s">
        <v>186</v>
      </c>
      <c r="H841" s="261"/>
      <c r="I841" s="261" t="s">
        <v>186</v>
      </c>
      <c r="J841" s="261"/>
      <c r="K841" s="261"/>
      <c r="L841" s="261"/>
      <c r="M841" s="261"/>
      <c r="N841" s="234"/>
      <c r="O841" s="234"/>
      <c r="P841" s="234"/>
    </row>
    <row r="842" spans="1:16" s="262" customFormat="1" hidden="1" outlineLevel="1" x14ac:dyDescent="0.25">
      <c r="A842" s="233"/>
      <c r="B842" s="261" t="s">
        <v>653</v>
      </c>
      <c r="C842" s="261" t="s">
        <v>405</v>
      </c>
      <c r="D842" s="261" t="s">
        <v>452</v>
      </c>
      <c r="E842" s="261" t="s">
        <v>251</v>
      </c>
      <c r="F842" s="261">
        <v>256</v>
      </c>
      <c r="G842" s="261" t="s">
        <v>186</v>
      </c>
      <c r="H842" s="261"/>
      <c r="I842" s="261" t="s">
        <v>186</v>
      </c>
      <c r="J842" s="261"/>
      <c r="K842" s="261"/>
      <c r="L842" s="261"/>
      <c r="M842" s="261"/>
      <c r="N842" s="234"/>
      <c r="O842" s="234"/>
      <c r="P842" s="234"/>
    </row>
    <row r="843" spans="1:16" s="262" customFormat="1" hidden="1" outlineLevel="1" x14ac:dyDescent="0.25">
      <c r="A843" s="233"/>
      <c r="B843" s="261" t="s">
        <v>653</v>
      </c>
      <c r="C843" s="261" t="s">
        <v>408</v>
      </c>
      <c r="D843" s="261" t="s">
        <v>453</v>
      </c>
      <c r="E843" s="261" t="s">
        <v>251</v>
      </c>
      <c r="F843" s="261">
        <v>256</v>
      </c>
      <c r="G843" s="261" t="s">
        <v>186</v>
      </c>
      <c r="H843" s="261"/>
      <c r="I843" s="261" t="s">
        <v>186</v>
      </c>
      <c r="J843" s="261"/>
      <c r="K843" s="261"/>
      <c r="L843" s="261"/>
      <c r="M843" s="261"/>
      <c r="N843" s="234"/>
      <c r="O843" s="234"/>
      <c r="P843" s="234"/>
    </row>
    <row r="844" spans="1:16" s="262" customFormat="1" hidden="1" outlineLevel="1" x14ac:dyDescent="0.25">
      <c r="A844" s="233"/>
      <c r="B844" s="261" t="s">
        <v>653</v>
      </c>
      <c r="C844" s="261" t="s">
        <v>411</v>
      </c>
      <c r="D844" s="261" t="s">
        <v>454</v>
      </c>
      <c r="E844" s="261" t="s">
        <v>251</v>
      </c>
      <c r="F844" s="261">
        <v>256</v>
      </c>
      <c r="G844" s="261" t="s">
        <v>186</v>
      </c>
      <c r="H844" s="261"/>
      <c r="I844" s="261" t="s">
        <v>186</v>
      </c>
      <c r="J844" s="261"/>
      <c r="K844" s="261"/>
      <c r="L844" s="261"/>
      <c r="M844" s="261"/>
      <c r="N844" s="234"/>
      <c r="O844" s="234"/>
      <c r="P844" s="234"/>
    </row>
    <row r="845" spans="1:16" s="262" customFormat="1" hidden="1" outlineLevel="1" x14ac:dyDescent="0.25">
      <c r="A845" s="233"/>
      <c r="B845" s="261" t="s">
        <v>653</v>
      </c>
      <c r="C845" s="261" t="s">
        <v>414</v>
      </c>
      <c r="D845" s="261" t="s">
        <v>415</v>
      </c>
      <c r="E845" s="261" t="s">
        <v>251</v>
      </c>
      <c r="F845" s="261">
        <v>256</v>
      </c>
      <c r="G845" s="261" t="s">
        <v>186</v>
      </c>
      <c r="H845" s="261"/>
      <c r="I845" s="261" t="s">
        <v>186</v>
      </c>
      <c r="J845" s="261"/>
      <c r="K845" s="261"/>
      <c r="L845" s="261"/>
      <c r="M845" s="261"/>
      <c r="N845" s="234"/>
      <c r="O845" s="234"/>
      <c r="P845" s="234"/>
    </row>
    <row r="846" spans="1:16" s="262" customFormat="1" hidden="1" outlineLevel="1" x14ac:dyDescent="0.25">
      <c r="A846" s="233"/>
      <c r="B846" s="261" t="s">
        <v>653</v>
      </c>
      <c r="C846" s="261" t="s">
        <v>426</v>
      </c>
      <c r="D846" s="261" t="s">
        <v>436</v>
      </c>
      <c r="E846" s="261" t="s">
        <v>251</v>
      </c>
      <c r="F846" s="261">
        <v>256</v>
      </c>
      <c r="G846" s="261" t="s">
        <v>186</v>
      </c>
      <c r="H846" s="261"/>
      <c r="I846" s="261" t="s">
        <v>186</v>
      </c>
      <c r="J846" s="261"/>
      <c r="K846" s="261"/>
      <c r="L846" s="261"/>
      <c r="M846" s="261"/>
      <c r="N846" s="234"/>
      <c r="O846" s="234"/>
      <c r="P846" s="234"/>
    </row>
    <row r="847" spans="1:16" s="262" customFormat="1" hidden="1" outlineLevel="1" x14ac:dyDescent="0.25">
      <c r="A847" s="233"/>
      <c r="B847" s="261" t="s">
        <v>653</v>
      </c>
      <c r="C847" s="261" t="s">
        <v>213</v>
      </c>
      <c r="D847" s="261" t="s">
        <v>153</v>
      </c>
      <c r="E847" s="261" t="s">
        <v>251</v>
      </c>
      <c r="F847" s="261">
        <v>256</v>
      </c>
      <c r="G847" s="261" t="s">
        <v>186</v>
      </c>
      <c r="H847" s="261"/>
      <c r="I847" s="261" t="s">
        <v>186</v>
      </c>
      <c r="J847" s="261"/>
      <c r="K847" s="261"/>
      <c r="L847" s="261"/>
      <c r="M847" s="261"/>
      <c r="N847" s="234"/>
      <c r="O847" s="234"/>
      <c r="P847" s="234"/>
    </row>
    <row r="848" spans="1:16" s="262" customFormat="1" hidden="1" outlineLevel="1" x14ac:dyDescent="0.25">
      <c r="A848" s="233"/>
      <c r="B848" s="261" t="s">
        <v>653</v>
      </c>
      <c r="C848" s="261" t="s">
        <v>417</v>
      </c>
      <c r="D848" s="261" t="s">
        <v>445</v>
      </c>
      <c r="E848" s="261" t="s">
        <v>449</v>
      </c>
      <c r="F848" s="261">
        <v>256</v>
      </c>
      <c r="G848" s="261" t="s">
        <v>186</v>
      </c>
      <c r="H848" s="261"/>
      <c r="I848" s="261" t="s">
        <v>186</v>
      </c>
      <c r="J848" s="261" t="s">
        <v>654</v>
      </c>
      <c r="K848" s="261"/>
      <c r="L848" s="261"/>
      <c r="M848" s="261"/>
      <c r="N848" s="234"/>
      <c r="O848" s="234"/>
      <c r="P848" s="234"/>
    </row>
    <row r="849" spans="1:16" s="262" customFormat="1" hidden="1" outlineLevel="1" x14ac:dyDescent="0.25">
      <c r="A849" s="233"/>
      <c r="B849" s="261" t="s">
        <v>655</v>
      </c>
      <c r="C849" s="261" t="s">
        <v>405</v>
      </c>
      <c r="D849" s="261" t="s">
        <v>452</v>
      </c>
      <c r="E849" s="261" t="s">
        <v>251</v>
      </c>
      <c r="F849" s="261">
        <v>256</v>
      </c>
      <c r="G849" s="261" t="s">
        <v>186</v>
      </c>
      <c r="H849" s="261"/>
      <c r="I849" s="261" t="s">
        <v>186</v>
      </c>
      <c r="J849" s="261"/>
      <c r="K849" s="261"/>
      <c r="L849" s="261"/>
      <c r="M849" s="261"/>
      <c r="N849" s="234"/>
      <c r="O849" s="234"/>
      <c r="P849" s="234"/>
    </row>
    <row r="850" spans="1:16" s="262" customFormat="1" hidden="1" outlineLevel="1" x14ac:dyDescent="0.25">
      <c r="A850" s="233"/>
      <c r="B850" s="261" t="s">
        <v>655</v>
      </c>
      <c r="C850" s="261" t="s">
        <v>408</v>
      </c>
      <c r="D850" s="261" t="s">
        <v>453</v>
      </c>
      <c r="E850" s="261" t="s">
        <v>251</v>
      </c>
      <c r="F850" s="261">
        <v>256</v>
      </c>
      <c r="G850" s="261" t="s">
        <v>186</v>
      </c>
      <c r="H850" s="261"/>
      <c r="I850" s="261" t="s">
        <v>186</v>
      </c>
      <c r="J850" s="261"/>
      <c r="K850" s="261"/>
      <c r="L850" s="261"/>
      <c r="M850" s="261"/>
      <c r="N850" s="234"/>
      <c r="O850" s="234"/>
      <c r="P850" s="234"/>
    </row>
    <row r="851" spans="1:16" s="262" customFormat="1" hidden="1" outlineLevel="1" x14ac:dyDescent="0.25">
      <c r="A851" s="233"/>
      <c r="B851" s="261" t="s">
        <v>655</v>
      </c>
      <c r="C851" s="261" t="s">
        <v>411</v>
      </c>
      <c r="D851" s="261" t="s">
        <v>454</v>
      </c>
      <c r="E851" s="261" t="s">
        <v>251</v>
      </c>
      <c r="F851" s="261">
        <v>256</v>
      </c>
      <c r="G851" s="261" t="s">
        <v>186</v>
      </c>
      <c r="H851" s="261"/>
      <c r="I851" s="261" t="s">
        <v>186</v>
      </c>
      <c r="J851" s="261"/>
      <c r="K851" s="261"/>
      <c r="L851" s="261"/>
      <c r="M851" s="261"/>
      <c r="N851" s="234"/>
      <c r="O851" s="234"/>
      <c r="P851" s="234"/>
    </row>
    <row r="852" spans="1:16" s="262" customFormat="1" hidden="1" outlineLevel="1" x14ac:dyDescent="0.25">
      <c r="A852" s="233"/>
      <c r="B852" s="261" t="s">
        <v>655</v>
      </c>
      <c r="C852" s="261" t="s">
        <v>414</v>
      </c>
      <c r="D852" s="261" t="s">
        <v>415</v>
      </c>
      <c r="E852" s="261" t="s">
        <v>251</v>
      </c>
      <c r="F852" s="261">
        <v>256</v>
      </c>
      <c r="G852" s="261" t="s">
        <v>186</v>
      </c>
      <c r="H852" s="261"/>
      <c r="I852" s="261" t="s">
        <v>186</v>
      </c>
      <c r="J852" s="261"/>
      <c r="K852" s="261"/>
      <c r="L852" s="261"/>
      <c r="M852" s="261"/>
      <c r="N852" s="234"/>
      <c r="O852" s="234"/>
      <c r="P852" s="234"/>
    </row>
    <row r="853" spans="1:16" s="262" customFormat="1" hidden="1" outlineLevel="1" x14ac:dyDescent="0.25">
      <c r="A853" s="233"/>
      <c r="B853" s="261" t="s">
        <v>655</v>
      </c>
      <c r="C853" s="261" t="s">
        <v>417</v>
      </c>
      <c r="D853" s="261" t="s">
        <v>418</v>
      </c>
      <c r="E853" s="261" t="s">
        <v>251</v>
      </c>
      <c r="F853" s="261">
        <v>256</v>
      </c>
      <c r="G853" s="261" t="s">
        <v>186</v>
      </c>
      <c r="H853" s="261"/>
      <c r="I853" s="261" t="s">
        <v>186</v>
      </c>
      <c r="J853" s="261"/>
      <c r="K853" s="261"/>
      <c r="L853" s="261"/>
      <c r="M853" s="261"/>
      <c r="N853" s="234"/>
      <c r="O853" s="234"/>
      <c r="P853" s="234"/>
    </row>
    <row r="854" spans="1:16" s="262" customFormat="1" hidden="1" outlineLevel="1" x14ac:dyDescent="0.25">
      <c r="A854" s="233"/>
      <c r="B854" s="261" t="s">
        <v>655</v>
      </c>
      <c r="C854" s="261" t="s">
        <v>420</v>
      </c>
      <c r="D854" s="261" t="s">
        <v>421</v>
      </c>
      <c r="E854" s="261" t="s">
        <v>251</v>
      </c>
      <c r="F854" s="261">
        <v>256</v>
      </c>
      <c r="G854" s="261" t="s">
        <v>186</v>
      </c>
      <c r="H854" s="261"/>
      <c r="I854" s="261" t="s">
        <v>186</v>
      </c>
      <c r="J854" s="261"/>
      <c r="K854" s="261"/>
      <c r="L854" s="261"/>
      <c r="M854" s="261"/>
      <c r="N854" s="234"/>
      <c r="O854" s="234"/>
      <c r="P854" s="234"/>
    </row>
    <row r="855" spans="1:16" s="262" customFormat="1" hidden="1" outlineLevel="1" x14ac:dyDescent="0.25">
      <c r="A855" s="233"/>
      <c r="B855" s="261" t="s">
        <v>655</v>
      </c>
      <c r="C855" s="261" t="s">
        <v>213</v>
      </c>
      <c r="D855" s="261" t="s">
        <v>153</v>
      </c>
      <c r="E855" s="261" t="s">
        <v>251</v>
      </c>
      <c r="F855" s="261">
        <v>256</v>
      </c>
      <c r="G855" s="261" t="s">
        <v>186</v>
      </c>
      <c r="H855" s="261"/>
      <c r="I855" s="261" t="s">
        <v>186</v>
      </c>
      <c r="J855" s="261"/>
      <c r="K855" s="261"/>
      <c r="L855" s="261"/>
      <c r="M855" s="261"/>
      <c r="N855" s="234"/>
      <c r="O855" s="234"/>
      <c r="P855" s="234"/>
    </row>
    <row r="856" spans="1:16" s="262" customFormat="1" hidden="1" outlineLevel="1" x14ac:dyDescent="0.25">
      <c r="A856" s="233"/>
      <c r="B856" s="261" t="s">
        <v>655</v>
      </c>
      <c r="C856" s="261" t="s">
        <v>426</v>
      </c>
      <c r="D856" s="261" t="s">
        <v>436</v>
      </c>
      <c r="E856" s="261" t="s">
        <v>251</v>
      </c>
      <c r="F856" s="261">
        <v>256</v>
      </c>
      <c r="G856" s="261" t="s">
        <v>186</v>
      </c>
      <c r="H856" s="261"/>
      <c r="I856" s="261" t="s">
        <v>186</v>
      </c>
      <c r="J856" s="261"/>
      <c r="K856" s="261"/>
      <c r="L856" s="261"/>
      <c r="M856" s="261"/>
      <c r="N856" s="234"/>
      <c r="O856" s="234"/>
      <c r="P856" s="234"/>
    </row>
    <row r="857" spans="1:16" s="262" customFormat="1" hidden="1" outlineLevel="1" x14ac:dyDescent="0.25">
      <c r="A857" s="233"/>
      <c r="B857" s="261" t="s">
        <v>656</v>
      </c>
      <c r="C857" s="261" t="s">
        <v>405</v>
      </c>
      <c r="D857" s="261" t="s">
        <v>452</v>
      </c>
      <c r="E857" s="261" t="s">
        <v>251</v>
      </c>
      <c r="F857" s="261">
        <v>256</v>
      </c>
      <c r="G857" s="261" t="s">
        <v>186</v>
      </c>
      <c r="H857" s="261"/>
      <c r="I857" s="261" t="s">
        <v>186</v>
      </c>
      <c r="J857" s="261"/>
      <c r="K857" s="261"/>
      <c r="L857" s="261"/>
      <c r="M857" s="261"/>
      <c r="N857" s="234"/>
      <c r="O857" s="234"/>
      <c r="P857" s="234"/>
    </row>
    <row r="858" spans="1:16" s="262" customFormat="1" hidden="1" outlineLevel="1" x14ac:dyDescent="0.25">
      <c r="A858" s="233"/>
      <c r="B858" s="261" t="s">
        <v>656</v>
      </c>
      <c r="C858" s="261" t="s">
        <v>408</v>
      </c>
      <c r="D858" s="261" t="s">
        <v>453</v>
      </c>
      <c r="E858" s="261" t="s">
        <v>251</v>
      </c>
      <c r="F858" s="261">
        <v>256</v>
      </c>
      <c r="G858" s="261" t="s">
        <v>186</v>
      </c>
      <c r="H858" s="261"/>
      <c r="I858" s="261" t="s">
        <v>186</v>
      </c>
      <c r="J858" s="261"/>
      <c r="K858" s="261"/>
      <c r="L858" s="261"/>
      <c r="M858" s="261"/>
      <c r="N858" s="234"/>
      <c r="O858" s="234"/>
      <c r="P858" s="234"/>
    </row>
    <row r="859" spans="1:16" s="262" customFormat="1" hidden="1" outlineLevel="1" x14ac:dyDescent="0.25">
      <c r="A859" s="233"/>
      <c r="B859" s="261" t="s">
        <v>656</v>
      </c>
      <c r="C859" s="261" t="s">
        <v>411</v>
      </c>
      <c r="D859" s="261" t="s">
        <v>454</v>
      </c>
      <c r="E859" s="261" t="s">
        <v>251</v>
      </c>
      <c r="F859" s="261">
        <v>256</v>
      </c>
      <c r="G859" s="261" t="s">
        <v>186</v>
      </c>
      <c r="H859" s="261"/>
      <c r="I859" s="261" t="s">
        <v>186</v>
      </c>
      <c r="J859" s="261"/>
      <c r="K859" s="261"/>
      <c r="L859" s="261"/>
      <c r="M859" s="261"/>
      <c r="N859" s="234"/>
      <c r="O859" s="234"/>
      <c r="P859" s="234"/>
    </row>
    <row r="860" spans="1:16" s="262" customFormat="1" hidden="1" outlineLevel="1" x14ac:dyDescent="0.25">
      <c r="A860" s="233"/>
      <c r="B860" s="261" t="s">
        <v>656</v>
      </c>
      <c r="C860" s="261" t="s">
        <v>414</v>
      </c>
      <c r="D860" s="261" t="s">
        <v>415</v>
      </c>
      <c r="E860" s="261" t="s">
        <v>251</v>
      </c>
      <c r="F860" s="261">
        <v>256</v>
      </c>
      <c r="G860" s="261" t="s">
        <v>186</v>
      </c>
      <c r="H860" s="261"/>
      <c r="I860" s="261" t="s">
        <v>186</v>
      </c>
      <c r="J860" s="261"/>
      <c r="K860" s="261"/>
      <c r="L860" s="261"/>
      <c r="M860" s="261"/>
      <c r="N860" s="234"/>
      <c r="O860" s="234"/>
      <c r="P860" s="234"/>
    </row>
    <row r="861" spans="1:16" s="262" customFormat="1" hidden="1" outlineLevel="1" x14ac:dyDescent="0.25">
      <c r="A861" s="233"/>
      <c r="B861" s="261" t="s">
        <v>656</v>
      </c>
      <c r="C861" s="261" t="s">
        <v>417</v>
      </c>
      <c r="D861" s="261" t="s">
        <v>418</v>
      </c>
      <c r="E861" s="261" t="s">
        <v>251</v>
      </c>
      <c r="F861" s="261">
        <v>256</v>
      </c>
      <c r="G861" s="261" t="s">
        <v>186</v>
      </c>
      <c r="H861" s="261"/>
      <c r="I861" s="261" t="s">
        <v>186</v>
      </c>
      <c r="J861" s="261"/>
      <c r="K861" s="261"/>
      <c r="L861" s="261"/>
      <c r="M861" s="261"/>
      <c r="N861" s="234"/>
      <c r="O861" s="234"/>
      <c r="P861" s="234"/>
    </row>
    <row r="862" spans="1:16" s="262" customFormat="1" hidden="1" outlineLevel="1" x14ac:dyDescent="0.25">
      <c r="A862" s="233"/>
      <c r="B862" s="261" t="s">
        <v>656</v>
      </c>
      <c r="C862" s="261" t="s">
        <v>420</v>
      </c>
      <c r="D862" s="261" t="s">
        <v>448</v>
      </c>
      <c r="E862" s="261" t="s">
        <v>449</v>
      </c>
      <c r="F862" s="261">
        <v>256</v>
      </c>
      <c r="G862" s="261" t="s">
        <v>186</v>
      </c>
      <c r="H862" s="261"/>
      <c r="I862" s="261" t="s">
        <v>186</v>
      </c>
      <c r="J862" s="261" t="s">
        <v>657</v>
      </c>
      <c r="K862" s="261"/>
      <c r="L862" s="261"/>
      <c r="M862" s="261"/>
      <c r="N862" s="234"/>
      <c r="O862" s="234"/>
      <c r="P862" s="234"/>
    </row>
    <row r="863" spans="1:16" s="262" customFormat="1" hidden="1" outlineLevel="1" x14ac:dyDescent="0.25">
      <c r="A863" s="233"/>
      <c r="B863" s="261" t="s">
        <v>656</v>
      </c>
      <c r="C863" s="261" t="s">
        <v>213</v>
      </c>
      <c r="D863" s="261" t="s">
        <v>153</v>
      </c>
      <c r="E863" s="261" t="s">
        <v>251</v>
      </c>
      <c r="F863" s="261">
        <v>256</v>
      </c>
      <c r="G863" s="261" t="s">
        <v>186</v>
      </c>
      <c r="H863" s="261"/>
      <c r="I863" s="261" t="s">
        <v>186</v>
      </c>
      <c r="J863" s="261"/>
      <c r="K863" s="261"/>
      <c r="L863" s="261"/>
      <c r="M863" s="261"/>
      <c r="N863" s="234"/>
      <c r="O863" s="234"/>
      <c r="P863" s="234"/>
    </row>
    <row r="864" spans="1:16" s="262" customFormat="1" hidden="1" outlineLevel="1" x14ac:dyDescent="0.25">
      <c r="A864" s="233"/>
      <c r="B864" s="261" t="s">
        <v>656</v>
      </c>
      <c r="C864" s="261" t="s">
        <v>426</v>
      </c>
      <c r="D864" s="261" t="s">
        <v>436</v>
      </c>
      <c r="E864" s="261" t="s">
        <v>251</v>
      </c>
      <c r="F864" s="261">
        <v>256</v>
      </c>
      <c r="G864" s="261" t="s">
        <v>186</v>
      </c>
      <c r="H864" s="261"/>
      <c r="I864" s="261" t="s">
        <v>186</v>
      </c>
      <c r="J864" s="261"/>
      <c r="K864" s="261"/>
      <c r="L864" s="261"/>
      <c r="M864" s="261"/>
      <c r="N864" s="234"/>
      <c r="O864" s="234"/>
      <c r="P864" s="234"/>
    </row>
    <row r="865" spans="1:16" s="262" customFormat="1" hidden="1" outlineLevel="1" x14ac:dyDescent="0.25">
      <c r="A865" s="233"/>
      <c r="B865" s="261" t="s">
        <v>658</v>
      </c>
      <c r="C865" s="261" t="s">
        <v>405</v>
      </c>
      <c r="D865" s="261" t="s">
        <v>452</v>
      </c>
      <c r="E865" s="261" t="s">
        <v>251</v>
      </c>
      <c r="F865" s="261">
        <v>256</v>
      </c>
      <c r="G865" s="261" t="s">
        <v>186</v>
      </c>
      <c r="H865" s="261"/>
      <c r="I865" s="261" t="s">
        <v>186</v>
      </c>
      <c r="J865" s="261"/>
      <c r="K865" s="261"/>
      <c r="L865" s="261"/>
      <c r="M865" s="261"/>
      <c r="N865" s="234"/>
      <c r="O865" s="234"/>
      <c r="P865" s="234"/>
    </row>
    <row r="866" spans="1:16" s="262" customFormat="1" hidden="1" outlineLevel="1" x14ac:dyDescent="0.25">
      <c r="A866" s="233"/>
      <c r="B866" s="261" t="s">
        <v>658</v>
      </c>
      <c r="C866" s="261" t="s">
        <v>408</v>
      </c>
      <c r="D866" s="261" t="s">
        <v>453</v>
      </c>
      <c r="E866" s="261" t="s">
        <v>251</v>
      </c>
      <c r="F866" s="261">
        <v>256</v>
      </c>
      <c r="G866" s="261" t="s">
        <v>186</v>
      </c>
      <c r="H866" s="261"/>
      <c r="I866" s="261" t="s">
        <v>186</v>
      </c>
      <c r="J866" s="261"/>
      <c r="K866" s="261"/>
      <c r="L866" s="261"/>
      <c r="M866" s="261"/>
      <c r="N866" s="234"/>
      <c r="O866" s="234"/>
      <c r="P866" s="234"/>
    </row>
    <row r="867" spans="1:16" s="262" customFormat="1" hidden="1" outlineLevel="1" x14ac:dyDescent="0.25">
      <c r="A867" s="233"/>
      <c r="B867" s="261" t="s">
        <v>658</v>
      </c>
      <c r="C867" s="261" t="s">
        <v>411</v>
      </c>
      <c r="D867" s="261" t="s">
        <v>454</v>
      </c>
      <c r="E867" s="261" t="s">
        <v>251</v>
      </c>
      <c r="F867" s="261">
        <v>256</v>
      </c>
      <c r="G867" s="261" t="s">
        <v>186</v>
      </c>
      <c r="H867" s="261"/>
      <c r="I867" s="261" t="s">
        <v>186</v>
      </c>
      <c r="J867" s="261"/>
      <c r="K867" s="261"/>
      <c r="L867" s="261"/>
      <c r="M867" s="261"/>
      <c r="N867" s="234"/>
      <c r="O867" s="234"/>
      <c r="P867" s="234"/>
    </row>
    <row r="868" spans="1:16" s="262" customFormat="1" hidden="1" outlineLevel="1" x14ac:dyDescent="0.25">
      <c r="A868" s="233"/>
      <c r="B868" s="261" t="s">
        <v>658</v>
      </c>
      <c r="C868" s="261" t="s">
        <v>414</v>
      </c>
      <c r="D868" s="261" t="s">
        <v>415</v>
      </c>
      <c r="E868" s="261" t="s">
        <v>251</v>
      </c>
      <c r="F868" s="261">
        <v>256</v>
      </c>
      <c r="G868" s="261" t="s">
        <v>186</v>
      </c>
      <c r="H868" s="261"/>
      <c r="I868" s="261" t="s">
        <v>186</v>
      </c>
      <c r="J868" s="261"/>
      <c r="K868" s="261"/>
      <c r="L868" s="261"/>
      <c r="M868" s="261"/>
      <c r="N868" s="234"/>
      <c r="O868" s="234"/>
      <c r="P868" s="234"/>
    </row>
    <row r="869" spans="1:16" s="262" customFormat="1" hidden="1" outlineLevel="1" x14ac:dyDescent="0.25">
      <c r="A869" s="233"/>
      <c r="B869" s="261" t="s">
        <v>658</v>
      </c>
      <c r="C869" s="261" t="s">
        <v>417</v>
      </c>
      <c r="D869" s="261" t="s">
        <v>418</v>
      </c>
      <c r="E869" s="261" t="s">
        <v>251</v>
      </c>
      <c r="F869" s="261">
        <v>256</v>
      </c>
      <c r="G869" s="261" t="s">
        <v>186</v>
      </c>
      <c r="H869" s="261"/>
      <c r="I869" s="261" t="s">
        <v>186</v>
      </c>
      <c r="J869" s="261"/>
      <c r="K869" s="261"/>
      <c r="L869" s="261"/>
      <c r="M869" s="261"/>
      <c r="N869" s="234"/>
      <c r="O869" s="234"/>
      <c r="P869" s="234"/>
    </row>
    <row r="870" spans="1:16" s="262" customFormat="1" hidden="1" outlineLevel="1" x14ac:dyDescent="0.25">
      <c r="A870" s="233"/>
      <c r="B870" s="261" t="s">
        <v>658</v>
      </c>
      <c r="C870" s="261" t="s">
        <v>420</v>
      </c>
      <c r="D870" s="261" t="s">
        <v>448</v>
      </c>
      <c r="E870" s="261" t="s">
        <v>449</v>
      </c>
      <c r="F870" s="261">
        <v>256</v>
      </c>
      <c r="G870" s="261" t="s">
        <v>186</v>
      </c>
      <c r="H870" s="261"/>
      <c r="I870" s="261" t="s">
        <v>186</v>
      </c>
      <c r="J870" s="261" t="s">
        <v>659</v>
      </c>
      <c r="K870" s="261"/>
      <c r="L870" s="261"/>
      <c r="M870" s="261"/>
      <c r="N870" s="234"/>
      <c r="O870" s="234"/>
      <c r="P870" s="234"/>
    </row>
    <row r="871" spans="1:16" s="262" customFormat="1" hidden="1" outlineLevel="1" x14ac:dyDescent="0.25">
      <c r="A871" s="233"/>
      <c r="B871" s="261" t="s">
        <v>658</v>
      </c>
      <c r="C871" s="261" t="s">
        <v>213</v>
      </c>
      <c r="D871" s="261" t="s">
        <v>153</v>
      </c>
      <c r="E871" s="261" t="s">
        <v>251</v>
      </c>
      <c r="F871" s="261">
        <v>256</v>
      </c>
      <c r="G871" s="261" t="s">
        <v>186</v>
      </c>
      <c r="H871" s="261"/>
      <c r="I871" s="261" t="s">
        <v>186</v>
      </c>
      <c r="J871" s="261"/>
      <c r="K871" s="261"/>
      <c r="L871" s="261"/>
      <c r="M871" s="261"/>
      <c r="N871" s="234"/>
      <c r="O871" s="234"/>
      <c r="P871" s="234"/>
    </row>
    <row r="872" spans="1:16" s="262" customFormat="1" hidden="1" outlineLevel="1" x14ac:dyDescent="0.25">
      <c r="A872" s="233"/>
      <c r="B872" s="261" t="s">
        <v>658</v>
      </c>
      <c r="C872" s="261" t="s">
        <v>426</v>
      </c>
      <c r="D872" s="261" t="s">
        <v>436</v>
      </c>
      <c r="E872" s="261" t="s">
        <v>251</v>
      </c>
      <c r="F872" s="261">
        <v>256</v>
      </c>
      <c r="G872" s="261" t="s">
        <v>186</v>
      </c>
      <c r="H872" s="261"/>
      <c r="I872" s="261" t="s">
        <v>186</v>
      </c>
      <c r="J872" s="261"/>
      <c r="K872" s="261"/>
      <c r="L872" s="261"/>
      <c r="M872" s="261"/>
      <c r="N872" s="234"/>
      <c r="O872" s="234"/>
      <c r="P872" s="234"/>
    </row>
    <row r="873" spans="1:16" s="262" customFormat="1" hidden="1" outlineLevel="1" x14ac:dyDescent="0.25">
      <c r="A873" s="233"/>
      <c r="B873" s="261" t="s">
        <v>660</v>
      </c>
      <c r="C873" s="261" t="s">
        <v>405</v>
      </c>
      <c r="D873" s="261" t="s">
        <v>579</v>
      </c>
      <c r="E873" s="261" t="s">
        <v>251</v>
      </c>
      <c r="F873" s="261">
        <v>256</v>
      </c>
      <c r="G873" s="261" t="s">
        <v>186</v>
      </c>
      <c r="H873" s="261"/>
      <c r="I873" s="261" t="s">
        <v>186</v>
      </c>
      <c r="J873" s="261"/>
      <c r="K873" s="261"/>
      <c r="L873" s="261"/>
      <c r="M873" s="261"/>
      <c r="N873" s="234"/>
      <c r="O873" s="234"/>
      <c r="P873" s="234"/>
    </row>
    <row r="874" spans="1:16" s="262" customFormat="1" hidden="1" outlineLevel="1" x14ac:dyDescent="0.25">
      <c r="A874" s="233"/>
      <c r="B874" s="261" t="s">
        <v>660</v>
      </c>
      <c r="C874" s="261" t="s">
        <v>408</v>
      </c>
      <c r="D874" s="261" t="s">
        <v>661</v>
      </c>
      <c r="E874" s="261" t="s">
        <v>251</v>
      </c>
      <c r="F874" s="261">
        <v>256</v>
      </c>
      <c r="G874" s="261" t="s">
        <v>186</v>
      </c>
      <c r="H874" s="261"/>
      <c r="I874" s="261" t="s">
        <v>186</v>
      </c>
      <c r="J874" s="261"/>
      <c r="K874" s="261"/>
      <c r="L874" s="261"/>
      <c r="M874" s="261"/>
      <c r="N874" s="234"/>
      <c r="O874" s="234"/>
      <c r="P874" s="234"/>
    </row>
    <row r="875" spans="1:16" s="262" customFormat="1" hidden="1" outlineLevel="1" x14ac:dyDescent="0.25">
      <c r="A875" s="233"/>
      <c r="B875" s="261" t="s">
        <v>660</v>
      </c>
      <c r="C875" s="261" t="s">
        <v>441</v>
      </c>
      <c r="D875" s="261" t="s">
        <v>459</v>
      </c>
      <c r="E875" s="261" t="s">
        <v>251</v>
      </c>
      <c r="F875" s="261">
        <v>256</v>
      </c>
      <c r="G875" s="261" t="s">
        <v>186</v>
      </c>
      <c r="H875" s="261"/>
      <c r="I875" s="261" t="s">
        <v>186</v>
      </c>
      <c r="J875" s="261"/>
      <c r="K875" s="261"/>
      <c r="L875" s="261"/>
      <c r="M875" s="261"/>
      <c r="N875" s="234"/>
      <c r="O875" s="234"/>
      <c r="P875" s="234"/>
    </row>
    <row r="876" spans="1:16" s="262" customFormat="1" hidden="1" outlineLevel="1" x14ac:dyDescent="0.25">
      <c r="A876" s="233"/>
      <c r="B876" s="261" t="s">
        <v>660</v>
      </c>
      <c r="C876" s="261" t="s">
        <v>414</v>
      </c>
      <c r="D876" s="261" t="s">
        <v>415</v>
      </c>
      <c r="E876" s="261" t="s">
        <v>251</v>
      </c>
      <c r="F876" s="261">
        <v>256</v>
      </c>
      <c r="G876" s="261" t="s">
        <v>186</v>
      </c>
      <c r="H876" s="261"/>
      <c r="I876" s="261" t="s">
        <v>186</v>
      </c>
      <c r="J876" s="261"/>
      <c r="K876" s="261"/>
      <c r="L876" s="261"/>
      <c r="M876" s="261"/>
      <c r="N876" s="234"/>
      <c r="O876" s="234"/>
      <c r="P876" s="234"/>
    </row>
    <row r="877" spans="1:16" s="262" customFormat="1" hidden="1" outlineLevel="1" x14ac:dyDescent="0.25">
      <c r="A877" s="233"/>
      <c r="B877" s="261" t="s">
        <v>660</v>
      </c>
      <c r="C877" s="261" t="s">
        <v>213</v>
      </c>
      <c r="D877" s="261" t="s">
        <v>153</v>
      </c>
      <c r="E877" s="261" t="s">
        <v>251</v>
      </c>
      <c r="F877" s="261">
        <v>256</v>
      </c>
      <c r="G877" s="261" t="s">
        <v>186</v>
      </c>
      <c r="H877" s="261"/>
      <c r="I877" s="261" t="s">
        <v>186</v>
      </c>
      <c r="J877" s="261"/>
      <c r="K877" s="261"/>
      <c r="L877" s="261"/>
      <c r="M877" s="261"/>
      <c r="N877" s="234"/>
      <c r="O877" s="234"/>
      <c r="P877" s="234"/>
    </row>
    <row r="878" spans="1:16" s="262" customFormat="1" ht="30" hidden="1" outlineLevel="1" x14ac:dyDescent="0.25">
      <c r="A878" s="233"/>
      <c r="B878" s="261" t="s">
        <v>660</v>
      </c>
      <c r="C878" s="261" t="s">
        <v>411</v>
      </c>
      <c r="D878" s="261" t="s">
        <v>435</v>
      </c>
      <c r="E878" s="261" t="s">
        <v>251</v>
      </c>
      <c r="F878" s="261">
        <v>256</v>
      </c>
      <c r="G878" s="261" t="s">
        <v>186</v>
      </c>
      <c r="H878" s="261"/>
      <c r="I878" s="261" t="s">
        <v>186</v>
      </c>
      <c r="J878" s="261"/>
      <c r="K878" s="261"/>
      <c r="L878" s="261"/>
      <c r="M878" s="261"/>
      <c r="N878" s="234"/>
      <c r="O878" s="234"/>
      <c r="P878" s="234"/>
    </row>
    <row r="879" spans="1:16" s="262" customFormat="1" hidden="1" outlineLevel="1" x14ac:dyDescent="0.25">
      <c r="A879" s="233"/>
      <c r="B879" s="261" t="s">
        <v>662</v>
      </c>
      <c r="C879" s="261" t="s">
        <v>441</v>
      </c>
      <c r="D879" s="261" t="s">
        <v>642</v>
      </c>
      <c r="E879" s="261" t="s">
        <v>449</v>
      </c>
      <c r="F879" s="261">
        <v>256</v>
      </c>
      <c r="G879" s="261" t="s">
        <v>186</v>
      </c>
      <c r="H879" s="261"/>
      <c r="I879" s="261" t="s">
        <v>186</v>
      </c>
      <c r="J879" s="261" t="s">
        <v>663</v>
      </c>
      <c r="K879" s="261"/>
      <c r="L879" s="261"/>
      <c r="M879" s="261"/>
      <c r="N879" s="234"/>
      <c r="O879" s="234"/>
      <c r="P879" s="234"/>
    </row>
    <row r="880" spans="1:16" s="262" customFormat="1" hidden="1" outlineLevel="1" x14ac:dyDescent="0.25">
      <c r="A880" s="233"/>
      <c r="B880" s="261" t="s">
        <v>662</v>
      </c>
      <c r="C880" s="261" t="s">
        <v>405</v>
      </c>
      <c r="D880" s="261" t="s">
        <v>452</v>
      </c>
      <c r="E880" s="261" t="s">
        <v>251</v>
      </c>
      <c r="F880" s="261">
        <v>256</v>
      </c>
      <c r="G880" s="261" t="s">
        <v>186</v>
      </c>
      <c r="H880" s="261"/>
      <c r="I880" s="261" t="s">
        <v>186</v>
      </c>
      <c r="J880" s="261"/>
      <c r="K880" s="261"/>
      <c r="L880" s="261"/>
      <c r="M880" s="261"/>
      <c r="N880" s="234"/>
      <c r="O880" s="234"/>
      <c r="P880" s="234"/>
    </row>
    <row r="881" spans="1:16" s="262" customFormat="1" hidden="1" outlineLevel="1" x14ac:dyDescent="0.25">
      <c r="A881" s="233"/>
      <c r="B881" s="261" t="s">
        <v>662</v>
      </c>
      <c r="C881" s="261" t="s">
        <v>408</v>
      </c>
      <c r="D881" s="261" t="s">
        <v>453</v>
      </c>
      <c r="E881" s="261" t="s">
        <v>251</v>
      </c>
      <c r="F881" s="261">
        <v>256</v>
      </c>
      <c r="G881" s="261" t="s">
        <v>186</v>
      </c>
      <c r="H881" s="261"/>
      <c r="I881" s="261" t="s">
        <v>186</v>
      </c>
      <c r="J881" s="261"/>
      <c r="K881" s="261"/>
      <c r="L881" s="261"/>
      <c r="M881" s="261"/>
      <c r="N881" s="234"/>
      <c r="O881" s="234"/>
      <c r="P881" s="234"/>
    </row>
    <row r="882" spans="1:16" s="262" customFormat="1" hidden="1" outlineLevel="1" x14ac:dyDescent="0.25">
      <c r="A882" s="233"/>
      <c r="B882" s="261" t="s">
        <v>662</v>
      </c>
      <c r="C882" s="261" t="s">
        <v>411</v>
      </c>
      <c r="D882" s="261" t="s">
        <v>454</v>
      </c>
      <c r="E882" s="261" t="s">
        <v>251</v>
      </c>
      <c r="F882" s="261">
        <v>256</v>
      </c>
      <c r="G882" s="261" t="s">
        <v>186</v>
      </c>
      <c r="H882" s="261"/>
      <c r="I882" s="261" t="s">
        <v>186</v>
      </c>
      <c r="J882" s="261"/>
      <c r="K882" s="261"/>
      <c r="L882" s="261"/>
      <c r="M882" s="261"/>
      <c r="N882" s="234"/>
      <c r="O882" s="234"/>
      <c r="P882" s="234"/>
    </row>
    <row r="883" spans="1:16" s="262" customFormat="1" hidden="1" outlineLevel="1" x14ac:dyDescent="0.25">
      <c r="A883" s="233"/>
      <c r="B883" s="261" t="s">
        <v>662</v>
      </c>
      <c r="C883" s="261" t="s">
        <v>426</v>
      </c>
      <c r="D883" s="261" t="s">
        <v>436</v>
      </c>
      <c r="E883" s="261" t="s">
        <v>251</v>
      </c>
      <c r="F883" s="261">
        <v>256</v>
      </c>
      <c r="G883" s="261" t="s">
        <v>186</v>
      </c>
      <c r="H883" s="261"/>
      <c r="I883" s="261" t="s">
        <v>186</v>
      </c>
      <c r="J883" s="261"/>
      <c r="K883" s="261"/>
      <c r="L883" s="261"/>
      <c r="M883" s="261"/>
      <c r="N883" s="234"/>
      <c r="O883" s="234"/>
      <c r="P883" s="234"/>
    </row>
    <row r="884" spans="1:16" s="262" customFormat="1" hidden="1" outlineLevel="1" x14ac:dyDescent="0.25">
      <c r="A884" s="233"/>
      <c r="B884" s="261" t="s">
        <v>662</v>
      </c>
      <c r="C884" s="261" t="s">
        <v>414</v>
      </c>
      <c r="D884" s="261" t="s">
        <v>415</v>
      </c>
      <c r="E884" s="261" t="s">
        <v>251</v>
      </c>
      <c r="F884" s="261">
        <v>256</v>
      </c>
      <c r="G884" s="261" t="s">
        <v>186</v>
      </c>
      <c r="H884" s="261"/>
      <c r="I884" s="261" t="s">
        <v>186</v>
      </c>
      <c r="J884" s="261"/>
      <c r="K884" s="261"/>
      <c r="L884" s="261"/>
      <c r="M884" s="261"/>
      <c r="N884" s="234"/>
      <c r="O884" s="234"/>
      <c r="P884" s="234"/>
    </row>
    <row r="885" spans="1:16" s="262" customFormat="1" hidden="1" outlineLevel="1" x14ac:dyDescent="0.25">
      <c r="A885" s="233"/>
      <c r="B885" s="261" t="s">
        <v>662</v>
      </c>
      <c r="C885" s="261" t="s">
        <v>446</v>
      </c>
      <c r="D885" s="261" t="s">
        <v>445</v>
      </c>
      <c r="E885" s="261" t="s">
        <v>251</v>
      </c>
      <c r="F885" s="261">
        <v>256</v>
      </c>
      <c r="G885" s="261" t="s">
        <v>186</v>
      </c>
      <c r="H885" s="261"/>
      <c r="I885" s="261" t="s">
        <v>186</v>
      </c>
      <c r="J885" s="261"/>
      <c r="K885" s="261"/>
      <c r="L885" s="261"/>
      <c r="M885" s="261"/>
      <c r="N885" s="234"/>
      <c r="O885" s="234"/>
      <c r="P885" s="234"/>
    </row>
    <row r="886" spans="1:16" s="262" customFormat="1" hidden="1" outlineLevel="1" x14ac:dyDescent="0.25">
      <c r="A886" s="233"/>
      <c r="B886" s="261" t="s">
        <v>662</v>
      </c>
      <c r="C886" s="261" t="s">
        <v>213</v>
      </c>
      <c r="D886" s="261" t="s">
        <v>153</v>
      </c>
      <c r="E886" s="261" t="s">
        <v>251</v>
      </c>
      <c r="F886" s="261">
        <v>256</v>
      </c>
      <c r="G886" s="261" t="s">
        <v>186</v>
      </c>
      <c r="H886" s="261"/>
      <c r="I886" s="261" t="s">
        <v>186</v>
      </c>
      <c r="J886" s="261"/>
      <c r="K886" s="261"/>
      <c r="L886" s="261"/>
      <c r="M886" s="261"/>
      <c r="N886" s="234"/>
      <c r="O886" s="234"/>
      <c r="P886" s="234"/>
    </row>
    <row r="887" spans="1:16" s="262" customFormat="1" hidden="1" outlineLevel="1" x14ac:dyDescent="0.25">
      <c r="A887" s="233"/>
      <c r="B887" s="261" t="s">
        <v>662</v>
      </c>
      <c r="C887" s="261" t="s">
        <v>420</v>
      </c>
      <c r="D887" s="261" t="s">
        <v>424</v>
      </c>
      <c r="E887" s="261" t="s">
        <v>449</v>
      </c>
      <c r="F887" s="261">
        <v>256</v>
      </c>
      <c r="G887" s="261" t="s">
        <v>186</v>
      </c>
      <c r="H887" s="261"/>
      <c r="I887" s="261" t="s">
        <v>186</v>
      </c>
      <c r="J887" s="261" t="s">
        <v>664</v>
      </c>
      <c r="K887" s="261"/>
      <c r="L887" s="261"/>
      <c r="M887" s="261"/>
      <c r="N887" s="234"/>
      <c r="O887" s="234"/>
      <c r="P887" s="234"/>
    </row>
    <row r="888" spans="1:16" s="262" customFormat="1" hidden="1" outlineLevel="1" x14ac:dyDescent="0.25">
      <c r="A888" s="233"/>
      <c r="B888" s="261" t="s">
        <v>665</v>
      </c>
      <c r="C888" s="261" t="s">
        <v>405</v>
      </c>
      <c r="D888" s="261" t="s">
        <v>452</v>
      </c>
      <c r="E888" s="261" t="s">
        <v>251</v>
      </c>
      <c r="F888" s="261">
        <v>256</v>
      </c>
      <c r="G888" s="261" t="s">
        <v>186</v>
      </c>
      <c r="H888" s="261"/>
      <c r="I888" s="261" t="s">
        <v>186</v>
      </c>
      <c r="J888" s="261"/>
      <c r="K888" s="261"/>
      <c r="L888" s="261"/>
      <c r="M888" s="261"/>
      <c r="N888" s="234"/>
      <c r="O888" s="234"/>
      <c r="P888" s="234"/>
    </row>
    <row r="889" spans="1:16" s="262" customFormat="1" hidden="1" outlineLevel="1" x14ac:dyDescent="0.25">
      <c r="A889" s="233"/>
      <c r="B889" s="261" t="s">
        <v>665</v>
      </c>
      <c r="C889" s="261" t="s">
        <v>408</v>
      </c>
      <c r="D889" s="261" t="s">
        <v>453</v>
      </c>
      <c r="E889" s="261" t="s">
        <v>251</v>
      </c>
      <c r="F889" s="261">
        <v>256</v>
      </c>
      <c r="G889" s="261" t="s">
        <v>186</v>
      </c>
      <c r="H889" s="261"/>
      <c r="I889" s="261" t="s">
        <v>186</v>
      </c>
      <c r="J889" s="261"/>
      <c r="K889" s="261"/>
      <c r="L889" s="261"/>
      <c r="M889" s="261"/>
      <c r="N889" s="234"/>
      <c r="O889" s="234"/>
      <c r="P889" s="234"/>
    </row>
    <row r="890" spans="1:16" s="262" customFormat="1" hidden="1" outlineLevel="1" x14ac:dyDescent="0.25">
      <c r="A890" s="233"/>
      <c r="B890" s="261" t="s">
        <v>665</v>
      </c>
      <c r="C890" s="261" t="s">
        <v>411</v>
      </c>
      <c r="D890" s="261" t="s">
        <v>454</v>
      </c>
      <c r="E890" s="261" t="s">
        <v>251</v>
      </c>
      <c r="F890" s="261">
        <v>256</v>
      </c>
      <c r="G890" s="261" t="s">
        <v>186</v>
      </c>
      <c r="H890" s="261"/>
      <c r="I890" s="261" t="s">
        <v>186</v>
      </c>
      <c r="J890" s="261"/>
      <c r="K890" s="261"/>
      <c r="L890" s="261"/>
      <c r="M890" s="261"/>
      <c r="N890" s="234"/>
      <c r="O890" s="234"/>
      <c r="P890" s="234"/>
    </row>
    <row r="891" spans="1:16" s="262" customFormat="1" hidden="1" outlineLevel="1" x14ac:dyDescent="0.25">
      <c r="A891" s="233"/>
      <c r="B891" s="261" t="s">
        <v>665</v>
      </c>
      <c r="C891" s="261" t="s">
        <v>414</v>
      </c>
      <c r="D891" s="261" t="s">
        <v>415</v>
      </c>
      <c r="E891" s="261" t="s">
        <v>251</v>
      </c>
      <c r="F891" s="261">
        <v>256</v>
      </c>
      <c r="G891" s="261" t="s">
        <v>186</v>
      </c>
      <c r="H891" s="261"/>
      <c r="I891" s="261" t="s">
        <v>186</v>
      </c>
      <c r="J891" s="261"/>
      <c r="K891" s="261"/>
      <c r="L891" s="261"/>
      <c r="M891" s="261"/>
      <c r="N891" s="234"/>
      <c r="O891" s="234"/>
      <c r="P891" s="234"/>
    </row>
    <row r="892" spans="1:16" s="262" customFormat="1" hidden="1" outlineLevel="1" x14ac:dyDescent="0.25">
      <c r="A892" s="233"/>
      <c r="B892" s="261" t="s">
        <v>665</v>
      </c>
      <c r="C892" s="261" t="s">
        <v>417</v>
      </c>
      <c r="D892" s="261" t="s">
        <v>445</v>
      </c>
      <c r="E892" s="261" t="s">
        <v>449</v>
      </c>
      <c r="F892" s="261">
        <v>256</v>
      </c>
      <c r="G892" s="261" t="s">
        <v>186</v>
      </c>
      <c r="H892" s="261"/>
      <c r="I892" s="261" t="s">
        <v>186</v>
      </c>
      <c r="J892" s="261" t="s">
        <v>666</v>
      </c>
      <c r="K892" s="261"/>
      <c r="L892" s="261"/>
      <c r="M892" s="261"/>
      <c r="N892" s="234"/>
      <c r="O892" s="234"/>
      <c r="P892" s="234"/>
    </row>
    <row r="893" spans="1:16" s="262" customFormat="1" hidden="1" outlineLevel="1" x14ac:dyDescent="0.25">
      <c r="A893" s="233"/>
      <c r="B893" s="261" t="s">
        <v>665</v>
      </c>
      <c r="C893" s="261" t="s">
        <v>420</v>
      </c>
      <c r="D893" s="261" t="s">
        <v>424</v>
      </c>
      <c r="E893" s="261" t="s">
        <v>449</v>
      </c>
      <c r="F893" s="261">
        <v>256</v>
      </c>
      <c r="G893" s="261" t="s">
        <v>186</v>
      </c>
      <c r="H893" s="261"/>
      <c r="I893" s="261" t="s">
        <v>186</v>
      </c>
      <c r="J893" s="261" t="s">
        <v>667</v>
      </c>
      <c r="K893" s="261"/>
      <c r="L893" s="261"/>
      <c r="M893" s="261"/>
      <c r="N893" s="234"/>
      <c r="O893" s="234"/>
      <c r="P893" s="234"/>
    </row>
    <row r="894" spans="1:16" s="262" customFormat="1" hidden="1" outlineLevel="1" x14ac:dyDescent="0.25">
      <c r="A894" s="233"/>
      <c r="B894" s="261" t="s">
        <v>665</v>
      </c>
      <c r="C894" s="261" t="s">
        <v>213</v>
      </c>
      <c r="D894" s="261" t="s">
        <v>153</v>
      </c>
      <c r="E894" s="261" t="s">
        <v>251</v>
      </c>
      <c r="F894" s="261">
        <v>256</v>
      </c>
      <c r="G894" s="261" t="s">
        <v>186</v>
      </c>
      <c r="H894" s="261"/>
      <c r="I894" s="261" t="s">
        <v>186</v>
      </c>
      <c r="J894" s="261"/>
      <c r="K894" s="261"/>
      <c r="L894" s="261"/>
      <c r="M894" s="261"/>
      <c r="N894" s="234"/>
      <c r="O894" s="234"/>
      <c r="P894" s="234"/>
    </row>
    <row r="895" spans="1:16" s="262" customFormat="1" hidden="1" outlineLevel="1" x14ac:dyDescent="0.25">
      <c r="A895" s="233"/>
      <c r="B895" s="261" t="s">
        <v>665</v>
      </c>
      <c r="C895" s="261" t="s">
        <v>426</v>
      </c>
      <c r="D895" s="261" t="s">
        <v>436</v>
      </c>
      <c r="E895" s="261" t="s">
        <v>251</v>
      </c>
      <c r="F895" s="261">
        <v>256</v>
      </c>
      <c r="G895" s="261" t="s">
        <v>186</v>
      </c>
      <c r="H895" s="261"/>
      <c r="I895" s="261" t="s">
        <v>186</v>
      </c>
      <c r="J895" s="261"/>
      <c r="K895" s="261"/>
      <c r="L895" s="261"/>
      <c r="M895" s="261"/>
      <c r="N895" s="234"/>
      <c r="O895" s="234"/>
      <c r="P895" s="234"/>
    </row>
    <row r="896" spans="1:16" s="262" customFormat="1" ht="30" hidden="1" outlineLevel="1" x14ac:dyDescent="0.25">
      <c r="A896" s="233"/>
      <c r="B896" s="261" t="s">
        <v>668</v>
      </c>
      <c r="C896" s="261" t="s">
        <v>405</v>
      </c>
      <c r="D896" s="261" t="s">
        <v>433</v>
      </c>
      <c r="E896" s="261" t="s">
        <v>251</v>
      </c>
      <c r="F896" s="261">
        <v>256</v>
      </c>
      <c r="G896" s="261" t="s">
        <v>186</v>
      </c>
      <c r="H896" s="261"/>
      <c r="I896" s="261" t="s">
        <v>186</v>
      </c>
      <c r="J896" s="261"/>
      <c r="K896" s="261"/>
      <c r="L896" s="261"/>
      <c r="M896" s="261"/>
      <c r="N896" s="234"/>
      <c r="O896" s="234"/>
      <c r="P896" s="234"/>
    </row>
    <row r="897" spans="1:16" s="262" customFormat="1" hidden="1" outlineLevel="1" x14ac:dyDescent="0.25">
      <c r="A897" s="233"/>
      <c r="B897" s="261" t="s">
        <v>668</v>
      </c>
      <c r="C897" s="261" t="s">
        <v>408</v>
      </c>
      <c r="D897" s="261" t="s">
        <v>476</v>
      </c>
      <c r="E897" s="261" t="s">
        <v>251</v>
      </c>
      <c r="F897" s="261">
        <v>256</v>
      </c>
      <c r="G897" s="261" t="s">
        <v>186</v>
      </c>
      <c r="H897" s="261"/>
      <c r="I897" s="261" t="s">
        <v>186</v>
      </c>
      <c r="J897" s="261"/>
      <c r="K897" s="261"/>
      <c r="L897" s="261"/>
      <c r="M897" s="261"/>
      <c r="N897" s="234"/>
      <c r="O897" s="234"/>
      <c r="P897" s="234"/>
    </row>
    <row r="898" spans="1:16" s="262" customFormat="1" hidden="1" outlineLevel="1" x14ac:dyDescent="0.25">
      <c r="A898" s="233"/>
      <c r="B898" s="261" t="s">
        <v>668</v>
      </c>
      <c r="C898" s="261" t="s">
        <v>411</v>
      </c>
      <c r="D898" s="261" t="s">
        <v>459</v>
      </c>
      <c r="E898" s="261" t="s">
        <v>251</v>
      </c>
      <c r="F898" s="261">
        <v>256</v>
      </c>
      <c r="G898" s="261" t="s">
        <v>186</v>
      </c>
      <c r="H898" s="261"/>
      <c r="I898" s="261" t="s">
        <v>186</v>
      </c>
      <c r="J898" s="261"/>
      <c r="K898" s="261"/>
      <c r="L898" s="261"/>
      <c r="M898" s="261"/>
      <c r="N898" s="234"/>
      <c r="O898" s="234"/>
      <c r="P898" s="234"/>
    </row>
    <row r="899" spans="1:16" s="262" customFormat="1" hidden="1" outlineLevel="1" x14ac:dyDescent="0.25">
      <c r="A899" s="233"/>
      <c r="B899" s="261" t="s">
        <v>668</v>
      </c>
      <c r="C899" s="261" t="s">
        <v>414</v>
      </c>
      <c r="D899" s="261" t="s">
        <v>415</v>
      </c>
      <c r="E899" s="261" t="s">
        <v>251</v>
      </c>
      <c r="F899" s="261">
        <v>256</v>
      </c>
      <c r="G899" s="261" t="s">
        <v>186</v>
      </c>
      <c r="H899" s="261"/>
      <c r="I899" s="261" t="s">
        <v>186</v>
      </c>
      <c r="J899" s="261"/>
      <c r="K899" s="261"/>
      <c r="L899" s="261"/>
      <c r="M899" s="261"/>
      <c r="N899" s="234"/>
      <c r="O899" s="234"/>
      <c r="P899" s="234"/>
    </row>
    <row r="900" spans="1:16" s="262" customFormat="1" hidden="1" outlineLevel="1" x14ac:dyDescent="0.25">
      <c r="A900" s="233"/>
      <c r="B900" s="261" t="s">
        <v>668</v>
      </c>
      <c r="C900" s="261" t="s">
        <v>213</v>
      </c>
      <c r="D900" s="261" t="s">
        <v>153</v>
      </c>
      <c r="E900" s="261" t="s">
        <v>251</v>
      </c>
      <c r="F900" s="261">
        <v>256</v>
      </c>
      <c r="G900" s="261" t="s">
        <v>186</v>
      </c>
      <c r="H900" s="261"/>
      <c r="I900" s="261" t="s">
        <v>186</v>
      </c>
      <c r="J900" s="261"/>
      <c r="K900" s="261"/>
      <c r="L900" s="261"/>
      <c r="M900" s="261"/>
      <c r="N900" s="234"/>
      <c r="O900" s="234"/>
      <c r="P900" s="234"/>
    </row>
    <row r="901" spans="1:16" s="262" customFormat="1" hidden="1" outlineLevel="1" x14ac:dyDescent="0.25">
      <c r="A901" s="233"/>
      <c r="B901" s="261" t="s">
        <v>668</v>
      </c>
      <c r="C901" s="261" t="s">
        <v>426</v>
      </c>
      <c r="D901" s="261" t="s">
        <v>436</v>
      </c>
      <c r="E901" s="261" t="s">
        <v>251</v>
      </c>
      <c r="F901" s="261">
        <v>256</v>
      </c>
      <c r="G901" s="261" t="s">
        <v>186</v>
      </c>
      <c r="H901" s="261"/>
      <c r="I901" s="261" t="s">
        <v>186</v>
      </c>
      <c r="J901" s="261"/>
      <c r="K901" s="261"/>
      <c r="L901" s="261"/>
      <c r="M901" s="261"/>
      <c r="N901" s="234"/>
      <c r="O901" s="234"/>
      <c r="P901" s="234"/>
    </row>
    <row r="902" spans="1:16" s="262" customFormat="1" hidden="1" outlineLevel="1" x14ac:dyDescent="0.25">
      <c r="A902" s="233"/>
      <c r="B902" s="261" t="s">
        <v>669</v>
      </c>
      <c r="C902" s="261" t="s">
        <v>405</v>
      </c>
      <c r="D902" s="261" t="s">
        <v>452</v>
      </c>
      <c r="E902" s="261" t="s">
        <v>251</v>
      </c>
      <c r="F902" s="261">
        <v>256</v>
      </c>
      <c r="G902" s="261" t="s">
        <v>186</v>
      </c>
      <c r="H902" s="261"/>
      <c r="I902" s="261" t="s">
        <v>186</v>
      </c>
      <c r="J902" s="261"/>
      <c r="K902" s="261"/>
      <c r="L902" s="261"/>
      <c r="M902" s="261"/>
      <c r="N902" s="234"/>
      <c r="O902" s="234"/>
      <c r="P902" s="234"/>
    </row>
    <row r="903" spans="1:16" s="262" customFormat="1" hidden="1" outlineLevel="1" x14ac:dyDescent="0.25">
      <c r="A903" s="233"/>
      <c r="B903" s="261" t="s">
        <v>669</v>
      </c>
      <c r="C903" s="261" t="s">
        <v>408</v>
      </c>
      <c r="D903" s="261" t="s">
        <v>453</v>
      </c>
      <c r="E903" s="261" t="s">
        <v>251</v>
      </c>
      <c r="F903" s="261">
        <v>256</v>
      </c>
      <c r="G903" s="261" t="s">
        <v>186</v>
      </c>
      <c r="H903" s="261"/>
      <c r="I903" s="261" t="s">
        <v>186</v>
      </c>
      <c r="J903" s="261"/>
      <c r="K903" s="261"/>
      <c r="L903" s="261"/>
      <c r="M903" s="261"/>
      <c r="N903" s="234"/>
      <c r="O903" s="234"/>
      <c r="P903" s="234"/>
    </row>
    <row r="904" spans="1:16" s="262" customFormat="1" hidden="1" outlineLevel="1" x14ac:dyDescent="0.25">
      <c r="A904" s="233"/>
      <c r="B904" s="261" t="s">
        <v>669</v>
      </c>
      <c r="C904" s="261" t="s">
        <v>411</v>
      </c>
      <c r="D904" s="261" t="s">
        <v>454</v>
      </c>
      <c r="E904" s="261" t="s">
        <v>251</v>
      </c>
      <c r="F904" s="261">
        <v>256</v>
      </c>
      <c r="G904" s="261" t="s">
        <v>186</v>
      </c>
      <c r="H904" s="261"/>
      <c r="I904" s="261" t="s">
        <v>186</v>
      </c>
      <c r="J904" s="261"/>
      <c r="K904" s="261"/>
      <c r="L904" s="261"/>
      <c r="M904" s="261"/>
      <c r="N904" s="234"/>
      <c r="O904" s="234"/>
      <c r="P904" s="234"/>
    </row>
    <row r="905" spans="1:16" s="262" customFormat="1" hidden="1" outlineLevel="1" x14ac:dyDescent="0.25">
      <c r="A905" s="233"/>
      <c r="B905" s="261" t="s">
        <v>669</v>
      </c>
      <c r="C905" s="261" t="s">
        <v>414</v>
      </c>
      <c r="D905" s="261" t="s">
        <v>415</v>
      </c>
      <c r="E905" s="261" t="s">
        <v>251</v>
      </c>
      <c r="F905" s="261">
        <v>256</v>
      </c>
      <c r="G905" s="261" t="s">
        <v>186</v>
      </c>
      <c r="H905" s="261"/>
      <c r="I905" s="261" t="s">
        <v>186</v>
      </c>
      <c r="J905" s="261"/>
      <c r="K905" s="261"/>
      <c r="L905" s="261"/>
      <c r="M905" s="261"/>
      <c r="N905" s="234"/>
      <c r="O905" s="234"/>
      <c r="P905" s="234"/>
    </row>
    <row r="906" spans="1:16" s="262" customFormat="1" hidden="1" outlineLevel="1" x14ac:dyDescent="0.25">
      <c r="A906" s="233"/>
      <c r="B906" s="261" t="s">
        <v>669</v>
      </c>
      <c r="C906" s="261" t="s">
        <v>417</v>
      </c>
      <c r="D906" s="261" t="s">
        <v>418</v>
      </c>
      <c r="E906" s="261" t="s">
        <v>251</v>
      </c>
      <c r="F906" s="261">
        <v>256</v>
      </c>
      <c r="G906" s="261" t="s">
        <v>186</v>
      </c>
      <c r="H906" s="261"/>
      <c r="I906" s="261" t="s">
        <v>186</v>
      </c>
      <c r="J906" s="261"/>
      <c r="K906" s="261"/>
      <c r="L906" s="261"/>
      <c r="M906" s="261"/>
      <c r="N906" s="234"/>
      <c r="O906" s="234"/>
      <c r="P906" s="234"/>
    </row>
    <row r="907" spans="1:16" s="262" customFormat="1" hidden="1" outlineLevel="1" x14ac:dyDescent="0.25">
      <c r="A907" s="233"/>
      <c r="B907" s="261" t="s">
        <v>669</v>
      </c>
      <c r="C907" s="261" t="s">
        <v>420</v>
      </c>
      <c r="D907" s="261" t="s">
        <v>421</v>
      </c>
      <c r="E907" s="261" t="s">
        <v>449</v>
      </c>
      <c r="F907" s="261">
        <v>256</v>
      </c>
      <c r="G907" s="261" t="s">
        <v>186</v>
      </c>
      <c r="H907" s="261"/>
      <c r="I907" s="261" t="s">
        <v>186</v>
      </c>
      <c r="J907" s="261" t="s">
        <v>670</v>
      </c>
      <c r="K907" s="261"/>
      <c r="L907" s="261"/>
      <c r="M907" s="261"/>
      <c r="N907" s="234"/>
      <c r="O907" s="234"/>
      <c r="P907" s="234"/>
    </row>
    <row r="908" spans="1:16" s="262" customFormat="1" hidden="1" outlineLevel="1" x14ac:dyDescent="0.25">
      <c r="A908" s="233"/>
      <c r="B908" s="261" t="s">
        <v>669</v>
      </c>
      <c r="C908" s="261" t="s">
        <v>426</v>
      </c>
      <c r="D908" s="261" t="s">
        <v>436</v>
      </c>
      <c r="E908" s="261" t="s">
        <v>251</v>
      </c>
      <c r="F908" s="261">
        <v>256</v>
      </c>
      <c r="G908" s="261" t="s">
        <v>186</v>
      </c>
      <c r="H908" s="261"/>
      <c r="I908" s="261" t="s">
        <v>186</v>
      </c>
      <c r="J908" s="261"/>
      <c r="K908" s="261"/>
      <c r="L908" s="261"/>
      <c r="M908" s="261"/>
      <c r="N908" s="234"/>
      <c r="O908" s="234"/>
      <c r="P908" s="234"/>
    </row>
    <row r="909" spans="1:16" s="262" customFormat="1" hidden="1" outlineLevel="1" x14ac:dyDescent="0.25">
      <c r="A909" s="233"/>
      <c r="B909" s="261" t="s">
        <v>669</v>
      </c>
      <c r="C909" s="261" t="s">
        <v>213</v>
      </c>
      <c r="D909" s="261" t="s">
        <v>153</v>
      </c>
      <c r="E909" s="261" t="s">
        <v>251</v>
      </c>
      <c r="F909" s="261">
        <v>256</v>
      </c>
      <c r="G909" s="261" t="s">
        <v>186</v>
      </c>
      <c r="H909" s="261"/>
      <c r="I909" s="261" t="s">
        <v>186</v>
      </c>
      <c r="J909" s="261"/>
      <c r="K909" s="261"/>
      <c r="L909" s="261"/>
      <c r="M909" s="261"/>
      <c r="N909" s="234"/>
      <c r="O909" s="234"/>
      <c r="P909" s="234"/>
    </row>
    <row r="910" spans="1:16" s="262" customFormat="1" hidden="1" outlineLevel="1" x14ac:dyDescent="0.25">
      <c r="A910" s="233"/>
      <c r="B910" s="261" t="s">
        <v>671</v>
      </c>
      <c r="C910" s="261" t="s">
        <v>405</v>
      </c>
      <c r="D910" s="261" t="s">
        <v>452</v>
      </c>
      <c r="E910" s="261" t="s">
        <v>251</v>
      </c>
      <c r="F910" s="261">
        <v>256</v>
      </c>
      <c r="G910" s="261" t="s">
        <v>186</v>
      </c>
      <c r="H910" s="261"/>
      <c r="I910" s="261" t="s">
        <v>186</v>
      </c>
      <c r="J910" s="261"/>
      <c r="K910" s="261"/>
      <c r="L910" s="261"/>
      <c r="M910" s="261"/>
      <c r="N910" s="234"/>
      <c r="O910" s="234"/>
      <c r="P910" s="234"/>
    </row>
    <row r="911" spans="1:16" s="262" customFormat="1" hidden="1" outlineLevel="1" x14ac:dyDescent="0.25">
      <c r="A911" s="233"/>
      <c r="B911" s="261" t="s">
        <v>671</v>
      </c>
      <c r="C911" s="261" t="s">
        <v>426</v>
      </c>
      <c r="D911" s="261" t="s">
        <v>436</v>
      </c>
      <c r="E911" s="261" t="s">
        <v>251</v>
      </c>
      <c r="F911" s="261">
        <v>256</v>
      </c>
      <c r="G911" s="261" t="s">
        <v>186</v>
      </c>
      <c r="H911" s="261"/>
      <c r="I911" s="261" t="s">
        <v>186</v>
      </c>
      <c r="J911" s="261"/>
      <c r="K911" s="261"/>
      <c r="L911" s="261"/>
      <c r="M911" s="261"/>
      <c r="N911" s="234"/>
      <c r="O911" s="234"/>
      <c r="P911" s="234"/>
    </row>
    <row r="912" spans="1:16" s="262" customFormat="1" hidden="1" outlineLevel="1" x14ac:dyDescent="0.25">
      <c r="A912" s="233"/>
      <c r="B912" s="261" t="s">
        <v>671</v>
      </c>
      <c r="C912" s="261" t="s">
        <v>414</v>
      </c>
      <c r="D912" s="261" t="s">
        <v>415</v>
      </c>
      <c r="E912" s="261" t="s">
        <v>251</v>
      </c>
      <c r="F912" s="261">
        <v>256</v>
      </c>
      <c r="G912" s="261" t="s">
        <v>186</v>
      </c>
      <c r="H912" s="261"/>
      <c r="I912" s="261" t="s">
        <v>186</v>
      </c>
      <c r="J912" s="261"/>
      <c r="K912" s="261"/>
      <c r="L912" s="261"/>
      <c r="M912" s="261"/>
      <c r="N912" s="234"/>
      <c r="O912" s="234"/>
      <c r="P912" s="234"/>
    </row>
    <row r="913" spans="1:16" s="262" customFormat="1" hidden="1" outlineLevel="1" x14ac:dyDescent="0.25">
      <c r="A913" s="233"/>
      <c r="B913" s="261" t="s">
        <v>671</v>
      </c>
      <c r="C913" s="261" t="s">
        <v>417</v>
      </c>
      <c r="D913" s="261" t="s">
        <v>445</v>
      </c>
      <c r="E913" s="261" t="s">
        <v>251</v>
      </c>
      <c r="F913" s="261">
        <v>256</v>
      </c>
      <c r="G913" s="261" t="s">
        <v>186</v>
      </c>
      <c r="H913" s="261"/>
      <c r="I913" s="261" t="s">
        <v>186</v>
      </c>
      <c r="J913" s="261"/>
      <c r="K913" s="261"/>
      <c r="L913" s="261"/>
      <c r="M913" s="261"/>
      <c r="N913" s="234"/>
      <c r="O913" s="234"/>
      <c r="P913" s="234"/>
    </row>
    <row r="914" spans="1:16" s="262" customFormat="1" hidden="1" outlineLevel="1" x14ac:dyDescent="0.25">
      <c r="A914" s="233"/>
      <c r="B914" s="261" t="s">
        <v>671</v>
      </c>
      <c r="C914" s="261" t="s">
        <v>420</v>
      </c>
      <c r="D914" s="261" t="s">
        <v>504</v>
      </c>
      <c r="E914" s="261" t="s">
        <v>449</v>
      </c>
      <c r="F914" s="261">
        <v>256</v>
      </c>
      <c r="G914" s="261" t="s">
        <v>186</v>
      </c>
      <c r="H914" s="261"/>
      <c r="I914" s="261" t="s">
        <v>186</v>
      </c>
      <c r="J914" s="261" t="s">
        <v>672</v>
      </c>
      <c r="K914" s="261"/>
      <c r="L914" s="261"/>
      <c r="M914" s="261"/>
      <c r="N914" s="234"/>
      <c r="O914" s="234"/>
      <c r="P914" s="234"/>
    </row>
    <row r="915" spans="1:16" s="262" customFormat="1" hidden="1" outlineLevel="1" x14ac:dyDescent="0.25">
      <c r="A915" s="233"/>
      <c r="B915" s="261" t="s">
        <v>671</v>
      </c>
      <c r="C915" s="261" t="s">
        <v>408</v>
      </c>
      <c r="D915" s="261" t="s">
        <v>453</v>
      </c>
      <c r="E915" s="261" t="s">
        <v>251</v>
      </c>
      <c r="F915" s="261">
        <v>256</v>
      </c>
      <c r="G915" s="261" t="s">
        <v>186</v>
      </c>
      <c r="H915" s="261"/>
      <c r="I915" s="261" t="s">
        <v>186</v>
      </c>
      <c r="J915" s="261"/>
      <c r="K915" s="261"/>
      <c r="L915" s="261"/>
      <c r="M915" s="261"/>
      <c r="N915" s="234"/>
      <c r="O915" s="234"/>
      <c r="P915" s="234"/>
    </row>
    <row r="916" spans="1:16" s="262" customFormat="1" hidden="1" outlineLevel="1" x14ac:dyDescent="0.25">
      <c r="A916" s="233"/>
      <c r="B916" s="261" t="s">
        <v>671</v>
      </c>
      <c r="C916" s="261" t="s">
        <v>411</v>
      </c>
      <c r="D916" s="261" t="s">
        <v>454</v>
      </c>
      <c r="E916" s="261" t="s">
        <v>251</v>
      </c>
      <c r="F916" s="261">
        <v>256</v>
      </c>
      <c r="G916" s="261" t="s">
        <v>186</v>
      </c>
      <c r="H916" s="261"/>
      <c r="I916" s="261" t="s">
        <v>186</v>
      </c>
      <c r="J916" s="261"/>
      <c r="K916" s="261"/>
      <c r="L916" s="261"/>
      <c r="M916" s="261"/>
      <c r="N916" s="234"/>
      <c r="O916" s="234"/>
      <c r="P916" s="234"/>
    </row>
    <row r="917" spans="1:16" s="262" customFormat="1" hidden="1" outlineLevel="1" x14ac:dyDescent="0.25">
      <c r="A917" s="233"/>
      <c r="B917" s="261" t="s">
        <v>671</v>
      </c>
      <c r="C917" s="261" t="s">
        <v>213</v>
      </c>
      <c r="D917" s="261" t="s">
        <v>153</v>
      </c>
      <c r="E917" s="261" t="s">
        <v>251</v>
      </c>
      <c r="F917" s="261">
        <v>256</v>
      </c>
      <c r="G917" s="261" t="s">
        <v>186</v>
      </c>
      <c r="H917" s="261"/>
      <c r="I917" s="261" t="s">
        <v>186</v>
      </c>
      <c r="J917" s="261"/>
      <c r="K917" s="261"/>
      <c r="L917" s="261"/>
      <c r="M917" s="261"/>
      <c r="N917" s="234"/>
      <c r="O917" s="234"/>
      <c r="P917" s="234"/>
    </row>
    <row r="918" spans="1:16" s="262" customFormat="1" hidden="1" outlineLevel="1" x14ac:dyDescent="0.25">
      <c r="A918" s="233"/>
      <c r="B918" s="261" t="s">
        <v>673</v>
      </c>
      <c r="C918" s="261" t="s">
        <v>405</v>
      </c>
      <c r="D918" s="261" t="s">
        <v>452</v>
      </c>
      <c r="E918" s="261" t="s">
        <v>251</v>
      </c>
      <c r="F918" s="261">
        <v>256</v>
      </c>
      <c r="G918" s="261" t="s">
        <v>186</v>
      </c>
      <c r="H918" s="261"/>
      <c r="I918" s="261" t="s">
        <v>186</v>
      </c>
      <c r="J918" s="261"/>
      <c r="K918" s="261"/>
      <c r="L918" s="261"/>
      <c r="M918" s="261"/>
      <c r="N918" s="234"/>
      <c r="O918" s="234"/>
      <c r="P918" s="234"/>
    </row>
    <row r="919" spans="1:16" s="262" customFormat="1" hidden="1" outlineLevel="1" x14ac:dyDescent="0.25">
      <c r="A919" s="233"/>
      <c r="B919" s="261" t="s">
        <v>673</v>
      </c>
      <c r="C919" s="261" t="s">
        <v>408</v>
      </c>
      <c r="D919" s="261" t="s">
        <v>453</v>
      </c>
      <c r="E919" s="261" t="s">
        <v>251</v>
      </c>
      <c r="F919" s="261">
        <v>256</v>
      </c>
      <c r="G919" s="261" t="s">
        <v>186</v>
      </c>
      <c r="H919" s="261"/>
      <c r="I919" s="261" t="s">
        <v>186</v>
      </c>
      <c r="J919" s="261"/>
      <c r="K919" s="261"/>
      <c r="L919" s="261"/>
      <c r="M919" s="261"/>
      <c r="N919" s="234"/>
      <c r="O919" s="234"/>
      <c r="P919" s="234"/>
    </row>
    <row r="920" spans="1:16" s="262" customFormat="1" hidden="1" outlineLevel="1" x14ac:dyDescent="0.25">
      <c r="A920" s="233"/>
      <c r="B920" s="261" t="s">
        <v>673</v>
      </c>
      <c r="C920" s="261" t="s">
        <v>411</v>
      </c>
      <c r="D920" s="261" t="s">
        <v>454</v>
      </c>
      <c r="E920" s="261" t="s">
        <v>251</v>
      </c>
      <c r="F920" s="261">
        <v>256</v>
      </c>
      <c r="G920" s="261" t="s">
        <v>186</v>
      </c>
      <c r="H920" s="261"/>
      <c r="I920" s="261" t="s">
        <v>186</v>
      </c>
      <c r="J920" s="261"/>
      <c r="K920" s="261"/>
      <c r="L920" s="261"/>
      <c r="M920" s="261"/>
      <c r="N920" s="234"/>
      <c r="O920" s="234"/>
      <c r="P920" s="234"/>
    </row>
    <row r="921" spans="1:16" s="262" customFormat="1" hidden="1" outlineLevel="1" x14ac:dyDescent="0.25">
      <c r="A921" s="233"/>
      <c r="B921" s="261" t="s">
        <v>673</v>
      </c>
      <c r="C921" s="261" t="s">
        <v>414</v>
      </c>
      <c r="D921" s="261" t="s">
        <v>415</v>
      </c>
      <c r="E921" s="261" t="s">
        <v>251</v>
      </c>
      <c r="F921" s="261">
        <v>256</v>
      </c>
      <c r="G921" s="261" t="s">
        <v>186</v>
      </c>
      <c r="H921" s="261"/>
      <c r="I921" s="261" t="s">
        <v>186</v>
      </c>
      <c r="J921" s="261"/>
      <c r="K921" s="261"/>
      <c r="L921" s="261"/>
      <c r="M921" s="261"/>
      <c r="N921" s="234"/>
      <c r="O921" s="234"/>
      <c r="P921" s="234"/>
    </row>
    <row r="922" spans="1:16" s="262" customFormat="1" hidden="1" outlineLevel="1" x14ac:dyDescent="0.25">
      <c r="A922" s="233"/>
      <c r="B922" s="261" t="s">
        <v>673</v>
      </c>
      <c r="C922" s="261" t="s">
        <v>417</v>
      </c>
      <c r="D922" s="261" t="s">
        <v>418</v>
      </c>
      <c r="E922" s="261" t="s">
        <v>449</v>
      </c>
      <c r="F922" s="261">
        <v>256</v>
      </c>
      <c r="G922" s="261" t="s">
        <v>186</v>
      </c>
      <c r="H922" s="261"/>
      <c r="I922" s="261" t="s">
        <v>186</v>
      </c>
      <c r="J922" s="261" t="s">
        <v>674</v>
      </c>
      <c r="K922" s="261"/>
      <c r="L922" s="261"/>
      <c r="M922" s="261"/>
      <c r="N922" s="234"/>
      <c r="O922" s="234"/>
      <c r="P922" s="234"/>
    </row>
    <row r="923" spans="1:16" s="262" customFormat="1" hidden="1" outlineLevel="1" x14ac:dyDescent="0.25">
      <c r="A923" s="233"/>
      <c r="B923" s="261" t="s">
        <v>673</v>
      </c>
      <c r="C923" s="261" t="s">
        <v>420</v>
      </c>
      <c r="D923" s="261" t="s">
        <v>421</v>
      </c>
      <c r="E923" s="261" t="s">
        <v>449</v>
      </c>
      <c r="F923" s="261">
        <v>256</v>
      </c>
      <c r="G923" s="261" t="s">
        <v>186</v>
      </c>
      <c r="H923" s="261"/>
      <c r="I923" s="261" t="s">
        <v>186</v>
      </c>
      <c r="J923" s="261" t="s">
        <v>675</v>
      </c>
      <c r="K923" s="261"/>
      <c r="L923" s="261"/>
      <c r="M923" s="261"/>
      <c r="N923" s="234"/>
      <c r="O923" s="234"/>
      <c r="P923" s="234"/>
    </row>
    <row r="924" spans="1:16" s="262" customFormat="1" hidden="1" outlineLevel="1" x14ac:dyDescent="0.25">
      <c r="A924" s="233"/>
      <c r="B924" s="261" t="s">
        <v>673</v>
      </c>
      <c r="C924" s="261" t="s">
        <v>213</v>
      </c>
      <c r="D924" s="261" t="s">
        <v>153</v>
      </c>
      <c r="E924" s="261" t="s">
        <v>251</v>
      </c>
      <c r="F924" s="261">
        <v>256</v>
      </c>
      <c r="G924" s="261" t="s">
        <v>186</v>
      </c>
      <c r="H924" s="261"/>
      <c r="I924" s="261" t="s">
        <v>186</v>
      </c>
      <c r="J924" s="261"/>
      <c r="K924" s="261"/>
      <c r="L924" s="261"/>
      <c r="M924" s="261"/>
      <c r="N924" s="234"/>
      <c r="O924" s="234"/>
      <c r="P924" s="234"/>
    </row>
    <row r="925" spans="1:16" s="262" customFormat="1" hidden="1" outlineLevel="1" x14ac:dyDescent="0.25">
      <c r="A925" s="233"/>
      <c r="B925" s="261" t="s">
        <v>673</v>
      </c>
      <c r="C925" s="261" t="s">
        <v>426</v>
      </c>
      <c r="D925" s="261" t="s">
        <v>436</v>
      </c>
      <c r="E925" s="261" t="s">
        <v>251</v>
      </c>
      <c r="F925" s="261">
        <v>256</v>
      </c>
      <c r="G925" s="261" t="s">
        <v>186</v>
      </c>
      <c r="H925" s="261"/>
      <c r="I925" s="261" t="s">
        <v>186</v>
      </c>
      <c r="J925" s="261"/>
      <c r="K925" s="261"/>
      <c r="L925" s="261"/>
      <c r="M925" s="261"/>
      <c r="N925" s="234"/>
      <c r="O925" s="234"/>
      <c r="P925" s="234"/>
    </row>
    <row r="926" spans="1:16" s="262" customFormat="1" ht="30" hidden="1" outlineLevel="1" x14ac:dyDescent="0.25">
      <c r="A926" s="233"/>
      <c r="B926" s="261" t="s">
        <v>676</v>
      </c>
      <c r="C926" s="261" t="s">
        <v>405</v>
      </c>
      <c r="D926" s="261" t="s">
        <v>433</v>
      </c>
      <c r="E926" s="261" t="s">
        <v>251</v>
      </c>
      <c r="F926" s="261">
        <v>256</v>
      </c>
      <c r="G926" s="261" t="s">
        <v>186</v>
      </c>
      <c r="H926" s="261"/>
      <c r="I926" s="261" t="s">
        <v>186</v>
      </c>
      <c r="J926" s="261"/>
      <c r="K926" s="261"/>
      <c r="L926" s="261"/>
      <c r="M926" s="261"/>
      <c r="N926" s="234"/>
      <c r="O926" s="234"/>
      <c r="P926" s="234"/>
    </row>
    <row r="927" spans="1:16" s="262" customFormat="1" ht="30" hidden="1" outlineLevel="1" x14ac:dyDescent="0.25">
      <c r="A927" s="233"/>
      <c r="B927" s="261" t="s">
        <v>676</v>
      </c>
      <c r="C927" s="261" t="s">
        <v>408</v>
      </c>
      <c r="D927" s="261" t="s">
        <v>598</v>
      </c>
      <c r="E927" s="261" t="s">
        <v>251</v>
      </c>
      <c r="F927" s="261">
        <v>256</v>
      </c>
      <c r="G927" s="261" t="s">
        <v>186</v>
      </c>
      <c r="H927" s="261"/>
      <c r="I927" s="261" t="s">
        <v>186</v>
      </c>
      <c r="J927" s="261"/>
      <c r="K927" s="261"/>
      <c r="L927" s="261"/>
      <c r="M927" s="261"/>
      <c r="N927" s="234"/>
      <c r="O927" s="234"/>
      <c r="P927" s="234"/>
    </row>
    <row r="928" spans="1:16" s="262" customFormat="1" ht="30" hidden="1" outlineLevel="1" x14ac:dyDescent="0.25">
      <c r="A928" s="233"/>
      <c r="B928" s="261" t="s">
        <v>676</v>
      </c>
      <c r="C928" s="261" t="s">
        <v>411</v>
      </c>
      <c r="D928" s="261" t="s">
        <v>677</v>
      </c>
      <c r="E928" s="261" t="s">
        <v>251</v>
      </c>
      <c r="F928" s="261">
        <v>256</v>
      </c>
      <c r="G928" s="261" t="s">
        <v>186</v>
      </c>
      <c r="H928" s="261"/>
      <c r="I928" s="261" t="s">
        <v>186</v>
      </c>
      <c r="J928" s="261"/>
      <c r="K928" s="261"/>
      <c r="L928" s="261"/>
      <c r="M928" s="261"/>
      <c r="N928" s="234"/>
      <c r="O928" s="234"/>
      <c r="P928" s="234"/>
    </row>
    <row r="929" spans="1:16" s="262" customFormat="1" ht="30" hidden="1" outlineLevel="1" x14ac:dyDescent="0.25">
      <c r="A929" s="233"/>
      <c r="B929" s="261" t="s">
        <v>676</v>
      </c>
      <c r="C929" s="261" t="s">
        <v>426</v>
      </c>
      <c r="D929" s="261" t="s">
        <v>436</v>
      </c>
      <c r="E929" s="261" t="s">
        <v>251</v>
      </c>
      <c r="F929" s="261">
        <v>256</v>
      </c>
      <c r="G929" s="261" t="s">
        <v>186</v>
      </c>
      <c r="H929" s="261"/>
      <c r="I929" s="261" t="s">
        <v>186</v>
      </c>
      <c r="J929" s="261"/>
      <c r="K929" s="261"/>
      <c r="L929" s="261"/>
      <c r="M929" s="261"/>
      <c r="N929" s="234"/>
      <c r="O929" s="234"/>
      <c r="P929" s="234"/>
    </row>
    <row r="930" spans="1:16" s="262" customFormat="1" ht="30" hidden="1" outlineLevel="1" x14ac:dyDescent="0.25">
      <c r="A930" s="233"/>
      <c r="B930" s="261" t="s">
        <v>676</v>
      </c>
      <c r="C930" s="261" t="s">
        <v>441</v>
      </c>
      <c r="D930" s="261" t="s">
        <v>459</v>
      </c>
      <c r="E930" s="261" t="s">
        <v>251</v>
      </c>
      <c r="F930" s="261">
        <v>256</v>
      </c>
      <c r="G930" s="261" t="s">
        <v>186</v>
      </c>
      <c r="H930" s="261"/>
      <c r="I930" s="261" t="s">
        <v>186</v>
      </c>
      <c r="J930" s="261"/>
      <c r="K930" s="261"/>
      <c r="L930" s="261"/>
      <c r="M930" s="261"/>
      <c r="N930" s="234"/>
      <c r="O930" s="234"/>
      <c r="P930" s="234"/>
    </row>
    <row r="931" spans="1:16" s="262" customFormat="1" ht="30" hidden="1" outlineLevel="1" x14ac:dyDescent="0.25">
      <c r="A931" s="233"/>
      <c r="B931" s="261" t="s">
        <v>676</v>
      </c>
      <c r="C931" s="261" t="s">
        <v>414</v>
      </c>
      <c r="D931" s="261" t="s">
        <v>415</v>
      </c>
      <c r="E931" s="261" t="s">
        <v>251</v>
      </c>
      <c r="F931" s="261">
        <v>256</v>
      </c>
      <c r="G931" s="261" t="s">
        <v>186</v>
      </c>
      <c r="H931" s="261"/>
      <c r="I931" s="261" t="s">
        <v>186</v>
      </c>
      <c r="J931" s="261"/>
      <c r="K931" s="261"/>
      <c r="L931" s="261"/>
      <c r="M931" s="261"/>
      <c r="N931" s="234"/>
      <c r="O931" s="234"/>
      <c r="P931" s="234"/>
    </row>
    <row r="932" spans="1:16" s="262" customFormat="1" ht="30" hidden="1" outlineLevel="1" x14ac:dyDescent="0.25">
      <c r="A932" s="233"/>
      <c r="B932" s="261" t="s">
        <v>676</v>
      </c>
      <c r="C932" s="261" t="s">
        <v>213</v>
      </c>
      <c r="D932" s="261" t="s">
        <v>153</v>
      </c>
      <c r="E932" s="261" t="s">
        <v>251</v>
      </c>
      <c r="F932" s="261">
        <v>256</v>
      </c>
      <c r="G932" s="261" t="s">
        <v>186</v>
      </c>
      <c r="H932" s="261"/>
      <c r="I932" s="261" t="s">
        <v>186</v>
      </c>
      <c r="J932" s="261"/>
      <c r="K932" s="261"/>
      <c r="L932" s="261"/>
      <c r="M932" s="261"/>
      <c r="N932" s="234"/>
      <c r="O932" s="234"/>
      <c r="P932" s="234"/>
    </row>
    <row r="933" spans="1:16" s="262" customFormat="1" ht="30" hidden="1" outlineLevel="1" x14ac:dyDescent="0.25">
      <c r="A933" s="233"/>
      <c r="B933" s="261" t="s">
        <v>676</v>
      </c>
      <c r="C933" s="261" t="s">
        <v>420</v>
      </c>
      <c r="D933" s="261" t="s">
        <v>448</v>
      </c>
      <c r="E933" s="261" t="s">
        <v>449</v>
      </c>
      <c r="F933" s="261">
        <v>256</v>
      </c>
      <c r="G933" s="261" t="s">
        <v>186</v>
      </c>
      <c r="H933" s="261"/>
      <c r="I933" s="261" t="s">
        <v>186</v>
      </c>
      <c r="J933" s="261"/>
      <c r="K933" s="261"/>
      <c r="L933" s="261"/>
      <c r="M933" s="261"/>
      <c r="N933" s="234"/>
      <c r="O933" s="234"/>
      <c r="P933" s="234"/>
    </row>
    <row r="934" spans="1:16" s="262" customFormat="1" hidden="1" outlineLevel="1" x14ac:dyDescent="0.25">
      <c r="A934" s="233"/>
      <c r="B934" s="261" t="s">
        <v>678</v>
      </c>
      <c r="C934" s="261" t="s">
        <v>405</v>
      </c>
      <c r="D934" s="261" t="s">
        <v>679</v>
      </c>
      <c r="E934" s="261" t="s">
        <v>251</v>
      </c>
      <c r="F934" s="261">
        <v>256</v>
      </c>
      <c r="G934" s="261" t="s">
        <v>186</v>
      </c>
      <c r="H934" s="261"/>
      <c r="I934" s="261" t="s">
        <v>186</v>
      </c>
      <c r="J934" s="261"/>
      <c r="K934" s="261"/>
      <c r="L934" s="261"/>
      <c r="M934" s="261"/>
      <c r="N934" s="234"/>
      <c r="O934" s="234"/>
      <c r="P934" s="234"/>
    </row>
    <row r="935" spans="1:16" s="262" customFormat="1" hidden="1" outlineLevel="1" x14ac:dyDescent="0.25">
      <c r="A935" s="233"/>
      <c r="B935" s="261" t="s">
        <v>678</v>
      </c>
      <c r="C935" s="261" t="s">
        <v>408</v>
      </c>
      <c r="D935" s="261" t="s">
        <v>680</v>
      </c>
      <c r="E935" s="261" t="s">
        <v>251</v>
      </c>
      <c r="F935" s="261">
        <v>256</v>
      </c>
      <c r="G935" s="261" t="s">
        <v>186</v>
      </c>
      <c r="H935" s="261"/>
      <c r="I935" s="261" t="s">
        <v>186</v>
      </c>
      <c r="J935" s="261"/>
      <c r="K935" s="261"/>
      <c r="L935" s="261"/>
      <c r="M935" s="261"/>
      <c r="N935" s="234"/>
      <c r="O935" s="234"/>
      <c r="P935" s="234"/>
    </row>
    <row r="936" spans="1:16" s="262" customFormat="1" hidden="1" outlineLevel="1" x14ac:dyDescent="0.25">
      <c r="A936" s="233"/>
      <c r="B936" s="261" t="s">
        <v>678</v>
      </c>
      <c r="C936" s="261" t="s">
        <v>411</v>
      </c>
      <c r="D936" s="261" t="s">
        <v>442</v>
      </c>
      <c r="E936" s="261" t="s">
        <v>251</v>
      </c>
      <c r="F936" s="261">
        <v>256</v>
      </c>
      <c r="G936" s="261" t="s">
        <v>186</v>
      </c>
      <c r="H936" s="261"/>
      <c r="I936" s="261" t="s">
        <v>186</v>
      </c>
      <c r="J936" s="261"/>
      <c r="K936" s="261"/>
      <c r="L936" s="261"/>
      <c r="M936" s="261"/>
      <c r="N936" s="234"/>
      <c r="O936" s="234"/>
      <c r="P936" s="234"/>
    </row>
    <row r="937" spans="1:16" s="262" customFormat="1" hidden="1" outlineLevel="1" x14ac:dyDescent="0.25">
      <c r="A937" s="233"/>
      <c r="B937" s="261" t="s">
        <v>678</v>
      </c>
      <c r="C937" s="261" t="s">
        <v>441</v>
      </c>
      <c r="D937" s="261" t="s">
        <v>681</v>
      </c>
      <c r="E937" s="261" t="s">
        <v>251</v>
      </c>
      <c r="F937" s="261">
        <v>256</v>
      </c>
      <c r="G937" s="261" t="s">
        <v>186</v>
      </c>
      <c r="H937" s="261"/>
      <c r="I937" s="261" t="s">
        <v>186</v>
      </c>
      <c r="J937" s="261"/>
      <c r="K937" s="261"/>
      <c r="L937" s="261"/>
      <c r="M937" s="261"/>
      <c r="N937" s="234"/>
      <c r="O937" s="234"/>
      <c r="P937" s="234"/>
    </row>
    <row r="938" spans="1:16" s="262" customFormat="1" hidden="1" outlineLevel="1" x14ac:dyDescent="0.25">
      <c r="A938" s="233"/>
      <c r="B938" s="261" t="s">
        <v>678</v>
      </c>
      <c r="C938" s="261" t="s">
        <v>443</v>
      </c>
      <c r="D938" s="261" t="s">
        <v>439</v>
      </c>
      <c r="E938" s="261" t="s">
        <v>251</v>
      </c>
      <c r="F938" s="261">
        <v>256</v>
      </c>
      <c r="G938" s="261" t="s">
        <v>186</v>
      </c>
      <c r="H938" s="261"/>
      <c r="I938" s="261" t="s">
        <v>186</v>
      </c>
      <c r="J938" s="261"/>
      <c r="K938" s="261"/>
      <c r="L938" s="261"/>
      <c r="M938" s="261"/>
      <c r="N938" s="234"/>
      <c r="O938" s="234"/>
      <c r="P938" s="234"/>
    </row>
    <row r="939" spans="1:16" s="262" customFormat="1" hidden="1" outlineLevel="1" x14ac:dyDescent="0.25">
      <c r="A939" s="233"/>
      <c r="B939" s="261" t="s">
        <v>678</v>
      </c>
      <c r="C939" s="261" t="s">
        <v>446</v>
      </c>
      <c r="D939" s="261" t="s">
        <v>579</v>
      </c>
      <c r="E939" s="261" t="s">
        <v>251</v>
      </c>
      <c r="F939" s="261">
        <v>256</v>
      </c>
      <c r="G939" s="261" t="s">
        <v>186</v>
      </c>
      <c r="H939" s="261"/>
      <c r="I939" s="261" t="s">
        <v>186</v>
      </c>
      <c r="J939" s="261"/>
      <c r="K939" s="261"/>
      <c r="L939" s="261"/>
      <c r="M939" s="261"/>
      <c r="N939" s="234"/>
      <c r="O939" s="234"/>
      <c r="P939" s="234"/>
    </row>
    <row r="940" spans="1:16" s="262" customFormat="1" hidden="1" outlineLevel="1" x14ac:dyDescent="0.25">
      <c r="A940" s="233"/>
      <c r="B940" s="261" t="s">
        <v>678</v>
      </c>
      <c r="C940" s="261" t="s">
        <v>630</v>
      </c>
      <c r="D940" s="261" t="s">
        <v>438</v>
      </c>
      <c r="E940" s="261" t="s">
        <v>251</v>
      </c>
      <c r="F940" s="261">
        <v>256</v>
      </c>
      <c r="G940" s="261" t="s">
        <v>186</v>
      </c>
      <c r="H940" s="261"/>
      <c r="I940" s="261" t="s">
        <v>186</v>
      </c>
      <c r="J940" s="261"/>
      <c r="K940" s="261"/>
      <c r="L940" s="261"/>
      <c r="M940" s="261"/>
      <c r="N940" s="234"/>
      <c r="O940" s="234"/>
      <c r="P940" s="234"/>
    </row>
    <row r="941" spans="1:16" s="262" customFormat="1" hidden="1" outlineLevel="1" x14ac:dyDescent="0.25">
      <c r="A941" s="233"/>
      <c r="B941" s="261" t="s">
        <v>678</v>
      </c>
      <c r="C941" s="261" t="s">
        <v>631</v>
      </c>
      <c r="D941" s="261" t="s">
        <v>444</v>
      </c>
      <c r="E941" s="261" t="s">
        <v>251</v>
      </c>
      <c r="F941" s="261">
        <v>256</v>
      </c>
      <c r="G941" s="261" t="s">
        <v>186</v>
      </c>
      <c r="H941" s="261"/>
      <c r="I941" s="261" t="s">
        <v>186</v>
      </c>
      <c r="J941" s="261"/>
      <c r="K941" s="261"/>
      <c r="L941" s="261"/>
      <c r="M941" s="261"/>
      <c r="N941" s="234"/>
      <c r="O941" s="234"/>
      <c r="P941" s="234"/>
    </row>
    <row r="942" spans="1:16" s="262" customFormat="1" hidden="1" outlineLevel="1" x14ac:dyDescent="0.25">
      <c r="A942" s="233"/>
      <c r="B942" s="261" t="s">
        <v>678</v>
      </c>
      <c r="C942" s="261" t="s">
        <v>632</v>
      </c>
      <c r="D942" s="261" t="s">
        <v>483</v>
      </c>
      <c r="E942" s="261" t="s">
        <v>251</v>
      </c>
      <c r="F942" s="261">
        <v>256</v>
      </c>
      <c r="G942" s="261" t="s">
        <v>186</v>
      </c>
      <c r="H942" s="261"/>
      <c r="I942" s="261" t="s">
        <v>186</v>
      </c>
      <c r="J942" s="261"/>
      <c r="K942" s="261"/>
      <c r="L942" s="261"/>
      <c r="M942" s="261"/>
      <c r="N942" s="234"/>
      <c r="O942" s="234"/>
      <c r="P942" s="234"/>
    </row>
    <row r="943" spans="1:16" s="262" customFormat="1" hidden="1" outlineLevel="1" x14ac:dyDescent="0.25">
      <c r="A943" s="233"/>
      <c r="B943" s="261" t="s">
        <v>678</v>
      </c>
      <c r="C943" s="261" t="s">
        <v>417</v>
      </c>
      <c r="D943" s="261" t="s">
        <v>445</v>
      </c>
      <c r="E943" s="261" t="s">
        <v>251</v>
      </c>
      <c r="F943" s="261">
        <v>256</v>
      </c>
      <c r="G943" s="261" t="s">
        <v>186</v>
      </c>
      <c r="H943" s="261"/>
      <c r="I943" s="261" t="s">
        <v>186</v>
      </c>
      <c r="J943" s="261"/>
      <c r="K943" s="261"/>
      <c r="L943" s="261"/>
      <c r="M943" s="261"/>
      <c r="N943" s="234"/>
      <c r="O943" s="234"/>
      <c r="P943" s="234"/>
    </row>
    <row r="944" spans="1:16" s="262" customFormat="1" hidden="1" outlineLevel="1" x14ac:dyDescent="0.25">
      <c r="A944" s="233"/>
      <c r="B944" s="261" t="s">
        <v>678</v>
      </c>
      <c r="C944" s="261" t="s">
        <v>414</v>
      </c>
      <c r="D944" s="261" t="s">
        <v>415</v>
      </c>
      <c r="E944" s="261" t="s">
        <v>251</v>
      </c>
      <c r="F944" s="261">
        <v>256</v>
      </c>
      <c r="G944" s="261" t="s">
        <v>186</v>
      </c>
      <c r="H944" s="261"/>
      <c r="I944" s="261" t="s">
        <v>186</v>
      </c>
      <c r="J944" s="261"/>
      <c r="K944" s="261"/>
      <c r="L944" s="261"/>
      <c r="M944" s="261"/>
      <c r="N944" s="234"/>
      <c r="O944" s="234"/>
      <c r="P944" s="234"/>
    </row>
    <row r="945" spans="1:16" s="262" customFormat="1" hidden="1" outlineLevel="1" x14ac:dyDescent="0.25">
      <c r="A945" s="233"/>
      <c r="B945" s="261" t="s">
        <v>678</v>
      </c>
      <c r="C945" s="261" t="s">
        <v>426</v>
      </c>
      <c r="D945" s="261" t="s">
        <v>436</v>
      </c>
      <c r="E945" s="261" t="s">
        <v>251</v>
      </c>
      <c r="F945" s="261">
        <v>256</v>
      </c>
      <c r="G945" s="261" t="s">
        <v>186</v>
      </c>
      <c r="H945" s="261"/>
      <c r="I945" s="261" t="s">
        <v>186</v>
      </c>
      <c r="J945" s="261"/>
      <c r="K945" s="261"/>
      <c r="L945" s="261"/>
      <c r="M945" s="261"/>
      <c r="N945" s="234"/>
      <c r="O945" s="234"/>
      <c r="P945" s="234"/>
    </row>
    <row r="946" spans="1:16" s="262" customFormat="1" hidden="1" outlineLevel="1" x14ac:dyDescent="0.25">
      <c r="A946" s="233"/>
      <c r="B946" s="261" t="s">
        <v>678</v>
      </c>
      <c r="C946" s="261" t="s">
        <v>420</v>
      </c>
      <c r="D946" s="261" t="s">
        <v>448</v>
      </c>
      <c r="E946" s="261" t="s">
        <v>449</v>
      </c>
      <c r="F946" s="261">
        <v>256</v>
      </c>
      <c r="G946" s="261" t="s">
        <v>186</v>
      </c>
      <c r="H946" s="261"/>
      <c r="I946" s="261" t="s">
        <v>186</v>
      </c>
      <c r="J946" s="261" t="s">
        <v>682</v>
      </c>
      <c r="K946" s="261"/>
      <c r="L946" s="261"/>
      <c r="M946" s="261"/>
      <c r="N946" s="234"/>
      <c r="O946" s="234"/>
      <c r="P946" s="234"/>
    </row>
    <row r="947" spans="1:16" s="262" customFormat="1" hidden="1" outlineLevel="1" x14ac:dyDescent="0.25">
      <c r="A947" s="233"/>
      <c r="B947" s="261" t="s">
        <v>678</v>
      </c>
      <c r="C947" s="261" t="s">
        <v>213</v>
      </c>
      <c r="D947" s="261" t="s">
        <v>153</v>
      </c>
      <c r="E947" s="261" t="s">
        <v>251</v>
      </c>
      <c r="F947" s="261">
        <v>256</v>
      </c>
      <c r="G947" s="261" t="s">
        <v>186</v>
      </c>
      <c r="H947" s="261"/>
      <c r="I947" s="261" t="s">
        <v>186</v>
      </c>
      <c r="J947" s="261"/>
      <c r="K947" s="261"/>
      <c r="L947" s="261"/>
      <c r="M947" s="261"/>
      <c r="N947" s="234"/>
      <c r="O947" s="234"/>
      <c r="P947" s="234"/>
    </row>
    <row r="948" spans="1:16" s="262" customFormat="1" hidden="1" outlineLevel="1" x14ac:dyDescent="0.25">
      <c r="A948" s="233"/>
      <c r="B948" s="261" t="s">
        <v>683</v>
      </c>
      <c r="C948" s="261" t="s">
        <v>405</v>
      </c>
      <c r="D948" s="261" t="s">
        <v>452</v>
      </c>
      <c r="E948" s="261" t="s">
        <v>251</v>
      </c>
      <c r="F948" s="261">
        <v>256</v>
      </c>
      <c r="G948" s="261" t="s">
        <v>186</v>
      </c>
      <c r="H948" s="261"/>
      <c r="I948" s="261" t="s">
        <v>186</v>
      </c>
      <c r="J948" s="261"/>
      <c r="K948" s="261"/>
      <c r="L948" s="261"/>
      <c r="M948" s="261"/>
      <c r="N948" s="234"/>
      <c r="O948" s="234"/>
      <c r="P948" s="234"/>
    </row>
    <row r="949" spans="1:16" s="262" customFormat="1" hidden="1" outlineLevel="1" x14ac:dyDescent="0.25">
      <c r="A949" s="233"/>
      <c r="B949" s="261" t="s">
        <v>683</v>
      </c>
      <c r="C949" s="261" t="s">
        <v>408</v>
      </c>
      <c r="D949" s="261" t="s">
        <v>453</v>
      </c>
      <c r="E949" s="261" t="s">
        <v>251</v>
      </c>
      <c r="F949" s="261">
        <v>256</v>
      </c>
      <c r="G949" s="261" t="s">
        <v>186</v>
      </c>
      <c r="H949" s="261"/>
      <c r="I949" s="261" t="s">
        <v>186</v>
      </c>
      <c r="J949" s="261"/>
      <c r="K949" s="261"/>
      <c r="L949" s="261"/>
      <c r="M949" s="261"/>
      <c r="N949" s="234"/>
      <c r="O949" s="234"/>
      <c r="P949" s="234"/>
    </row>
    <row r="950" spans="1:16" s="262" customFormat="1" hidden="1" outlineLevel="1" x14ac:dyDescent="0.25">
      <c r="A950" s="233"/>
      <c r="B950" s="261" t="s">
        <v>683</v>
      </c>
      <c r="C950" s="261" t="s">
        <v>411</v>
      </c>
      <c r="D950" s="261" t="s">
        <v>454</v>
      </c>
      <c r="E950" s="261" t="s">
        <v>251</v>
      </c>
      <c r="F950" s="261">
        <v>256</v>
      </c>
      <c r="G950" s="261" t="s">
        <v>186</v>
      </c>
      <c r="H950" s="261"/>
      <c r="I950" s="261" t="s">
        <v>186</v>
      </c>
      <c r="J950" s="261"/>
      <c r="K950" s="261"/>
      <c r="L950" s="261"/>
      <c r="M950" s="261"/>
      <c r="N950" s="234"/>
      <c r="O950" s="234"/>
      <c r="P950" s="234"/>
    </row>
    <row r="951" spans="1:16" s="262" customFormat="1" hidden="1" outlineLevel="1" x14ac:dyDescent="0.25">
      <c r="A951" s="233"/>
      <c r="B951" s="261" t="s">
        <v>683</v>
      </c>
      <c r="C951" s="261" t="s">
        <v>414</v>
      </c>
      <c r="D951" s="261" t="s">
        <v>415</v>
      </c>
      <c r="E951" s="261" t="s">
        <v>251</v>
      </c>
      <c r="F951" s="261">
        <v>256</v>
      </c>
      <c r="G951" s="261" t="s">
        <v>186</v>
      </c>
      <c r="H951" s="261"/>
      <c r="I951" s="261" t="s">
        <v>186</v>
      </c>
      <c r="J951" s="261"/>
      <c r="K951" s="261"/>
      <c r="L951" s="261"/>
      <c r="M951" s="261"/>
      <c r="N951" s="234"/>
      <c r="O951" s="234"/>
      <c r="P951" s="234"/>
    </row>
    <row r="952" spans="1:16" s="262" customFormat="1" hidden="1" outlineLevel="1" x14ac:dyDescent="0.25">
      <c r="A952" s="233"/>
      <c r="B952" s="261" t="s">
        <v>683</v>
      </c>
      <c r="C952" s="261" t="s">
        <v>417</v>
      </c>
      <c r="D952" s="261" t="s">
        <v>418</v>
      </c>
      <c r="E952" s="261" t="s">
        <v>251</v>
      </c>
      <c r="F952" s="261">
        <v>256</v>
      </c>
      <c r="G952" s="261" t="s">
        <v>186</v>
      </c>
      <c r="H952" s="261"/>
      <c r="I952" s="261" t="s">
        <v>186</v>
      </c>
      <c r="J952" s="261"/>
      <c r="K952" s="261"/>
      <c r="L952" s="261"/>
      <c r="M952" s="261"/>
      <c r="N952" s="234"/>
      <c r="O952" s="234"/>
      <c r="P952" s="234"/>
    </row>
    <row r="953" spans="1:16" s="262" customFormat="1" hidden="1" outlineLevel="1" x14ac:dyDescent="0.25">
      <c r="A953" s="233"/>
      <c r="B953" s="261" t="s">
        <v>683</v>
      </c>
      <c r="C953" s="261" t="s">
        <v>420</v>
      </c>
      <c r="D953" s="261" t="s">
        <v>421</v>
      </c>
      <c r="E953" s="261" t="s">
        <v>449</v>
      </c>
      <c r="F953" s="261">
        <v>256</v>
      </c>
      <c r="G953" s="261" t="s">
        <v>186</v>
      </c>
      <c r="H953" s="261"/>
      <c r="I953" s="261" t="s">
        <v>186</v>
      </c>
      <c r="J953" s="261" t="s">
        <v>684</v>
      </c>
      <c r="K953" s="261"/>
      <c r="L953" s="261"/>
      <c r="M953" s="261"/>
      <c r="N953" s="234"/>
      <c r="O953" s="234"/>
      <c r="P953" s="234"/>
    </row>
    <row r="954" spans="1:16" s="262" customFormat="1" hidden="1" outlineLevel="1" x14ac:dyDescent="0.25">
      <c r="A954" s="233"/>
      <c r="B954" s="261" t="s">
        <v>683</v>
      </c>
      <c r="C954" s="261" t="s">
        <v>213</v>
      </c>
      <c r="D954" s="261" t="s">
        <v>153</v>
      </c>
      <c r="E954" s="261" t="s">
        <v>251</v>
      </c>
      <c r="F954" s="261">
        <v>256</v>
      </c>
      <c r="G954" s="261" t="s">
        <v>186</v>
      </c>
      <c r="H954" s="261"/>
      <c r="I954" s="261" t="s">
        <v>186</v>
      </c>
      <c r="J954" s="261"/>
      <c r="K954" s="261"/>
      <c r="L954" s="261"/>
      <c r="M954" s="261"/>
      <c r="N954" s="234"/>
      <c r="O954" s="234"/>
      <c r="P954" s="234"/>
    </row>
    <row r="955" spans="1:16" s="262" customFormat="1" hidden="1" outlineLevel="1" x14ac:dyDescent="0.25">
      <c r="A955" s="233"/>
      <c r="B955" s="261" t="s">
        <v>683</v>
      </c>
      <c r="C955" s="261" t="s">
        <v>426</v>
      </c>
      <c r="D955" s="261" t="s">
        <v>436</v>
      </c>
      <c r="E955" s="261" t="s">
        <v>251</v>
      </c>
      <c r="F955" s="261">
        <v>256</v>
      </c>
      <c r="G955" s="261" t="s">
        <v>186</v>
      </c>
      <c r="H955" s="261"/>
      <c r="I955" s="261" t="s">
        <v>186</v>
      </c>
      <c r="J955" s="261"/>
      <c r="K955" s="261"/>
      <c r="L955" s="261"/>
      <c r="M955" s="261"/>
      <c r="N955" s="234"/>
      <c r="O955" s="234"/>
      <c r="P955" s="234"/>
    </row>
    <row r="956" spans="1:16" s="262" customFormat="1" ht="30" hidden="1" outlineLevel="1" x14ac:dyDescent="0.25">
      <c r="A956" s="233"/>
      <c r="B956" s="261" t="s">
        <v>685</v>
      </c>
      <c r="C956" s="261" t="s">
        <v>405</v>
      </c>
      <c r="D956" s="261" t="s">
        <v>433</v>
      </c>
      <c r="E956" s="261" t="s">
        <v>251</v>
      </c>
      <c r="F956" s="261">
        <v>256</v>
      </c>
      <c r="G956" s="261" t="s">
        <v>186</v>
      </c>
      <c r="H956" s="261"/>
      <c r="I956" s="261" t="s">
        <v>186</v>
      </c>
      <c r="J956" s="261"/>
      <c r="K956" s="261"/>
      <c r="L956" s="261"/>
      <c r="M956" s="261"/>
      <c r="N956" s="234"/>
      <c r="O956" s="234"/>
      <c r="P956" s="234"/>
    </row>
    <row r="957" spans="1:16" s="262" customFormat="1" hidden="1" outlineLevel="1" x14ac:dyDescent="0.25">
      <c r="A957" s="233"/>
      <c r="B957" s="261" t="s">
        <v>685</v>
      </c>
      <c r="C957" s="261" t="s">
        <v>408</v>
      </c>
      <c r="D957" s="261" t="s">
        <v>476</v>
      </c>
      <c r="E957" s="261" t="s">
        <v>251</v>
      </c>
      <c r="F957" s="261">
        <v>256</v>
      </c>
      <c r="G957" s="261" t="s">
        <v>186</v>
      </c>
      <c r="H957" s="261"/>
      <c r="I957" s="261" t="s">
        <v>186</v>
      </c>
      <c r="J957" s="261"/>
      <c r="K957" s="261"/>
      <c r="L957" s="261"/>
      <c r="M957" s="261"/>
      <c r="N957" s="234"/>
      <c r="O957" s="234"/>
      <c r="P957" s="234"/>
    </row>
    <row r="958" spans="1:16" s="262" customFormat="1" hidden="1" outlineLevel="1" x14ac:dyDescent="0.25">
      <c r="A958" s="233"/>
      <c r="B958" s="261" t="s">
        <v>685</v>
      </c>
      <c r="C958" s="261" t="s">
        <v>213</v>
      </c>
      <c r="D958" s="261" t="s">
        <v>153</v>
      </c>
      <c r="E958" s="261" t="s">
        <v>251</v>
      </c>
      <c r="F958" s="261">
        <v>256</v>
      </c>
      <c r="G958" s="261" t="s">
        <v>186</v>
      </c>
      <c r="H958" s="261"/>
      <c r="I958" s="261" t="s">
        <v>186</v>
      </c>
      <c r="J958" s="261"/>
      <c r="K958" s="261"/>
      <c r="L958" s="261"/>
      <c r="M958" s="261"/>
      <c r="N958" s="234"/>
      <c r="O958" s="234"/>
      <c r="P958" s="234"/>
    </row>
    <row r="959" spans="1:16" s="262" customFormat="1" hidden="1" outlineLevel="1" x14ac:dyDescent="0.25">
      <c r="A959" s="233"/>
      <c r="B959" s="261" t="s">
        <v>685</v>
      </c>
      <c r="C959" s="261" t="s">
        <v>414</v>
      </c>
      <c r="D959" s="261" t="s">
        <v>415</v>
      </c>
      <c r="E959" s="261" t="s">
        <v>251</v>
      </c>
      <c r="F959" s="261">
        <v>256</v>
      </c>
      <c r="G959" s="261" t="s">
        <v>186</v>
      </c>
      <c r="H959" s="261"/>
      <c r="I959" s="261" t="s">
        <v>186</v>
      </c>
      <c r="J959" s="261"/>
      <c r="K959" s="261"/>
      <c r="L959" s="261"/>
      <c r="M959" s="261"/>
      <c r="N959" s="234"/>
      <c r="O959" s="234"/>
      <c r="P959" s="234"/>
    </row>
    <row r="960" spans="1:16" s="262" customFormat="1" hidden="1" outlineLevel="1" x14ac:dyDescent="0.25">
      <c r="A960" s="233"/>
      <c r="B960" s="261" t="s">
        <v>686</v>
      </c>
      <c r="C960" s="261" t="s">
        <v>405</v>
      </c>
      <c r="D960" s="261" t="s">
        <v>626</v>
      </c>
      <c r="E960" s="261" t="s">
        <v>251</v>
      </c>
      <c r="F960" s="261">
        <v>256</v>
      </c>
      <c r="G960" s="261" t="s">
        <v>186</v>
      </c>
      <c r="H960" s="261"/>
      <c r="I960" s="261" t="s">
        <v>186</v>
      </c>
      <c r="J960" s="261"/>
      <c r="K960" s="261"/>
      <c r="L960" s="261"/>
      <c r="M960" s="261"/>
      <c r="N960" s="234"/>
      <c r="O960" s="234"/>
      <c r="P960" s="234"/>
    </row>
    <row r="961" spans="1:16" s="262" customFormat="1" hidden="1" outlineLevel="1" x14ac:dyDescent="0.25">
      <c r="A961" s="233"/>
      <c r="B961" s="261" t="s">
        <v>686</v>
      </c>
      <c r="C961" s="261" t="s">
        <v>408</v>
      </c>
      <c r="D961" s="261" t="s">
        <v>438</v>
      </c>
      <c r="E961" s="261" t="s">
        <v>251</v>
      </c>
      <c r="F961" s="261">
        <v>256</v>
      </c>
      <c r="G961" s="261" t="s">
        <v>186</v>
      </c>
      <c r="H961" s="261"/>
      <c r="I961" s="261" t="s">
        <v>186</v>
      </c>
      <c r="J961" s="261"/>
      <c r="K961" s="261"/>
      <c r="L961" s="261"/>
      <c r="M961" s="261"/>
      <c r="N961" s="234"/>
      <c r="O961" s="234"/>
      <c r="P961" s="234"/>
    </row>
    <row r="962" spans="1:16" s="262" customFormat="1" hidden="1" outlineLevel="1" x14ac:dyDescent="0.25">
      <c r="A962" s="233"/>
      <c r="B962" s="261" t="s">
        <v>686</v>
      </c>
      <c r="C962" s="261" t="s">
        <v>411</v>
      </c>
      <c r="D962" s="261" t="s">
        <v>444</v>
      </c>
      <c r="E962" s="261" t="s">
        <v>251</v>
      </c>
      <c r="F962" s="261">
        <v>256</v>
      </c>
      <c r="G962" s="261" t="s">
        <v>186</v>
      </c>
      <c r="H962" s="261"/>
      <c r="I962" s="261" t="s">
        <v>186</v>
      </c>
      <c r="J962" s="261"/>
      <c r="K962" s="261"/>
      <c r="L962" s="261"/>
      <c r="M962" s="261"/>
      <c r="N962" s="234"/>
      <c r="O962" s="234"/>
      <c r="P962" s="234"/>
    </row>
    <row r="963" spans="1:16" s="262" customFormat="1" hidden="1" outlineLevel="1" x14ac:dyDescent="0.25">
      <c r="A963" s="233"/>
      <c r="B963" s="261" t="s">
        <v>686</v>
      </c>
      <c r="C963" s="261" t="s">
        <v>441</v>
      </c>
      <c r="D963" s="261" t="s">
        <v>439</v>
      </c>
      <c r="E963" s="261" t="s">
        <v>251</v>
      </c>
      <c r="F963" s="261">
        <v>256</v>
      </c>
      <c r="G963" s="261" t="s">
        <v>186</v>
      </c>
      <c r="H963" s="261"/>
      <c r="I963" s="261" t="s">
        <v>186</v>
      </c>
      <c r="J963" s="261"/>
      <c r="K963" s="261"/>
      <c r="L963" s="261"/>
      <c r="M963" s="261"/>
      <c r="N963" s="234"/>
      <c r="O963" s="234"/>
      <c r="P963" s="234"/>
    </row>
    <row r="964" spans="1:16" s="262" customFormat="1" hidden="1" outlineLevel="1" x14ac:dyDescent="0.25">
      <c r="A964" s="233"/>
      <c r="B964" s="261" t="s">
        <v>686</v>
      </c>
      <c r="C964" s="261" t="s">
        <v>443</v>
      </c>
      <c r="D964" s="261" t="s">
        <v>442</v>
      </c>
      <c r="E964" s="261" t="s">
        <v>251</v>
      </c>
      <c r="F964" s="261">
        <v>256</v>
      </c>
      <c r="G964" s="261" t="s">
        <v>186</v>
      </c>
      <c r="H964" s="261"/>
      <c r="I964" s="261" t="s">
        <v>186</v>
      </c>
      <c r="J964" s="261"/>
      <c r="K964" s="261"/>
      <c r="L964" s="261"/>
      <c r="M964" s="261"/>
      <c r="N964" s="234"/>
      <c r="O964" s="234"/>
      <c r="P964" s="234"/>
    </row>
    <row r="965" spans="1:16" s="262" customFormat="1" hidden="1" outlineLevel="1" x14ac:dyDescent="0.25">
      <c r="A965" s="233"/>
      <c r="B965" s="261" t="s">
        <v>686</v>
      </c>
      <c r="C965" s="261" t="s">
        <v>414</v>
      </c>
      <c r="D965" s="261" t="s">
        <v>415</v>
      </c>
      <c r="E965" s="261" t="s">
        <v>251</v>
      </c>
      <c r="F965" s="261">
        <v>256</v>
      </c>
      <c r="G965" s="261" t="s">
        <v>186</v>
      </c>
      <c r="H965" s="261"/>
      <c r="I965" s="261" t="s">
        <v>186</v>
      </c>
      <c r="J965" s="261"/>
      <c r="K965" s="261"/>
      <c r="L965" s="261"/>
      <c r="M965" s="261"/>
      <c r="N965" s="234"/>
      <c r="O965" s="234"/>
      <c r="P965" s="234"/>
    </row>
    <row r="966" spans="1:16" s="262" customFormat="1" hidden="1" outlineLevel="1" x14ac:dyDescent="0.25">
      <c r="A966" s="233"/>
      <c r="B966" s="261" t="s">
        <v>686</v>
      </c>
      <c r="C966" s="261" t="s">
        <v>417</v>
      </c>
      <c r="D966" s="261" t="s">
        <v>445</v>
      </c>
      <c r="E966" s="261" t="s">
        <v>251</v>
      </c>
      <c r="F966" s="261">
        <v>256</v>
      </c>
      <c r="G966" s="261" t="s">
        <v>186</v>
      </c>
      <c r="H966" s="261"/>
      <c r="I966" s="261" t="s">
        <v>186</v>
      </c>
      <c r="J966" s="261"/>
      <c r="K966" s="261"/>
      <c r="L966" s="261"/>
      <c r="M966" s="261"/>
      <c r="N966" s="234"/>
      <c r="O966" s="234"/>
      <c r="P966" s="234"/>
    </row>
    <row r="967" spans="1:16" s="262" customFormat="1" hidden="1" outlineLevel="1" x14ac:dyDescent="0.25">
      <c r="A967" s="233"/>
      <c r="B967" s="261" t="s">
        <v>686</v>
      </c>
      <c r="C967" s="261" t="s">
        <v>420</v>
      </c>
      <c r="D967" s="261" t="s">
        <v>448</v>
      </c>
      <c r="E967" s="261" t="s">
        <v>449</v>
      </c>
      <c r="F967" s="261">
        <v>256</v>
      </c>
      <c r="G967" s="261" t="s">
        <v>186</v>
      </c>
      <c r="H967" s="261"/>
      <c r="I967" s="261" t="s">
        <v>186</v>
      </c>
      <c r="J967" s="261" t="s">
        <v>687</v>
      </c>
      <c r="K967" s="261"/>
      <c r="L967" s="261"/>
      <c r="M967" s="261"/>
      <c r="N967" s="234"/>
      <c r="O967" s="234"/>
      <c r="P967" s="234"/>
    </row>
    <row r="968" spans="1:16" s="262" customFormat="1" hidden="1" outlineLevel="1" x14ac:dyDescent="0.25">
      <c r="A968" s="233"/>
      <c r="B968" s="261" t="s">
        <v>686</v>
      </c>
      <c r="C968" s="261" t="s">
        <v>213</v>
      </c>
      <c r="D968" s="261" t="s">
        <v>153</v>
      </c>
      <c r="E968" s="261" t="s">
        <v>251</v>
      </c>
      <c r="F968" s="261">
        <v>256</v>
      </c>
      <c r="G968" s="261" t="s">
        <v>186</v>
      </c>
      <c r="H968" s="261"/>
      <c r="I968" s="261" t="s">
        <v>186</v>
      </c>
      <c r="J968" s="261"/>
      <c r="K968" s="261"/>
      <c r="L968" s="261"/>
      <c r="M968" s="261"/>
      <c r="N968" s="234"/>
      <c r="O968" s="234"/>
      <c r="P968" s="234"/>
    </row>
    <row r="969" spans="1:16" s="262" customFormat="1" hidden="1" outlineLevel="1" x14ac:dyDescent="0.25">
      <c r="A969" s="233"/>
      <c r="B969" s="261" t="s">
        <v>686</v>
      </c>
      <c r="C969" s="261" t="s">
        <v>426</v>
      </c>
      <c r="D969" s="261" t="s">
        <v>436</v>
      </c>
      <c r="E969" s="261" t="s">
        <v>251</v>
      </c>
      <c r="F969" s="261">
        <v>256</v>
      </c>
      <c r="G969" s="261" t="s">
        <v>186</v>
      </c>
      <c r="H969" s="261"/>
      <c r="I969" s="261" t="s">
        <v>186</v>
      </c>
      <c r="J969" s="261"/>
      <c r="K969" s="261"/>
      <c r="L969" s="261"/>
      <c r="M969" s="261"/>
      <c r="N969" s="234"/>
      <c r="O969" s="234"/>
      <c r="P969" s="234"/>
    </row>
    <row r="970" spans="1:16" s="262" customFormat="1" ht="30" hidden="1" outlineLevel="1" x14ac:dyDescent="0.25">
      <c r="A970" s="233"/>
      <c r="B970" s="261" t="s">
        <v>688</v>
      </c>
      <c r="C970" s="261" t="s">
        <v>405</v>
      </c>
      <c r="D970" s="261" t="s">
        <v>483</v>
      </c>
      <c r="E970" s="261" t="s">
        <v>251</v>
      </c>
      <c r="F970" s="261">
        <v>256</v>
      </c>
      <c r="G970" s="261" t="s">
        <v>186</v>
      </c>
      <c r="H970" s="261"/>
      <c r="I970" s="261" t="s">
        <v>186</v>
      </c>
      <c r="J970" s="261"/>
      <c r="K970" s="261"/>
      <c r="L970" s="261"/>
      <c r="M970" s="261"/>
      <c r="N970" s="234"/>
      <c r="O970" s="234"/>
      <c r="P970" s="234"/>
    </row>
    <row r="971" spans="1:16" s="262" customFormat="1" ht="30" hidden="1" outlineLevel="1" x14ac:dyDescent="0.25">
      <c r="A971" s="233"/>
      <c r="B971" s="261" t="s">
        <v>688</v>
      </c>
      <c r="C971" s="261" t="s">
        <v>408</v>
      </c>
      <c r="D971" s="261" t="s">
        <v>438</v>
      </c>
      <c r="E971" s="261" t="s">
        <v>251</v>
      </c>
      <c r="F971" s="261">
        <v>256</v>
      </c>
      <c r="G971" s="261" t="s">
        <v>186</v>
      </c>
      <c r="H971" s="261"/>
      <c r="I971" s="261" t="s">
        <v>186</v>
      </c>
      <c r="J971" s="261"/>
      <c r="K971" s="261"/>
      <c r="L971" s="261"/>
      <c r="M971" s="261"/>
      <c r="N971" s="234"/>
      <c r="O971" s="234"/>
      <c r="P971" s="234"/>
    </row>
    <row r="972" spans="1:16" s="262" customFormat="1" ht="30" hidden="1" outlineLevel="1" x14ac:dyDescent="0.25">
      <c r="A972" s="233"/>
      <c r="B972" s="261" t="s">
        <v>688</v>
      </c>
      <c r="C972" s="261" t="s">
        <v>411</v>
      </c>
      <c r="D972" s="261" t="s">
        <v>439</v>
      </c>
      <c r="E972" s="261" t="s">
        <v>251</v>
      </c>
      <c r="F972" s="261">
        <v>256</v>
      </c>
      <c r="G972" s="261" t="s">
        <v>186</v>
      </c>
      <c r="H972" s="261"/>
      <c r="I972" s="261" t="s">
        <v>186</v>
      </c>
      <c r="J972" s="261"/>
      <c r="K972" s="261"/>
      <c r="L972" s="261"/>
      <c r="M972" s="261"/>
      <c r="N972" s="234"/>
      <c r="O972" s="234"/>
      <c r="P972" s="234"/>
    </row>
    <row r="973" spans="1:16" s="262" customFormat="1" ht="30" hidden="1" outlineLevel="1" x14ac:dyDescent="0.25">
      <c r="A973" s="233"/>
      <c r="B973" s="261" t="s">
        <v>688</v>
      </c>
      <c r="C973" s="261" t="s">
        <v>441</v>
      </c>
      <c r="D973" s="261" t="s">
        <v>442</v>
      </c>
      <c r="E973" s="261" t="s">
        <v>251</v>
      </c>
      <c r="F973" s="261">
        <v>256</v>
      </c>
      <c r="G973" s="261" t="s">
        <v>186</v>
      </c>
      <c r="H973" s="261"/>
      <c r="I973" s="261" t="s">
        <v>186</v>
      </c>
      <c r="J973" s="261"/>
      <c r="K973" s="261"/>
      <c r="L973" s="261"/>
      <c r="M973" s="261"/>
      <c r="N973" s="234"/>
      <c r="O973" s="234"/>
      <c r="P973" s="234"/>
    </row>
    <row r="974" spans="1:16" s="262" customFormat="1" ht="30" hidden="1" outlineLevel="1" x14ac:dyDescent="0.25">
      <c r="A974" s="233"/>
      <c r="B974" s="261" t="s">
        <v>688</v>
      </c>
      <c r="C974" s="261" t="s">
        <v>443</v>
      </c>
      <c r="D974" s="261" t="s">
        <v>444</v>
      </c>
      <c r="E974" s="261" t="s">
        <v>251</v>
      </c>
      <c r="F974" s="261">
        <v>256</v>
      </c>
      <c r="G974" s="261" t="s">
        <v>186</v>
      </c>
      <c r="H974" s="261"/>
      <c r="I974" s="261" t="s">
        <v>186</v>
      </c>
      <c r="J974" s="261"/>
      <c r="K974" s="261"/>
      <c r="L974" s="261"/>
      <c r="M974" s="261"/>
      <c r="N974" s="234"/>
      <c r="O974" s="234"/>
      <c r="P974" s="234"/>
    </row>
    <row r="975" spans="1:16" s="262" customFormat="1" ht="30" hidden="1" outlineLevel="1" x14ac:dyDescent="0.25">
      <c r="A975" s="233"/>
      <c r="B975" s="261" t="s">
        <v>688</v>
      </c>
      <c r="C975" s="261" t="s">
        <v>426</v>
      </c>
      <c r="D975" s="261" t="s">
        <v>436</v>
      </c>
      <c r="E975" s="261" t="s">
        <v>251</v>
      </c>
      <c r="F975" s="261">
        <v>256</v>
      </c>
      <c r="G975" s="261" t="s">
        <v>186</v>
      </c>
      <c r="H975" s="261"/>
      <c r="I975" s="261" t="s">
        <v>186</v>
      </c>
      <c r="J975" s="261"/>
      <c r="K975" s="261"/>
      <c r="L975" s="261"/>
      <c r="M975" s="261"/>
      <c r="N975" s="234"/>
      <c r="O975" s="234"/>
      <c r="P975" s="234"/>
    </row>
    <row r="976" spans="1:16" s="262" customFormat="1" ht="30" hidden="1" outlineLevel="1" x14ac:dyDescent="0.25">
      <c r="A976" s="233"/>
      <c r="B976" s="261" t="s">
        <v>688</v>
      </c>
      <c r="C976" s="261" t="s">
        <v>414</v>
      </c>
      <c r="D976" s="261" t="s">
        <v>415</v>
      </c>
      <c r="E976" s="261" t="s">
        <v>251</v>
      </c>
      <c r="F976" s="261">
        <v>256</v>
      </c>
      <c r="G976" s="261" t="s">
        <v>186</v>
      </c>
      <c r="H976" s="261"/>
      <c r="I976" s="261" t="s">
        <v>186</v>
      </c>
      <c r="J976" s="261"/>
      <c r="K976" s="261"/>
      <c r="L976" s="261"/>
      <c r="M976" s="261"/>
      <c r="N976" s="234"/>
      <c r="O976" s="234"/>
      <c r="P976" s="234"/>
    </row>
    <row r="977" spans="1:16" s="262" customFormat="1" ht="30" hidden="1" outlineLevel="1" x14ac:dyDescent="0.25">
      <c r="A977" s="233"/>
      <c r="B977" s="261" t="s">
        <v>688</v>
      </c>
      <c r="C977" s="261" t="s">
        <v>417</v>
      </c>
      <c r="D977" s="261" t="s">
        <v>445</v>
      </c>
      <c r="E977" s="261" t="s">
        <v>251</v>
      </c>
      <c r="F977" s="261">
        <v>256</v>
      </c>
      <c r="G977" s="261" t="s">
        <v>186</v>
      </c>
      <c r="H977" s="261"/>
      <c r="I977" s="261" t="s">
        <v>186</v>
      </c>
      <c r="J977" s="261"/>
      <c r="K977" s="261"/>
      <c r="L977" s="261"/>
      <c r="M977" s="261"/>
      <c r="N977" s="234"/>
      <c r="O977" s="234"/>
      <c r="P977" s="234"/>
    </row>
    <row r="978" spans="1:16" s="262" customFormat="1" ht="30" hidden="1" outlineLevel="1" x14ac:dyDescent="0.25">
      <c r="A978" s="233"/>
      <c r="B978" s="261" t="s">
        <v>688</v>
      </c>
      <c r="C978" s="261" t="s">
        <v>213</v>
      </c>
      <c r="D978" s="261" t="s">
        <v>153</v>
      </c>
      <c r="E978" s="261" t="s">
        <v>251</v>
      </c>
      <c r="F978" s="261">
        <v>256</v>
      </c>
      <c r="G978" s="261" t="s">
        <v>186</v>
      </c>
      <c r="H978" s="261"/>
      <c r="I978" s="261" t="s">
        <v>186</v>
      </c>
      <c r="J978" s="261"/>
      <c r="K978" s="261"/>
      <c r="L978" s="261"/>
      <c r="M978" s="261"/>
      <c r="N978" s="234"/>
      <c r="O978" s="234"/>
      <c r="P978" s="234"/>
    </row>
    <row r="979" spans="1:16" s="262" customFormat="1" ht="30" hidden="1" outlineLevel="1" x14ac:dyDescent="0.25">
      <c r="A979" s="233"/>
      <c r="B979" s="261" t="s">
        <v>688</v>
      </c>
      <c r="C979" s="261" t="s">
        <v>420</v>
      </c>
      <c r="D979" s="261" t="s">
        <v>448</v>
      </c>
      <c r="E979" s="261" t="s">
        <v>449</v>
      </c>
      <c r="F979" s="261">
        <v>256</v>
      </c>
      <c r="G979" s="261" t="s">
        <v>186</v>
      </c>
      <c r="H979" s="261"/>
      <c r="I979" s="261" t="s">
        <v>186</v>
      </c>
      <c r="J979" s="261" t="s">
        <v>689</v>
      </c>
      <c r="K979" s="261"/>
      <c r="L979" s="261"/>
      <c r="M979" s="261"/>
      <c r="N979" s="234"/>
      <c r="O979" s="234"/>
      <c r="P979" s="234"/>
    </row>
    <row r="980" spans="1:16" ht="45.75" hidden="1" customHeight="1" outlineLevel="1" x14ac:dyDescent="0.25">
      <c r="A980" s="263" t="s">
        <v>179</v>
      </c>
      <c r="B980" s="134" t="s">
        <v>690</v>
      </c>
      <c r="C980" s="134" t="s">
        <v>405</v>
      </c>
      <c r="D980" s="168" t="s">
        <v>452</v>
      </c>
      <c r="E980" s="134" t="s">
        <v>251</v>
      </c>
      <c r="F980" s="134">
        <v>256</v>
      </c>
      <c r="G980" s="264" t="s">
        <v>183</v>
      </c>
      <c r="H980" s="264"/>
      <c r="I980" s="264" t="s">
        <v>186</v>
      </c>
      <c r="J980" s="264"/>
      <c r="K980" s="264"/>
      <c r="L980" s="134"/>
      <c r="M980" s="134" t="s">
        <v>292</v>
      </c>
      <c r="N980" s="134" t="str">
        <f>IF(A141="H2",B141,N142)</f>
        <v>Counrty Specific Corporate Address</v>
      </c>
      <c r="O980" s="134" t="s">
        <v>186</v>
      </c>
      <c r="P980" s="134" t="str">
        <f t="shared" ref="P980:P996" si="14">IF(H980="",D980,H980)</f>
        <v>Address Line 1</v>
      </c>
    </row>
    <row r="981" spans="1:16" ht="30" hidden="1" outlineLevel="1" x14ac:dyDescent="0.25">
      <c r="A981" s="259" t="s">
        <v>179</v>
      </c>
      <c r="B981" s="176" t="s">
        <v>690</v>
      </c>
      <c r="C981" s="176" t="s">
        <v>408</v>
      </c>
      <c r="D981" s="174" t="s">
        <v>453</v>
      </c>
      <c r="E981" s="176" t="s">
        <v>251</v>
      </c>
      <c r="F981" s="176">
        <v>256</v>
      </c>
      <c r="G981" s="162" t="s">
        <v>183</v>
      </c>
      <c r="H981" s="162"/>
      <c r="I981" s="162" t="s">
        <v>186</v>
      </c>
      <c r="J981" s="162"/>
      <c r="K981" s="162"/>
      <c r="L981" s="176"/>
      <c r="M981" s="176" t="s">
        <v>292</v>
      </c>
      <c r="N981" s="176" t="str">
        <f>IF(A142="H2",B142,N980)</f>
        <v>Counrty Specific Corporate Address</v>
      </c>
      <c r="O981" s="176" t="s">
        <v>186</v>
      </c>
      <c r="P981" s="176" t="str">
        <f t="shared" si="14"/>
        <v>Address Line 2</v>
      </c>
    </row>
    <row r="982" spans="1:16" ht="30" hidden="1" outlineLevel="1" x14ac:dyDescent="0.25">
      <c r="A982" s="259" t="s">
        <v>179</v>
      </c>
      <c r="B982" s="176" t="s">
        <v>690</v>
      </c>
      <c r="C982" s="176" t="s">
        <v>411</v>
      </c>
      <c r="D982" s="174" t="s">
        <v>454</v>
      </c>
      <c r="E982" s="176" t="s">
        <v>251</v>
      </c>
      <c r="F982" s="176">
        <v>256</v>
      </c>
      <c r="G982" s="162" t="s">
        <v>183</v>
      </c>
      <c r="H982" s="162"/>
      <c r="I982" s="162" t="s">
        <v>186</v>
      </c>
      <c r="J982" s="162"/>
      <c r="K982" s="162"/>
      <c r="L982" s="176"/>
      <c r="M982" s="176" t="s">
        <v>292</v>
      </c>
      <c r="N982" s="176" t="str">
        <f t="shared" ref="N982:N1045" si="15">IF(A980="H2",B980,N981)</f>
        <v>Counrty Specific Corporate Address</v>
      </c>
      <c r="O982" s="176" t="s">
        <v>186</v>
      </c>
      <c r="P982" s="176" t="str">
        <f t="shared" si="14"/>
        <v>Address Line 3</v>
      </c>
    </row>
    <row r="983" spans="1:16" ht="30" hidden="1" outlineLevel="1" x14ac:dyDescent="0.25">
      <c r="A983" s="259" t="s">
        <v>179</v>
      </c>
      <c r="B983" s="176" t="s">
        <v>690</v>
      </c>
      <c r="C983" s="176" t="s">
        <v>414</v>
      </c>
      <c r="D983" s="176" t="s">
        <v>415</v>
      </c>
      <c r="E983" s="176" t="s">
        <v>251</v>
      </c>
      <c r="F983" s="176">
        <v>256</v>
      </c>
      <c r="G983" s="162" t="s">
        <v>183</v>
      </c>
      <c r="H983" s="162"/>
      <c r="I983" s="162" t="s">
        <v>186</v>
      </c>
      <c r="J983" s="162"/>
      <c r="K983" s="162"/>
      <c r="L983" s="176"/>
      <c r="M983" s="176" t="s">
        <v>292</v>
      </c>
      <c r="N983" s="176" t="str">
        <f t="shared" si="15"/>
        <v>Counrty Specific Corporate Address</v>
      </c>
      <c r="O983" s="176" t="s">
        <v>186</v>
      </c>
      <c r="P983" s="176" t="str">
        <f t="shared" si="14"/>
        <v>City</v>
      </c>
    </row>
    <row r="984" spans="1:16" ht="30" hidden="1" outlineLevel="1" x14ac:dyDescent="0.25">
      <c r="A984" s="259" t="s">
        <v>179</v>
      </c>
      <c r="B984" s="176" t="s">
        <v>690</v>
      </c>
      <c r="C984" s="176" t="s">
        <v>420</v>
      </c>
      <c r="D984" s="176" t="s">
        <v>421</v>
      </c>
      <c r="E984" s="176" t="s">
        <v>449</v>
      </c>
      <c r="F984" s="176">
        <v>256</v>
      </c>
      <c r="G984" s="162" t="s">
        <v>183</v>
      </c>
      <c r="H984" s="162"/>
      <c r="I984" s="162" t="s">
        <v>186</v>
      </c>
      <c r="J984" s="162" t="s">
        <v>691</v>
      </c>
      <c r="K984" s="162"/>
      <c r="L984" s="176"/>
      <c r="M984" s="176" t="s">
        <v>292</v>
      </c>
      <c r="N984" s="176" t="str">
        <f t="shared" si="15"/>
        <v>Counrty Specific Corporate Address</v>
      </c>
      <c r="O984" s="176" t="s">
        <v>186</v>
      </c>
      <c r="P984" s="176" t="str">
        <f t="shared" si="14"/>
        <v>State</v>
      </c>
    </row>
    <row r="985" spans="1:16" ht="30" hidden="1" outlineLevel="1" x14ac:dyDescent="0.25">
      <c r="A985" s="259" t="s">
        <v>179</v>
      </c>
      <c r="B985" s="176" t="s">
        <v>690</v>
      </c>
      <c r="C985" s="176" t="s">
        <v>426</v>
      </c>
      <c r="D985" s="176" t="s">
        <v>436</v>
      </c>
      <c r="E985" s="176" t="s">
        <v>251</v>
      </c>
      <c r="F985" s="176">
        <v>256</v>
      </c>
      <c r="G985" s="162" t="s">
        <v>183</v>
      </c>
      <c r="H985" s="162"/>
      <c r="I985" s="162" t="s">
        <v>186</v>
      </c>
      <c r="J985" s="162"/>
      <c r="K985" s="162"/>
      <c r="L985" s="176"/>
      <c r="M985" s="176" t="s">
        <v>292</v>
      </c>
      <c r="N985" s="176" t="str">
        <f t="shared" si="15"/>
        <v>Counrty Specific Corporate Address</v>
      </c>
      <c r="O985" s="176" t="s">
        <v>186</v>
      </c>
      <c r="P985" s="176" t="str">
        <f t="shared" si="14"/>
        <v>Postal Code</v>
      </c>
    </row>
    <row r="986" spans="1:16" ht="30" hidden="1" outlineLevel="1" x14ac:dyDescent="0.25">
      <c r="A986" s="259" t="s">
        <v>179</v>
      </c>
      <c r="B986" s="176" t="s">
        <v>690</v>
      </c>
      <c r="C986" s="176" t="s">
        <v>213</v>
      </c>
      <c r="D986" s="174" t="s">
        <v>153</v>
      </c>
      <c r="E986" s="176" t="s">
        <v>251</v>
      </c>
      <c r="F986" s="176">
        <v>256</v>
      </c>
      <c r="G986" s="162" t="s">
        <v>183</v>
      </c>
      <c r="H986" s="162"/>
      <c r="I986" s="162" t="s">
        <v>183</v>
      </c>
      <c r="J986" s="162"/>
      <c r="K986" s="162"/>
      <c r="L986" s="176"/>
      <c r="M986" s="176" t="s">
        <v>292</v>
      </c>
      <c r="N986" s="176" t="str">
        <f t="shared" si="15"/>
        <v>Counrty Specific Corporate Address</v>
      </c>
      <c r="O986" s="176" t="s">
        <v>186</v>
      </c>
      <c r="P986" s="176" t="str">
        <f t="shared" si="14"/>
        <v>Country</v>
      </c>
    </row>
    <row r="987" spans="1:16" ht="30" hidden="1" outlineLevel="1" x14ac:dyDescent="0.25">
      <c r="A987" s="259" t="s">
        <v>179</v>
      </c>
      <c r="B987" s="176" t="s">
        <v>690</v>
      </c>
      <c r="C987" s="176" t="s">
        <v>417</v>
      </c>
      <c r="D987" s="176" t="s">
        <v>418</v>
      </c>
      <c r="E987" s="176" t="s">
        <v>449</v>
      </c>
      <c r="F987" s="176">
        <v>256</v>
      </c>
      <c r="G987" s="162" t="s">
        <v>183</v>
      </c>
      <c r="H987" s="162"/>
      <c r="I987" s="162" t="s">
        <v>186</v>
      </c>
      <c r="J987" s="162" t="s">
        <v>692</v>
      </c>
      <c r="K987" s="162"/>
      <c r="L987" s="176"/>
      <c r="M987" s="176" t="s">
        <v>292</v>
      </c>
      <c r="N987" s="176" t="str">
        <f t="shared" si="15"/>
        <v>Counrty Specific Corporate Address</v>
      </c>
      <c r="O987" s="176" t="s">
        <v>186</v>
      </c>
      <c r="P987" s="176" t="str">
        <f t="shared" si="14"/>
        <v>County</v>
      </c>
    </row>
    <row r="988" spans="1:16" ht="30" hidden="1" outlineLevel="1" x14ac:dyDescent="0.25">
      <c r="A988" s="259" t="s">
        <v>179</v>
      </c>
      <c r="B988" s="174" t="s">
        <v>693</v>
      </c>
      <c r="C988" s="174" t="s">
        <v>405</v>
      </c>
      <c r="D988" s="174" t="s">
        <v>452</v>
      </c>
      <c r="E988" s="174" t="s">
        <v>251</v>
      </c>
      <c r="F988" s="174">
        <v>256</v>
      </c>
      <c r="G988" s="162" t="s">
        <v>183</v>
      </c>
      <c r="H988" s="147"/>
      <c r="I988" s="162" t="s">
        <v>186</v>
      </c>
      <c r="J988" s="147"/>
      <c r="K988" s="147"/>
      <c r="L988" s="176"/>
      <c r="M988" s="176" t="s">
        <v>292</v>
      </c>
      <c r="N988" s="176" t="str">
        <f t="shared" si="15"/>
        <v>Counrty Specific Corporate Address</v>
      </c>
      <c r="O988" s="176" t="s">
        <v>186</v>
      </c>
      <c r="P988" s="176" t="str">
        <f t="shared" si="14"/>
        <v>Address Line 1</v>
      </c>
    </row>
    <row r="989" spans="1:16" ht="30" hidden="1" outlineLevel="1" x14ac:dyDescent="0.25">
      <c r="A989" s="259" t="s">
        <v>179</v>
      </c>
      <c r="B989" s="174" t="s">
        <v>693</v>
      </c>
      <c r="C989" s="86" t="s">
        <v>408</v>
      </c>
      <c r="D989" s="86" t="s">
        <v>453</v>
      </c>
      <c r="E989" s="86" t="s">
        <v>251</v>
      </c>
      <c r="F989" s="86">
        <v>256</v>
      </c>
      <c r="G989" s="86" t="s">
        <v>186</v>
      </c>
      <c r="H989" s="86"/>
      <c r="I989" s="86" t="s">
        <v>186</v>
      </c>
      <c r="J989" s="86"/>
      <c r="K989" s="147"/>
      <c r="L989" s="176"/>
      <c r="M989" s="176" t="s">
        <v>292</v>
      </c>
      <c r="N989" s="176" t="str">
        <f t="shared" si="15"/>
        <v>Counrty Specific Corporate Address</v>
      </c>
      <c r="O989" s="176" t="s">
        <v>186</v>
      </c>
      <c r="P989" s="176" t="str">
        <f t="shared" si="14"/>
        <v>Address Line 2</v>
      </c>
    </row>
    <row r="990" spans="1:16" ht="45" hidden="1" outlineLevel="1" x14ac:dyDescent="0.25">
      <c r="A990" s="259" t="s">
        <v>179</v>
      </c>
      <c r="B990" s="174" t="s">
        <v>693</v>
      </c>
      <c r="C990" s="86" t="s">
        <v>411</v>
      </c>
      <c r="D990" s="86" t="s">
        <v>454</v>
      </c>
      <c r="E990" s="86" t="s">
        <v>251</v>
      </c>
      <c r="F990" s="86">
        <v>256</v>
      </c>
      <c r="G990" s="86" t="s">
        <v>186</v>
      </c>
      <c r="H990" s="86"/>
      <c r="I990" s="86" t="s">
        <v>186</v>
      </c>
      <c r="J990" s="86" t="s">
        <v>694</v>
      </c>
      <c r="K990" s="86"/>
      <c r="L990" s="86"/>
      <c r="M990" s="86" t="s">
        <v>192</v>
      </c>
      <c r="N990" s="86" t="str">
        <f t="shared" si="15"/>
        <v>Counrty Specific Corporate Address</v>
      </c>
      <c r="O990" s="86" t="s">
        <v>192</v>
      </c>
      <c r="P990" s="86" t="str">
        <f t="shared" si="14"/>
        <v>Address Line 3</v>
      </c>
    </row>
    <row r="991" spans="1:16" ht="30" hidden="1" outlineLevel="1" x14ac:dyDescent="0.25">
      <c r="A991" s="259" t="s">
        <v>179</v>
      </c>
      <c r="B991" s="174" t="s">
        <v>693</v>
      </c>
      <c r="C991" s="174" t="s">
        <v>414</v>
      </c>
      <c r="D991" s="174" t="s">
        <v>415</v>
      </c>
      <c r="E991" s="174" t="s">
        <v>251</v>
      </c>
      <c r="F991" s="174">
        <v>256</v>
      </c>
      <c r="G991" s="162" t="s">
        <v>183</v>
      </c>
      <c r="H991" s="147"/>
      <c r="I991" s="162" t="s">
        <v>183</v>
      </c>
      <c r="J991" s="147"/>
      <c r="K991" s="147"/>
      <c r="L991" s="176"/>
      <c r="M991" s="176" t="s">
        <v>292</v>
      </c>
      <c r="N991" s="176" t="str">
        <f t="shared" si="15"/>
        <v>Counrty Specific Corporate Address</v>
      </c>
      <c r="O991" s="176" t="s">
        <v>186</v>
      </c>
      <c r="P991" s="176" t="str">
        <f t="shared" si="14"/>
        <v>City</v>
      </c>
    </row>
    <row r="992" spans="1:16" ht="30" hidden="1" outlineLevel="1" x14ac:dyDescent="0.25">
      <c r="A992" s="259" t="s">
        <v>179</v>
      </c>
      <c r="B992" s="174" t="s">
        <v>693</v>
      </c>
      <c r="C992" s="174" t="s">
        <v>417</v>
      </c>
      <c r="D992" s="174" t="s">
        <v>418</v>
      </c>
      <c r="E992" s="174" t="s">
        <v>251</v>
      </c>
      <c r="F992" s="174">
        <v>256</v>
      </c>
      <c r="G992" s="162" t="s">
        <v>183</v>
      </c>
      <c r="H992" s="147"/>
      <c r="I992" s="162" t="s">
        <v>186</v>
      </c>
      <c r="J992" s="147"/>
      <c r="K992" s="147"/>
      <c r="L992" s="86"/>
      <c r="M992" s="86" t="s">
        <v>192</v>
      </c>
      <c r="N992" s="86" t="str">
        <f t="shared" si="15"/>
        <v>Counrty Specific Corporate Address</v>
      </c>
      <c r="O992" s="86" t="s">
        <v>192</v>
      </c>
      <c r="P992" s="86" t="str">
        <f t="shared" si="14"/>
        <v>County</v>
      </c>
    </row>
    <row r="993" spans="1:16" ht="30" hidden="1" outlineLevel="1" x14ac:dyDescent="0.25">
      <c r="A993" s="259" t="s">
        <v>179</v>
      </c>
      <c r="B993" s="174" t="s">
        <v>693</v>
      </c>
      <c r="C993" s="174" t="s">
        <v>420</v>
      </c>
      <c r="D993" s="174" t="s">
        <v>421</v>
      </c>
      <c r="E993" s="174" t="s">
        <v>449</v>
      </c>
      <c r="F993" s="174">
        <v>256</v>
      </c>
      <c r="G993" s="162" t="s">
        <v>183</v>
      </c>
      <c r="H993" s="147"/>
      <c r="I993" s="162" t="s">
        <v>186</v>
      </c>
      <c r="J993" s="147" t="s">
        <v>695</v>
      </c>
      <c r="K993" s="147"/>
      <c r="L993" s="176"/>
      <c r="M993" s="176" t="s">
        <v>292</v>
      </c>
      <c r="N993" s="176" t="str">
        <f t="shared" si="15"/>
        <v>Counrty Specific Corporate Address</v>
      </c>
      <c r="O993" s="176" t="s">
        <v>186</v>
      </c>
      <c r="P993" s="176" t="str">
        <f t="shared" si="14"/>
        <v>State</v>
      </c>
    </row>
    <row r="994" spans="1:16" ht="30" hidden="1" outlineLevel="1" x14ac:dyDescent="0.25">
      <c r="A994" s="259" t="s">
        <v>179</v>
      </c>
      <c r="B994" s="174" t="s">
        <v>693</v>
      </c>
      <c r="C994" s="174" t="s">
        <v>213</v>
      </c>
      <c r="D994" s="174" t="s">
        <v>153</v>
      </c>
      <c r="E994" s="174" t="s">
        <v>251</v>
      </c>
      <c r="F994" s="174">
        <v>256</v>
      </c>
      <c r="G994" s="162" t="s">
        <v>183</v>
      </c>
      <c r="H994" s="147"/>
      <c r="I994" s="162" t="s">
        <v>183</v>
      </c>
      <c r="J994" s="147"/>
      <c r="K994" s="147"/>
      <c r="L994" s="176"/>
      <c r="M994" s="176" t="s">
        <v>292</v>
      </c>
      <c r="N994" s="176" t="str">
        <f t="shared" si="15"/>
        <v>Counrty Specific Corporate Address</v>
      </c>
      <c r="O994" s="176" t="s">
        <v>186</v>
      </c>
      <c r="P994" s="176" t="str">
        <f t="shared" si="14"/>
        <v>Country</v>
      </c>
    </row>
    <row r="995" spans="1:16" ht="30" hidden="1" outlineLevel="1" x14ac:dyDescent="0.25">
      <c r="A995" s="259" t="s">
        <v>179</v>
      </c>
      <c r="B995" s="174" t="s">
        <v>693</v>
      </c>
      <c r="C995" s="174" t="s">
        <v>426</v>
      </c>
      <c r="D995" s="174" t="s">
        <v>624</v>
      </c>
      <c r="E995" s="174" t="s">
        <v>251</v>
      </c>
      <c r="F995" s="174">
        <v>256</v>
      </c>
      <c r="G995" s="162" t="s">
        <v>183</v>
      </c>
      <c r="H995" s="147"/>
      <c r="I995" s="162" t="s">
        <v>186</v>
      </c>
      <c r="J995" s="147"/>
      <c r="K995" s="147"/>
      <c r="L995" s="176"/>
      <c r="M995" s="176" t="s">
        <v>292</v>
      </c>
      <c r="N995" s="176" t="str">
        <f t="shared" si="15"/>
        <v>Counrty Specific Corporate Address</v>
      </c>
      <c r="O995" s="176" t="s">
        <v>186</v>
      </c>
      <c r="P995" s="176" t="str">
        <f t="shared" si="14"/>
        <v>ZIP</v>
      </c>
    </row>
    <row r="996" spans="1:16" ht="30" hidden="1" outlineLevel="1" x14ac:dyDescent="0.25">
      <c r="A996" s="259" t="s">
        <v>179</v>
      </c>
      <c r="B996" s="174" t="s">
        <v>693</v>
      </c>
      <c r="C996" s="86" t="s">
        <v>423</v>
      </c>
      <c r="D996" s="86" t="s">
        <v>424</v>
      </c>
      <c r="E996" s="86" t="s">
        <v>251</v>
      </c>
      <c r="F996" s="86">
        <v>256</v>
      </c>
      <c r="G996" s="86" t="s">
        <v>186</v>
      </c>
      <c r="H996" s="86"/>
      <c r="I996" s="86" t="s">
        <v>186</v>
      </c>
      <c r="J996" s="86"/>
      <c r="K996" s="86"/>
      <c r="L996" s="86"/>
      <c r="M996" s="86" t="s">
        <v>192</v>
      </c>
      <c r="N996" s="86" t="str">
        <f t="shared" si="15"/>
        <v>Counrty Specific Corporate Address</v>
      </c>
      <c r="O996" s="86" t="s">
        <v>192</v>
      </c>
      <c r="P996" s="86" t="str">
        <f t="shared" si="14"/>
        <v>Province</v>
      </c>
    </row>
    <row r="997" spans="1:16" s="262" customFormat="1" ht="30" hidden="1" outlineLevel="1" x14ac:dyDescent="0.25">
      <c r="A997" s="165"/>
      <c r="B997" s="165" t="s">
        <v>696</v>
      </c>
      <c r="C997" s="165" t="s">
        <v>405</v>
      </c>
      <c r="D997" s="165" t="s">
        <v>433</v>
      </c>
      <c r="E997" s="165" t="s">
        <v>251</v>
      </c>
      <c r="F997" s="165">
        <v>256</v>
      </c>
      <c r="G997" s="169" t="s">
        <v>186</v>
      </c>
      <c r="H997" s="165"/>
      <c r="I997" s="169" t="s">
        <v>186</v>
      </c>
      <c r="J997" s="165"/>
      <c r="K997" s="165"/>
      <c r="L997" s="182"/>
      <c r="M997" s="182"/>
      <c r="N997" s="86" t="str">
        <f t="shared" si="15"/>
        <v>Counrty Specific Corporate Address</v>
      </c>
      <c r="O997" s="169"/>
      <c r="P997" s="169"/>
    </row>
    <row r="998" spans="1:16" s="262" customFormat="1" ht="30" hidden="1" outlineLevel="1" x14ac:dyDescent="0.25">
      <c r="A998" s="165"/>
      <c r="B998" s="165" t="s">
        <v>696</v>
      </c>
      <c r="C998" s="165" t="s">
        <v>408</v>
      </c>
      <c r="D998" s="165" t="s">
        <v>435</v>
      </c>
      <c r="E998" s="165" t="s">
        <v>251</v>
      </c>
      <c r="F998" s="165">
        <v>256</v>
      </c>
      <c r="G998" s="169" t="s">
        <v>186</v>
      </c>
      <c r="H998" s="165"/>
      <c r="I998" s="169" t="s">
        <v>186</v>
      </c>
      <c r="J998" s="165"/>
      <c r="K998" s="165"/>
      <c r="L998" s="182"/>
      <c r="M998" s="182"/>
      <c r="N998" s="86" t="str">
        <f t="shared" si="15"/>
        <v>Counrty Specific Corporate Address</v>
      </c>
      <c r="O998" s="169"/>
      <c r="P998" s="169"/>
    </row>
    <row r="999" spans="1:16" s="262" customFormat="1" ht="30" hidden="1" outlineLevel="1" x14ac:dyDescent="0.25">
      <c r="A999" s="165"/>
      <c r="B999" s="165" t="s">
        <v>696</v>
      </c>
      <c r="C999" s="165" t="s">
        <v>426</v>
      </c>
      <c r="D999" s="165" t="s">
        <v>436</v>
      </c>
      <c r="E999" s="165" t="s">
        <v>251</v>
      </c>
      <c r="F999" s="165">
        <v>256</v>
      </c>
      <c r="G999" s="169" t="s">
        <v>186</v>
      </c>
      <c r="H999" s="165"/>
      <c r="I999" s="169" t="s">
        <v>186</v>
      </c>
      <c r="J999" s="165"/>
      <c r="K999" s="165"/>
      <c r="L999" s="182"/>
      <c r="M999" s="182"/>
      <c r="N999" s="86" t="str">
        <f t="shared" si="15"/>
        <v>Counrty Specific Corporate Address</v>
      </c>
      <c r="O999" s="169"/>
      <c r="P999" s="169"/>
    </row>
    <row r="1000" spans="1:16" s="262" customFormat="1" ht="30" hidden="1" outlineLevel="1" x14ac:dyDescent="0.25">
      <c r="A1000" s="165"/>
      <c r="B1000" s="165" t="s">
        <v>696</v>
      </c>
      <c r="C1000" s="165" t="s">
        <v>411</v>
      </c>
      <c r="D1000" s="165" t="s">
        <v>415</v>
      </c>
      <c r="E1000" s="165" t="s">
        <v>251</v>
      </c>
      <c r="F1000" s="165">
        <v>256</v>
      </c>
      <c r="G1000" s="169" t="s">
        <v>186</v>
      </c>
      <c r="H1000" s="165"/>
      <c r="I1000" s="169" t="s">
        <v>186</v>
      </c>
      <c r="J1000" s="165"/>
      <c r="K1000" s="165"/>
      <c r="L1000" s="182"/>
      <c r="M1000" s="182"/>
      <c r="N1000" s="86" t="str">
        <f t="shared" si="15"/>
        <v>Counrty Specific Corporate Address</v>
      </c>
      <c r="O1000" s="169"/>
      <c r="P1000" s="169"/>
    </row>
    <row r="1001" spans="1:16" s="262" customFormat="1" ht="30" hidden="1" outlineLevel="1" x14ac:dyDescent="0.25">
      <c r="A1001" s="165"/>
      <c r="B1001" s="165" t="s">
        <v>696</v>
      </c>
      <c r="C1001" s="165" t="s">
        <v>213</v>
      </c>
      <c r="D1001" s="165" t="s">
        <v>153</v>
      </c>
      <c r="E1001" s="165" t="s">
        <v>251</v>
      </c>
      <c r="F1001" s="165">
        <v>256</v>
      </c>
      <c r="G1001" s="169" t="s">
        <v>186</v>
      </c>
      <c r="H1001" s="165"/>
      <c r="I1001" s="169" t="s">
        <v>186</v>
      </c>
      <c r="J1001" s="165"/>
      <c r="K1001" s="165"/>
      <c r="L1001" s="182"/>
      <c r="M1001" s="182"/>
      <c r="N1001" s="86" t="str">
        <f t="shared" si="15"/>
        <v>Counrty Specific Corporate Address</v>
      </c>
      <c r="O1001" s="169"/>
      <c r="P1001" s="169"/>
    </row>
    <row r="1002" spans="1:16" s="262" customFormat="1" ht="30" hidden="1" outlineLevel="1" x14ac:dyDescent="0.25">
      <c r="A1002" s="165"/>
      <c r="B1002" s="165" t="s">
        <v>696</v>
      </c>
      <c r="C1002" s="165" t="s">
        <v>414</v>
      </c>
      <c r="D1002" s="165" t="s">
        <v>415</v>
      </c>
      <c r="E1002" s="165" t="s">
        <v>251</v>
      </c>
      <c r="F1002" s="165">
        <v>256</v>
      </c>
      <c r="G1002" s="169" t="s">
        <v>186</v>
      </c>
      <c r="H1002" s="165"/>
      <c r="I1002" s="169" t="s">
        <v>186</v>
      </c>
      <c r="J1002" s="165"/>
      <c r="K1002" s="165"/>
      <c r="L1002" s="182"/>
      <c r="M1002" s="182"/>
      <c r="N1002" s="86" t="str">
        <f t="shared" si="15"/>
        <v>Counrty Specific Corporate Address</v>
      </c>
      <c r="O1002" s="169"/>
      <c r="P1002" s="169"/>
    </row>
    <row r="1003" spans="1:16" s="262" customFormat="1" ht="45" hidden="1" outlineLevel="1" x14ac:dyDescent="0.25">
      <c r="A1003" s="165"/>
      <c r="B1003" s="265" t="s">
        <v>697</v>
      </c>
      <c r="C1003" s="165" t="s">
        <v>405</v>
      </c>
      <c r="D1003" s="165" t="s">
        <v>435</v>
      </c>
      <c r="E1003" s="165" t="s">
        <v>251</v>
      </c>
      <c r="F1003" s="165">
        <v>256</v>
      </c>
      <c r="G1003" s="169" t="s">
        <v>186</v>
      </c>
      <c r="H1003" s="165"/>
      <c r="I1003" s="169" t="s">
        <v>186</v>
      </c>
      <c r="J1003" s="165"/>
      <c r="K1003" s="165"/>
      <c r="L1003" s="182"/>
      <c r="M1003" s="182"/>
      <c r="N1003" s="86" t="str">
        <f t="shared" si="15"/>
        <v>Counrty Specific Corporate Address</v>
      </c>
      <c r="O1003" s="169"/>
      <c r="P1003" s="169"/>
    </row>
    <row r="1004" spans="1:16" s="262" customFormat="1" ht="45" hidden="1" outlineLevel="1" x14ac:dyDescent="0.25">
      <c r="A1004" s="165"/>
      <c r="B1004" s="265" t="s">
        <v>697</v>
      </c>
      <c r="C1004" s="165" t="s">
        <v>408</v>
      </c>
      <c r="D1004" s="165" t="s">
        <v>444</v>
      </c>
      <c r="E1004" s="165" t="s">
        <v>251</v>
      </c>
      <c r="F1004" s="165">
        <v>256</v>
      </c>
      <c r="G1004" s="169" t="s">
        <v>186</v>
      </c>
      <c r="H1004" s="165"/>
      <c r="I1004" s="169" t="s">
        <v>186</v>
      </c>
      <c r="J1004" s="165"/>
      <c r="K1004" s="165"/>
      <c r="L1004" s="182"/>
      <c r="M1004" s="182"/>
      <c r="N1004" s="86" t="str">
        <f t="shared" si="15"/>
        <v>Counrty Specific Corporate Address</v>
      </c>
      <c r="O1004" s="169"/>
      <c r="P1004" s="169"/>
    </row>
    <row r="1005" spans="1:16" s="262" customFormat="1" ht="45" hidden="1" outlineLevel="1" x14ac:dyDescent="0.25">
      <c r="A1005" s="165"/>
      <c r="B1005" s="265" t="s">
        <v>697</v>
      </c>
      <c r="C1005" s="165" t="s">
        <v>411</v>
      </c>
      <c r="D1005" s="165" t="s">
        <v>439</v>
      </c>
      <c r="E1005" s="165" t="s">
        <v>251</v>
      </c>
      <c r="F1005" s="165">
        <v>256</v>
      </c>
      <c r="G1005" s="169" t="s">
        <v>186</v>
      </c>
      <c r="H1005" s="165"/>
      <c r="I1005" s="169" t="s">
        <v>186</v>
      </c>
      <c r="J1005" s="165"/>
      <c r="K1005" s="165"/>
      <c r="L1005" s="182"/>
      <c r="M1005" s="182"/>
      <c r="N1005" s="86" t="str">
        <f t="shared" si="15"/>
        <v>Counrty Specific Corporate Address</v>
      </c>
      <c r="O1005" s="169"/>
      <c r="P1005" s="169"/>
    </row>
    <row r="1006" spans="1:16" s="262" customFormat="1" ht="45" hidden="1" outlineLevel="1" x14ac:dyDescent="0.25">
      <c r="A1006" s="165"/>
      <c r="B1006" s="265" t="s">
        <v>697</v>
      </c>
      <c r="C1006" s="165" t="s">
        <v>441</v>
      </c>
      <c r="D1006" s="165" t="s">
        <v>442</v>
      </c>
      <c r="E1006" s="165" t="s">
        <v>251</v>
      </c>
      <c r="F1006" s="165">
        <v>256</v>
      </c>
      <c r="G1006" s="169" t="s">
        <v>186</v>
      </c>
      <c r="H1006" s="165"/>
      <c r="I1006" s="169" t="s">
        <v>186</v>
      </c>
      <c r="J1006" s="165"/>
      <c r="K1006" s="165"/>
      <c r="L1006" s="182"/>
      <c r="M1006" s="182"/>
      <c r="N1006" s="86" t="str">
        <f t="shared" si="15"/>
        <v>Counrty Specific Corporate Address</v>
      </c>
      <c r="O1006" s="169"/>
      <c r="P1006" s="169"/>
    </row>
    <row r="1007" spans="1:16" s="262" customFormat="1" ht="45" hidden="1" outlineLevel="1" x14ac:dyDescent="0.25">
      <c r="A1007" s="165"/>
      <c r="B1007" s="265" t="s">
        <v>697</v>
      </c>
      <c r="C1007" s="165" t="s">
        <v>426</v>
      </c>
      <c r="D1007" s="165" t="s">
        <v>436</v>
      </c>
      <c r="E1007" s="165" t="s">
        <v>251</v>
      </c>
      <c r="F1007" s="165">
        <v>256</v>
      </c>
      <c r="G1007" s="169" t="s">
        <v>186</v>
      </c>
      <c r="H1007" s="165"/>
      <c r="I1007" s="169" t="s">
        <v>186</v>
      </c>
      <c r="J1007" s="165"/>
      <c r="K1007" s="165"/>
      <c r="L1007" s="182"/>
      <c r="M1007" s="182"/>
      <c r="N1007" s="86" t="str">
        <f t="shared" si="15"/>
        <v>Counrty Specific Corporate Address</v>
      </c>
      <c r="O1007" s="169"/>
      <c r="P1007" s="169"/>
    </row>
    <row r="1008" spans="1:16" s="262" customFormat="1" ht="45" hidden="1" outlineLevel="1" x14ac:dyDescent="0.25">
      <c r="A1008" s="165"/>
      <c r="B1008" s="265" t="s">
        <v>697</v>
      </c>
      <c r="C1008" s="165" t="s">
        <v>414</v>
      </c>
      <c r="D1008" s="165" t="s">
        <v>415</v>
      </c>
      <c r="E1008" s="165" t="s">
        <v>251</v>
      </c>
      <c r="F1008" s="165">
        <v>256</v>
      </c>
      <c r="G1008" s="169" t="s">
        <v>186</v>
      </c>
      <c r="H1008" s="165"/>
      <c r="I1008" s="169" t="s">
        <v>186</v>
      </c>
      <c r="J1008" s="165"/>
      <c r="K1008" s="165"/>
      <c r="L1008" s="182"/>
      <c r="M1008" s="182"/>
      <c r="N1008" s="86" t="str">
        <f t="shared" si="15"/>
        <v>Counrty Specific Corporate Address</v>
      </c>
      <c r="O1008" s="169"/>
      <c r="P1008" s="169"/>
    </row>
    <row r="1009" spans="1:16" s="262" customFormat="1" ht="45" hidden="1" outlineLevel="1" x14ac:dyDescent="0.25">
      <c r="A1009" s="165"/>
      <c r="B1009" s="265" t="s">
        <v>697</v>
      </c>
      <c r="C1009" s="165" t="s">
        <v>443</v>
      </c>
      <c r="D1009" s="165" t="s">
        <v>698</v>
      </c>
      <c r="E1009" s="165" t="s">
        <v>251</v>
      </c>
      <c r="F1009" s="165">
        <v>256</v>
      </c>
      <c r="G1009" s="169" t="s">
        <v>186</v>
      </c>
      <c r="H1009" s="165"/>
      <c r="I1009" s="169" t="s">
        <v>186</v>
      </c>
      <c r="J1009" s="165"/>
      <c r="K1009" s="165"/>
      <c r="L1009" s="182"/>
      <c r="M1009" s="182"/>
      <c r="N1009" s="86" t="str">
        <f t="shared" si="15"/>
        <v>Counrty Specific Corporate Address</v>
      </c>
      <c r="O1009" s="169"/>
      <c r="P1009" s="169"/>
    </row>
    <row r="1010" spans="1:16" s="262" customFormat="1" ht="45" hidden="1" outlineLevel="1" x14ac:dyDescent="0.25">
      <c r="A1010" s="165"/>
      <c r="B1010" s="265" t="s">
        <v>697</v>
      </c>
      <c r="C1010" s="165" t="s">
        <v>213</v>
      </c>
      <c r="D1010" s="165" t="s">
        <v>153</v>
      </c>
      <c r="E1010" s="165" t="s">
        <v>251</v>
      </c>
      <c r="F1010" s="165">
        <v>256</v>
      </c>
      <c r="G1010" s="169" t="s">
        <v>186</v>
      </c>
      <c r="H1010" s="165"/>
      <c r="I1010" s="169" t="s">
        <v>186</v>
      </c>
      <c r="J1010" s="165"/>
      <c r="K1010" s="165"/>
      <c r="L1010" s="182"/>
      <c r="M1010" s="182"/>
      <c r="N1010" s="86" t="str">
        <f t="shared" si="15"/>
        <v>Counrty Specific Corporate Address</v>
      </c>
      <c r="O1010" s="169"/>
      <c r="P1010" s="169"/>
    </row>
    <row r="1011" spans="1:16" s="262" customFormat="1" ht="45" hidden="1" outlineLevel="1" x14ac:dyDescent="0.25">
      <c r="A1011" s="165"/>
      <c r="B1011" s="265" t="s">
        <v>697</v>
      </c>
      <c r="C1011" s="165" t="s">
        <v>420</v>
      </c>
      <c r="D1011" s="165" t="s">
        <v>421</v>
      </c>
      <c r="E1011" s="165" t="s">
        <v>449</v>
      </c>
      <c r="F1011" s="165">
        <v>256</v>
      </c>
      <c r="G1011" s="169" t="s">
        <v>186</v>
      </c>
      <c r="H1011" s="165"/>
      <c r="I1011" s="169" t="s">
        <v>186</v>
      </c>
      <c r="J1011" s="165" t="s">
        <v>699</v>
      </c>
      <c r="K1011" s="165"/>
      <c r="L1011" s="182"/>
      <c r="M1011" s="182"/>
      <c r="N1011" s="86" t="str">
        <f t="shared" si="15"/>
        <v>Counrty Specific Corporate Address</v>
      </c>
      <c r="O1011" s="169"/>
      <c r="P1011" s="169"/>
    </row>
    <row r="1012" spans="1:16" s="262" customFormat="1" ht="30" hidden="1" outlineLevel="1" x14ac:dyDescent="0.25">
      <c r="A1012" s="165"/>
      <c r="B1012" s="165" t="s">
        <v>700</v>
      </c>
      <c r="C1012" s="165" t="s">
        <v>405</v>
      </c>
      <c r="D1012" s="165" t="s">
        <v>433</v>
      </c>
      <c r="E1012" s="165" t="s">
        <v>251</v>
      </c>
      <c r="F1012" s="165">
        <v>256</v>
      </c>
      <c r="G1012" s="169" t="s">
        <v>186</v>
      </c>
      <c r="H1012" s="165"/>
      <c r="I1012" s="169" t="s">
        <v>186</v>
      </c>
      <c r="J1012" s="165"/>
      <c r="K1012" s="165"/>
      <c r="L1012" s="182"/>
      <c r="M1012" s="182"/>
      <c r="N1012" s="86" t="str">
        <f t="shared" si="15"/>
        <v>Counrty Specific Corporate Address</v>
      </c>
      <c r="O1012" s="169"/>
      <c r="P1012" s="169"/>
    </row>
    <row r="1013" spans="1:16" s="262" customFormat="1" ht="30" hidden="1" outlineLevel="1" x14ac:dyDescent="0.25">
      <c r="A1013" s="165"/>
      <c r="B1013" s="165" t="s">
        <v>700</v>
      </c>
      <c r="C1013" s="165" t="s">
        <v>408</v>
      </c>
      <c r="D1013" s="165" t="s">
        <v>701</v>
      </c>
      <c r="E1013" s="165" t="s">
        <v>251</v>
      </c>
      <c r="F1013" s="165">
        <v>256</v>
      </c>
      <c r="G1013" s="169" t="s">
        <v>186</v>
      </c>
      <c r="H1013" s="165"/>
      <c r="I1013" s="169" t="s">
        <v>186</v>
      </c>
      <c r="J1013" s="165"/>
      <c r="K1013" s="165"/>
      <c r="L1013" s="182"/>
      <c r="M1013" s="182"/>
      <c r="N1013" s="86" t="str">
        <f t="shared" si="15"/>
        <v>Counrty Specific Corporate Address</v>
      </c>
      <c r="O1013" s="169"/>
      <c r="P1013" s="169"/>
    </row>
    <row r="1014" spans="1:16" s="262" customFormat="1" ht="30" hidden="1" outlineLevel="1" x14ac:dyDescent="0.25">
      <c r="A1014" s="165"/>
      <c r="B1014" s="165" t="s">
        <v>700</v>
      </c>
      <c r="C1014" s="165" t="s">
        <v>411</v>
      </c>
      <c r="D1014" s="165" t="s">
        <v>702</v>
      </c>
      <c r="E1014" s="165" t="s">
        <v>251</v>
      </c>
      <c r="F1014" s="165">
        <v>256</v>
      </c>
      <c r="G1014" s="169" t="s">
        <v>186</v>
      </c>
      <c r="H1014" s="165"/>
      <c r="I1014" s="169" t="s">
        <v>186</v>
      </c>
      <c r="J1014" s="165"/>
      <c r="K1014" s="165"/>
      <c r="L1014" s="182"/>
      <c r="M1014" s="182"/>
      <c r="N1014" s="86" t="str">
        <f t="shared" si="15"/>
        <v>Counrty Specific Corporate Address</v>
      </c>
      <c r="O1014" s="169"/>
      <c r="P1014" s="169"/>
    </row>
    <row r="1015" spans="1:16" s="262" customFormat="1" ht="30" hidden="1" outlineLevel="1" x14ac:dyDescent="0.25">
      <c r="A1015" s="165"/>
      <c r="B1015" s="165" t="s">
        <v>700</v>
      </c>
      <c r="C1015" s="165" t="s">
        <v>213</v>
      </c>
      <c r="D1015" s="165" t="s">
        <v>153</v>
      </c>
      <c r="E1015" s="165" t="s">
        <v>251</v>
      </c>
      <c r="F1015" s="165">
        <v>256</v>
      </c>
      <c r="G1015" s="169" t="s">
        <v>186</v>
      </c>
      <c r="H1015" s="165"/>
      <c r="I1015" s="169" t="s">
        <v>186</v>
      </c>
      <c r="J1015" s="165"/>
      <c r="K1015" s="165"/>
      <c r="L1015" s="182"/>
      <c r="M1015" s="182"/>
      <c r="N1015" s="86" t="str">
        <f t="shared" si="15"/>
        <v>Counrty Specific Corporate Address</v>
      </c>
      <c r="O1015" s="169"/>
      <c r="P1015" s="169"/>
    </row>
    <row r="1016" spans="1:16" s="262" customFormat="1" ht="30" hidden="1" outlineLevel="1" x14ac:dyDescent="0.25">
      <c r="A1016" s="165"/>
      <c r="B1016" s="165" t="s">
        <v>700</v>
      </c>
      <c r="C1016" s="165" t="s">
        <v>417</v>
      </c>
      <c r="D1016" s="165" t="s">
        <v>445</v>
      </c>
      <c r="E1016" s="165" t="s">
        <v>251</v>
      </c>
      <c r="F1016" s="165">
        <v>256</v>
      </c>
      <c r="G1016" s="169" t="s">
        <v>186</v>
      </c>
      <c r="H1016" s="165"/>
      <c r="I1016" s="169" t="s">
        <v>186</v>
      </c>
      <c r="J1016" s="165"/>
      <c r="K1016" s="165"/>
      <c r="L1016" s="182"/>
      <c r="M1016" s="182"/>
      <c r="N1016" s="86" t="str">
        <f t="shared" si="15"/>
        <v>Counrty Specific Corporate Address</v>
      </c>
      <c r="O1016" s="169"/>
      <c r="P1016" s="169"/>
    </row>
    <row r="1017" spans="1:16" s="262" customFormat="1" ht="30" hidden="1" outlineLevel="1" x14ac:dyDescent="0.25">
      <c r="A1017" s="165"/>
      <c r="B1017" s="165" t="s">
        <v>700</v>
      </c>
      <c r="C1017" s="165" t="s">
        <v>423</v>
      </c>
      <c r="D1017" s="165" t="s">
        <v>424</v>
      </c>
      <c r="E1017" s="165" t="s">
        <v>251</v>
      </c>
      <c r="F1017" s="165">
        <v>256</v>
      </c>
      <c r="G1017" s="169" t="s">
        <v>186</v>
      </c>
      <c r="H1017" s="165"/>
      <c r="I1017" s="169" t="s">
        <v>186</v>
      </c>
      <c r="J1017" s="165"/>
      <c r="K1017" s="165"/>
      <c r="L1017" s="182"/>
      <c r="M1017" s="182"/>
      <c r="N1017" s="86" t="str">
        <f t="shared" si="15"/>
        <v>Counrty Specific Corporate Address</v>
      </c>
      <c r="O1017" s="169"/>
      <c r="P1017" s="169"/>
    </row>
    <row r="1018" spans="1:16" s="262" customFormat="1" ht="30" hidden="1" outlineLevel="1" x14ac:dyDescent="0.25">
      <c r="A1018" s="165"/>
      <c r="B1018" s="165" t="s">
        <v>700</v>
      </c>
      <c r="C1018" s="165" t="s">
        <v>414</v>
      </c>
      <c r="D1018" s="165" t="s">
        <v>415</v>
      </c>
      <c r="E1018" s="165" t="s">
        <v>251</v>
      </c>
      <c r="F1018" s="165">
        <v>256</v>
      </c>
      <c r="G1018" s="169" t="s">
        <v>186</v>
      </c>
      <c r="H1018" s="165"/>
      <c r="I1018" s="169" t="s">
        <v>186</v>
      </c>
      <c r="J1018" s="165"/>
      <c r="K1018" s="165"/>
      <c r="L1018" s="182"/>
      <c r="M1018" s="182"/>
      <c r="N1018" s="86" t="str">
        <f t="shared" si="15"/>
        <v>Counrty Specific Corporate Address</v>
      </c>
      <c r="O1018" s="169"/>
      <c r="P1018" s="169"/>
    </row>
    <row r="1019" spans="1:16" s="262" customFormat="1" ht="30" hidden="1" outlineLevel="1" x14ac:dyDescent="0.25">
      <c r="A1019" s="165"/>
      <c r="B1019" s="165" t="s">
        <v>700</v>
      </c>
      <c r="C1019" s="165" t="s">
        <v>426</v>
      </c>
      <c r="D1019" s="165" t="s">
        <v>436</v>
      </c>
      <c r="E1019" s="165" t="s">
        <v>251</v>
      </c>
      <c r="F1019" s="165">
        <v>256</v>
      </c>
      <c r="G1019" s="169" t="s">
        <v>186</v>
      </c>
      <c r="H1019" s="165"/>
      <c r="I1019" s="169" t="s">
        <v>186</v>
      </c>
      <c r="J1019" s="165"/>
      <c r="K1019" s="165"/>
      <c r="L1019" s="182"/>
      <c r="M1019" s="182"/>
      <c r="N1019" s="86" t="str">
        <f t="shared" si="15"/>
        <v>Counrty Specific Corporate Address</v>
      </c>
      <c r="O1019" s="169"/>
      <c r="P1019" s="169"/>
    </row>
    <row r="1020" spans="1:16" s="262" customFormat="1" ht="30" hidden="1" outlineLevel="1" x14ac:dyDescent="0.25">
      <c r="A1020" s="165"/>
      <c r="B1020" s="165" t="s">
        <v>703</v>
      </c>
      <c r="C1020" s="165" t="s">
        <v>405</v>
      </c>
      <c r="D1020" s="165" t="s">
        <v>433</v>
      </c>
      <c r="E1020" s="165" t="s">
        <v>251</v>
      </c>
      <c r="F1020" s="165">
        <v>256</v>
      </c>
      <c r="G1020" s="169" t="s">
        <v>186</v>
      </c>
      <c r="H1020" s="165"/>
      <c r="I1020" s="169" t="s">
        <v>186</v>
      </c>
      <c r="J1020" s="165"/>
      <c r="K1020" s="165"/>
      <c r="L1020" s="182"/>
      <c r="M1020" s="182"/>
      <c r="N1020" s="86" t="str">
        <f t="shared" si="15"/>
        <v>Counrty Specific Corporate Address</v>
      </c>
      <c r="O1020" s="169"/>
      <c r="P1020" s="169"/>
    </row>
    <row r="1021" spans="1:16" s="262" customFormat="1" ht="30" hidden="1" outlineLevel="1" x14ac:dyDescent="0.25">
      <c r="A1021" s="165"/>
      <c r="B1021" s="165" t="s">
        <v>703</v>
      </c>
      <c r="C1021" s="165" t="s">
        <v>408</v>
      </c>
      <c r="D1021" s="165" t="s">
        <v>677</v>
      </c>
      <c r="E1021" s="165" t="s">
        <v>251</v>
      </c>
      <c r="F1021" s="165">
        <v>256</v>
      </c>
      <c r="G1021" s="169" t="s">
        <v>186</v>
      </c>
      <c r="H1021" s="165"/>
      <c r="I1021" s="169" t="s">
        <v>186</v>
      </c>
      <c r="J1021" s="165"/>
      <c r="K1021" s="165"/>
      <c r="L1021" s="182"/>
      <c r="M1021" s="182"/>
      <c r="N1021" s="86" t="str">
        <f t="shared" si="15"/>
        <v>Counrty Specific Corporate Address</v>
      </c>
      <c r="O1021" s="169"/>
      <c r="P1021" s="169"/>
    </row>
    <row r="1022" spans="1:16" s="262" customFormat="1" ht="30" hidden="1" outlineLevel="1" x14ac:dyDescent="0.25">
      <c r="A1022" s="165"/>
      <c r="B1022" s="165" t="s">
        <v>703</v>
      </c>
      <c r="C1022" s="165" t="s">
        <v>411</v>
      </c>
      <c r="D1022" s="165" t="s">
        <v>459</v>
      </c>
      <c r="E1022" s="165" t="s">
        <v>251</v>
      </c>
      <c r="F1022" s="165">
        <v>256</v>
      </c>
      <c r="G1022" s="169" t="s">
        <v>186</v>
      </c>
      <c r="H1022" s="165"/>
      <c r="I1022" s="169" t="s">
        <v>186</v>
      </c>
      <c r="J1022" s="165"/>
      <c r="K1022" s="165"/>
      <c r="L1022" s="182"/>
      <c r="M1022" s="182"/>
      <c r="N1022" s="86" t="str">
        <f t="shared" si="15"/>
        <v>Counrty Specific Corporate Address</v>
      </c>
      <c r="O1022" s="169"/>
      <c r="P1022" s="169"/>
    </row>
    <row r="1023" spans="1:16" s="262" customFormat="1" ht="30" hidden="1" outlineLevel="1" x14ac:dyDescent="0.25">
      <c r="A1023" s="165"/>
      <c r="B1023" s="165" t="s">
        <v>703</v>
      </c>
      <c r="C1023" s="165" t="s">
        <v>414</v>
      </c>
      <c r="D1023" s="165" t="s">
        <v>415</v>
      </c>
      <c r="E1023" s="165" t="s">
        <v>251</v>
      </c>
      <c r="F1023" s="165">
        <v>256</v>
      </c>
      <c r="G1023" s="169" t="s">
        <v>186</v>
      </c>
      <c r="H1023" s="165"/>
      <c r="I1023" s="169" t="s">
        <v>186</v>
      </c>
      <c r="J1023" s="165"/>
      <c r="K1023" s="165"/>
      <c r="L1023" s="182"/>
      <c r="M1023" s="182"/>
      <c r="N1023" s="86" t="str">
        <f t="shared" si="15"/>
        <v>Counrty Specific Corporate Address</v>
      </c>
      <c r="O1023" s="169"/>
      <c r="P1023" s="169"/>
    </row>
    <row r="1024" spans="1:16" s="262" customFormat="1" ht="30" hidden="1" outlineLevel="1" x14ac:dyDescent="0.25">
      <c r="A1024" s="165"/>
      <c r="B1024" s="165" t="s">
        <v>703</v>
      </c>
      <c r="C1024" s="165" t="s">
        <v>213</v>
      </c>
      <c r="D1024" s="165" t="s">
        <v>153</v>
      </c>
      <c r="E1024" s="165" t="s">
        <v>251</v>
      </c>
      <c r="F1024" s="165">
        <v>256</v>
      </c>
      <c r="G1024" s="169" t="s">
        <v>186</v>
      </c>
      <c r="H1024" s="165"/>
      <c r="I1024" s="169" t="s">
        <v>186</v>
      </c>
      <c r="J1024" s="165"/>
      <c r="K1024" s="165"/>
      <c r="L1024" s="182"/>
      <c r="M1024" s="182"/>
      <c r="N1024" s="86" t="str">
        <f t="shared" si="15"/>
        <v>Counrty Specific Corporate Address</v>
      </c>
      <c r="O1024" s="169"/>
      <c r="P1024" s="169"/>
    </row>
    <row r="1025" spans="1:16" s="262" customFormat="1" ht="30" hidden="1" outlineLevel="1" x14ac:dyDescent="0.25">
      <c r="A1025" s="165"/>
      <c r="B1025" s="165" t="s">
        <v>703</v>
      </c>
      <c r="C1025" s="165" t="s">
        <v>426</v>
      </c>
      <c r="D1025" s="165" t="s">
        <v>436</v>
      </c>
      <c r="E1025" s="165" t="s">
        <v>251</v>
      </c>
      <c r="F1025" s="165">
        <v>256</v>
      </c>
      <c r="G1025" s="169" t="s">
        <v>186</v>
      </c>
      <c r="H1025" s="165"/>
      <c r="I1025" s="169" t="s">
        <v>186</v>
      </c>
      <c r="J1025" s="165"/>
      <c r="K1025" s="165"/>
      <c r="L1025" s="182"/>
      <c r="M1025" s="182"/>
      <c r="N1025" s="86" t="str">
        <f t="shared" si="15"/>
        <v>Counrty Specific Corporate Address</v>
      </c>
      <c r="O1025" s="169"/>
      <c r="P1025" s="169"/>
    </row>
    <row r="1026" spans="1:16" s="262" customFormat="1" ht="30" hidden="1" outlineLevel="1" x14ac:dyDescent="0.25">
      <c r="A1026" s="165"/>
      <c r="B1026" s="165" t="s">
        <v>704</v>
      </c>
      <c r="C1026" s="165" t="s">
        <v>405</v>
      </c>
      <c r="D1026" s="165" t="s">
        <v>433</v>
      </c>
      <c r="E1026" s="165" t="s">
        <v>251</v>
      </c>
      <c r="F1026" s="165">
        <v>256</v>
      </c>
      <c r="G1026" s="169" t="s">
        <v>186</v>
      </c>
      <c r="H1026" s="165"/>
      <c r="I1026" s="169" t="s">
        <v>186</v>
      </c>
      <c r="J1026" s="165"/>
      <c r="K1026" s="165"/>
      <c r="L1026" s="182"/>
      <c r="M1026" s="182"/>
      <c r="N1026" s="86" t="str">
        <f t="shared" si="15"/>
        <v>Counrty Specific Corporate Address</v>
      </c>
      <c r="O1026" s="169"/>
      <c r="P1026" s="169"/>
    </row>
    <row r="1027" spans="1:16" s="262" customFormat="1" ht="30" hidden="1" outlineLevel="1" x14ac:dyDescent="0.25">
      <c r="A1027" s="165"/>
      <c r="B1027" s="165" t="s">
        <v>704</v>
      </c>
      <c r="C1027" s="165" t="s">
        <v>408</v>
      </c>
      <c r="D1027" s="165" t="s">
        <v>579</v>
      </c>
      <c r="E1027" s="165" t="s">
        <v>251</v>
      </c>
      <c r="F1027" s="165">
        <v>256</v>
      </c>
      <c r="G1027" s="169" t="s">
        <v>186</v>
      </c>
      <c r="H1027" s="165"/>
      <c r="I1027" s="169" t="s">
        <v>186</v>
      </c>
      <c r="J1027" s="165"/>
      <c r="K1027" s="165"/>
      <c r="L1027" s="182"/>
      <c r="M1027" s="182"/>
      <c r="N1027" s="86" t="str">
        <f t="shared" si="15"/>
        <v>Counrty Specific Corporate Address</v>
      </c>
      <c r="O1027" s="169"/>
      <c r="P1027" s="169"/>
    </row>
    <row r="1028" spans="1:16" s="262" customFormat="1" ht="30" hidden="1" outlineLevel="1" x14ac:dyDescent="0.25">
      <c r="A1028" s="165"/>
      <c r="B1028" s="165" t="s">
        <v>704</v>
      </c>
      <c r="C1028" s="165" t="s">
        <v>411</v>
      </c>
      <c r="D1028" s="165" t="s">
        <v>438</v>
      </c>
      <c r="E1028" s="165" t="s">
        <v>251</v>
      </c>
      <c r="F1028" s="165">
        <v>256</v>
      </c>
      <c r="G1028" s="169" t="s">
        <v>186</v>
      </c>
      <c r="H1028" s="165"/>
      <c r="I1028" s="169" t="s">
        <v>186</v>
      </c>
      <c r="J1028" s="165"/>
      <c r="K1028" s="165"/>
      <c r="L1028" s="182"/>
      <c r="M1028" s="182"/>
      <c r="N1028" s="86" t="str">
        <f t="shared" si="15"/>
        <v>Counrty Specific Corporate Address</v>
      </c>
      <c r="O1028" s="169"/>
      <c r="P1028" s="169"/>
    </row>
    <row r="1029" spans="1:16" s="262" customFormat="1" ht="30" hidden="1" outlineLevel="1" x14ac:dyDescent="0.25">
      <c r="A1029" s="165"/>
      <c r="B1029" s="165" t="s">
        <v>704</v>
      </c>
      <c r="C1029" s="165" t="s">
        <v>441</v>
      </c>
      <c r="D1029" s="165" t="s">
        <v>459</v>
      </c>
      <c r="E1029" s="165" t="s">
        <v>251</v>
      </c>
      <c r="F1029" s="165">
        <v>256</v>
      </c>
      <c r="G1029" s="169" t="s">
        <v>186</v>
      </c>
      <c r="H1029" s="165"/>
      <c r="I1029" s="169" t="s">
        <v>186</v>
      </c>
      <c r="J1029" s="165"/>
      <c r="K1029" s="165"/>
      <c r="L1029" s="182"/>
      <c r="M1029" s="182"/>
      <c r="N1029" s="86" t="str">
        <f t="shared" si="15"/>
        <v>Counrty Specific Corporate Address</v>
      </c>
      <c r="O1029" s="169"/>
      <c r="P1029" s="169"/>
    </row>
    <row r="1030" spans="1:16" s="262" customFormat="1" ht="30" hidden="1" outlineLevel="1" x14ac:dyDescent="0.25">
      <c r="A1030" s="165"/>
      <c r="B1030" s="165" t="s">
        <v>704</v>
      </c>
      <c r="C1030" s="165" t="s">
        <v>414</v>
      </c>
      <c r="D1030" s="165" t="s">
        <v>415</v>
      </c>
      <c r="E1030" s="165" t="s">
        <v>251</v>
      </c>
      <c r="F1030" s="165">
        <v>256</v>
      </c>
      <c r="G1030" s="169" t="s">
        <v>186</v>
      </c>
      <c r="H1030" s="165"/>
      <c r="I1030" s="169" t="s">
        <v>186</v>
      </c>
      <c r="J1030" s="165"/>
      <c r="K1030" s="165"/>
      <c r="L1030" s="182"/>
      <c r="M1030" s="182"/>
      <c r="N1030" s="86" t="str">
        <f t="shared" si="15"/>
        <v>Counrty Specific Corporate Address</v>
      </c>
      <c r="O1030" s="169"/>
      <c r="P1030" s="169"/>
    </row>
    <row r="1031" spans="1:16" s="262" customFormat="1" ht="30" hidden="1" outlineLevel="1" x14ac:dyDescent="0.25">
      <c r="A1031" s="165"/>
      <c r="B1031" s="165" t="s">
        <v>704</v>
      </c>
      <c r="C1031" s="165" t="s">
        <v>213</v>
      </c>
      <c r="D1031" s="165" t="s">
        <v>153</v>
      </c>
      <c r="E1031" s="165" t="s">
        <v>251</v>
      </c>
      <c r="F1031" s="165">
        <v>256</v>
      </c>
      <c r="G1031" s="169" t="s">
        <v>186</v>
      </c>
      <c r="H1031" s="165"/>
      <c r="I1031" s="169" t="s">
        <v>186</v>
      </c>
      <c r="J1031" s="165"/>
      <c r="K1031" s="165"/>
      <c r="L1031" s="182"/>
      <c r="M1031" s="182"/>
      <c r="N1031" s="86" t="str">
        <f t="shared" si="15"/>
        <v>Counrty Specific Corporate Address</v>
      </c>
      <c r="O1031" s="169"/>
      <c r="P1031" s="169"/>
    </row>
    <row r="1032" spans="1:16" s="262" customFormat="1" ht="30" hidden="1" outlineLevel="1" x14ac:dyDescent="0.25">
      <c r="A1032" s="165"/>
      <c r="B1032" s="165" t="s">
        <v>704</v>
      </c>
      <c r="C1032" s="165" t="s">
        <v>426</v>
      </c>
      <c r="D1032" s="165" t="s">
        <v>436</v>
      </c>
      <c r="E1032" s="165" t="s">
        <v>251</v>
      </c>
      <c r="F1032" s="165">
        <v>256</v>
      </c>
      <c r="G1032" s="169" t="s">
        <v>186</v>
      </c>
      <c r="H1032" s="165"/>
      <c r="I1032" s="169" t="s">
        <v>186</v>
      </c>
      <c r="J1032" s="165"/>
      <c r="K1032" s="165"/>
      <c r="L1032" s="182"/>
      <c r="M1032" s="182"/>
      <c r="N1032" s="86" t="str">
        <f t="shared" si="15"/>
        <v>Counrty Specific Corporate Address</v>
      </c>
      <c r="O1032" s="169"/>
      <c r="P1032" s="169"/>
    </row>
    <row r="1033" spans="1:16" s="262" customFormat="1" ht="30" hidden="1" outlineLevel="1" x14ac:dyDescent="0.25">
      <c r="A1033" s="165"/>
      <c r="B1033" s="165" t="s">
        <v>705</v>
      </c>
      <c r="C1033" s="165" t="s">
        <v>405</v>
      </c>
      <c r="D1033" s="165" t="s">
        <v>433</v>
      </c>
      <c r="E1033" s="165" t="s">
        <v>251</v>
      </c>
      <c r="F1033" s="165">
        <v>256</v>
      </c>
      <c r="G1033" s="169" t="s">
        <v>186</v>
      </c>
      <c r="H1033" s="165"/>
      <c r="I1033" s="169" t="s">
        <v>186</v>
      </c>
      <c r="J1033" s="165"/>
      <c r="K1033" s="165"/>
      <c r="L1033" s="182"/>
      <c r="M1033" s="182"/>
      <c r="N1033" s="86" t="str">
        <f t="shared" si="15"/>
        <v>Counrty Specific Corporate Address</v>
      </c>
      <c r="O1033" s="169"/>
      <c r="P1033" s="169"/>
    </row>
    <row r="1034" spans="1:16" s="262" customFormat="1" ht="30" hidden="1" outlineLevel="1" x14ac:dyDescent="0.25">
      <c r="A1034" s="165"/>
      <c r="B1034" s="165" t="s">
        <v>705</v>
      </c>
      <c r="C1034" s="165" t="s">
        <v>408</v>
      </c>
      <c r="D1034" s="165" t="s">
        <v>706</v>
      </c>
      <c r="E1034" s="165" t="s">
        <v>251</v>
      </c>
      <c r="F1034" s="165">
        <v>256</v>
      </c>
      <c r="G1034" s="169" t="s">
        <v>186</v>
      </c>
      <c r="H1034" s="165"/>
      <c r="I1034" s="169" t="s">
        <v>186</v>
      </c>
      <c r="J1034" s="165"/>
      <c r="K1034" s="165"/>
      <c r="L1034" s="182"/>
      <c r="M1034" s="182"/>
      <c r="N1034" s="86" t="str">
        <f t="shared" si="15"/>
        <v>Counrty Specific Corporate Address</v>
      </c>
      <c r="O1034" s="169"/>
      <c r="P1034" s="169"/>
    </row>
    <row r="1035" spans="1:16" s="262" customFormat="1" ht="30" hidden="1" outlineLevel="1" x14ac:dyDescent="0.25">
      <c r="A1035" s="165"/>
      <c r="B1035" s="165" t="s">
        <v>705</v>
      </c>
      <c r="C1035" s="165" t="s">
        <v>411</v>
      </c>
      <c r="D1035" s="165" t="s">
        <v>459</v>
      </c>
      <c r="E1035" s="165" t="s">
        <v>251</v>
      </c>
      <c r="F1035" s="165">
        <v>256</v>
      </c>
      <c r="G1035" s="169" t="s">
        <v>186</v>
      </c>
      <c r="H1035" s="165"/>
      <c r="I1035" s="169" t="s">
        <v>186</v>
      </c>
      <c r="J1035" s="165"/>
      <c r="K1035" s="165"/>
      <c r="L1035" s="182"/>
      <c r="M1035" s="182"/>
      <c r="N1035" s="86" t="str">
        <f t="shared" si="15"/>
        <v>Counrty Specific Corporate Address</v>
      </c>
      <c r="O1035" s="169"/>
      <c r="P1035" s="169"/>
    </row>
    <row r="1036" spans="1:16" s="262" customFormat="1" ht="30" hidden="1" outlineLevel="1" x14ac:dyDescent="0.25">
      <c r="A1036" s="165"/>
      <c r="B1036" s="165" t="s">
        <v>705</v>
      </c>
      <c r="C1036" s="165" t="s">
        <v>213</v>
      </c>
      <c r="D1036" s="165" t="s">
        <v>153</v>
      </c>
      <c r="E1036" s="165" t="s">
        <v>251</v>
      </c>
      <c r="F1036" s="165">
        <v>256</v>
      </c>
      <c r="G1036" s="169" t="s">
        <v>186</v>
      </c>
      <c r="H1036" s="165"/>
      <c r="I1036" s="169" t="s">
        <v>186</v>
      </c>
      <c r="J1036" s="165"/>
      <c r="K1036" s="165"/>
      <c r="L1036" s="182"/>
      <c r="M1036" s="182"/>
      <c r="N1036" s="86" t="str">
        <f t="shared" si="15"/>
        <v>Counrty Specific Corporate Address</v>
      </c>
      <c r="O1036" s="169"/>
      <c r="P1036" s="169"/>
    </row>
    <row r="1037" spans="1:16" s="262" customFormat="1" ht="30.75" hidden="1" outlineLevel="1" thickBot="1" x14ac:dyDescent="0.3">
      <c r="A1037" s="165"/>
      <c r="B1037" s="165" t="s">
        <v>705</v>
      </c>
      <c r="C1037" s="165" t="s">
        <v>414</v>
      </c>
      <c r="D1037" s="165" t="s">
        <v>415</v>
      </c>
      <c r="E1037" s="165" t="s">
        <v>251</v>
      </c>
      <c r="F1037" s="165">
        <v>256</v>
      </c>
      <c r="G1037" s="169" t="s">
        <v>186</v>
      </c>
      <c r="H1037" s="165"/>
      <c r="I1037" s="169" t="s">
        <v>186</v>
      </c>
      <c r="J1037" s="165"/>
      <c r="K1037" s="165"/>
      <c r="L1037" s="182"/>
      <c r="M1037" s="182"/>
      <c r="N1037" s="86" t="str">
        <f t="shared" si="15"/>
        <v>Counrty Specific Corporate Address</v>
      </c>
      <c r="O1037" s="169"/>
      <c r="P1037" s="169"/>
    </row>
    <row r="1038" spans="1:16" s="262" customFormat="1" ht="30" hidden="1" outlineLevel="1" x14ac:dyDescent="0.25">
      <c r="A1038" s="165"/>
      <c r="B1038" s="266" t="s">
        <v>707</v>
      </c>
      <c r="C1038" s="165" t="s">
        <v>405</v>
      </c>
      <c r="D1038" s="165" t="s">
        <v>439</v>
      </c>
      <c r="E1038" s="165" t="s">
        <v>251</v>
      </c>
      <c r="F1038" s="165">
        <v>256</v>
      </c>
      <c r="G1038" s="169" t="s">
        <v>186</v>
      </c>
      <c r="H1038" s="165"/>
      <c r="I1038" s="169" t="s">
        <v>186</v>
      </c>
      <c r="J1038" s="165"/>
      <c r="K1038" s="169"/>
      <c r="L1038" s="182"/>
      <c r="M1038" s="182"/>
      <c r="N1038" s="86" t="str">
        <f t="shared" si="15"/>
        <v>Counrty Specific Corporate Address</v>
      </c>
      <c r="O1038" s="169"/>
      <c r="P1038" s="169"/>
    </row>
    <row r="1039" spans="1:16" s="262" customFormat="1" ht="30" hidden="1" outlineLevel="1" x14ac:dyDescent="0.25">
      <c r="A1039" s="165"/>
      <c r="B1039" s="165" t="s">
        <v>707</v>
      </c>
      <c r="C1039" s="165" t="s">
        <v>408</v>
      </c>
      <c r="D1039" s="165" t="s">
        <v>435</v>
      </c>
      <c r="E1039" s="165" t="s">
        <v>251</v>
      </c>
      <c r="F1039" s="165">
        <v>256</v>
      </c>
      <c r="G1039" s="169" t="s">
        <v>186</v>
      </c>
      <c r="H1039" s="165"/>
      <c r="I1039" s="169" t="s">
        <v>186</v>
      </c>
      <c r="J1039" s="165"/>
      <c r="K1039" s="169"/>
      <c r="L1039" s="182"/>
      <c r="M1039" s="182"/>
      <c r="N1039" s="86" t="str">
        <f t="shared" si="15"/>
        <v>Counrty Specific Corporate Address</v>
      </c>
      <c r="O1039" s="169"/>
      <c r="P1039" s="169"/>
    </row>
    <row r="1040" spans="1:16" s="262" customFormat="1" ht="30" hidden="1" outlineLevel="1" x14ac:dyDescent="0.25">
      <c r="A1040" s="165"/>
      <c r="B1040" s="165" t="s">
        <v>707</v>
      </c>
      <c r="C1040" s="165" t="s">
        <v>411</v>
      </c>
      <c r="D1040" s="165" t="s">
        <v>708</v>
      </c>
      <c r="E1040" s="165" t="s">
        <v>251</v>
      </c>
      <c r="F1040" s="165">
        <v>256</v>
      </c>
      <c r="G1040" s="169" t="s">
        <v>186</v>
      </c>
      <c r="H1040" s="165"/>
      <c r="I1040" s="169" t="s">
        <v>186</v>
      </c>
      <c r="J1040" s="165"/>
      <c r="K1040" s="169"/>
      <c r="L1040" s="182"/>
      <c r="M1040" s="182"/>
      <c r="N1040" s="86" t="str">
        <f t="shared" si="15"/>
        <v>Counrty Specific Corporate Address</v>
      </c>
      <c r="O1040" s="169"/>
      <c r="P1040" s="169"/>
    </row>
    <row r="1041" spans="1:16" s="262" customFormat="1" ht="30" hidden="1" outlineLevel="1" x14ac:dyDescent="0.25">
      <c r="A1041" s="165"/>
      <c r="B1041" s="195" t="s">
        <v>707</v>
      </c>
      <c r="C1041" s="165" t="s">
        <v>417</v>
      </c>
      <c r="D1041" s="165" t="s">
        <v>709</v>
      </c>
      <c r="E1041" s="165" t="s">
        <v>251</v>
      </c>
      <c r="F1041" s="165">
        <v>256</v>
      </c>
      <c r="G1041" s="169" t="s">
        <v>186</v>
      </c>
      <c r="H1041" s="165"/>
      <c r="I1041" s="169" t="s">
        <v>186</v>
      </c>
      <c r="J1041" s="165"/>
      <c r="K1041" s="169"/>
      <c r="L1041" s="182"/>
      <c r="M1041" s="182"/>
      <c r="N1041" s="86" t="str">
        <f t="shared" si="15"/>
        <v>Counrty Specific Corporate Address</v>
      </c>
      <c r="O1041" s="169"/>
      <c r="P1041" s="169"/>
    </row>
    <row r="1042" spans="1:16" s="262" customFormat="1" ht="30" hidden="1" outlineLevel="1" x14ac:dyDescent="0.25">
      <c r="A1042" s="165"/>
      <c r="B1042" s="165" t="s">
        <v>707</v>
      </c>
      <c r="C1042" s="165" t="s">
        <v>426</v>
      </c>
      <c r="D1042" s="165" t="s">
        <v>436</v>
      </c>
      <c r="E1042" s="165" t="s">
        <v>251</v>
      </c>
      <c r="F1042" s="165">
        <v>256</v>
      </c>
      <c r="G1042" s="169" t="s">
        <v>186</v>
      </c>
      <c r="H1042" s="165"/>
      <c r="I1042" s="169" t="s">
        <v>186</v>
      </c>
      <c r="J1042" s="165"/>
      <c r="K1042" s="169"/>
      <c r="L1042" s="182"/>
      <c r="M1042" s="182"/>
      <c r="N1042" s="86" t="str">
        <f t="shared" si="15"/>
        <v>Counrty Specific Corporate Address</v>
      </c>
      <c r="O1042" s="169"/>
      <c r="P1042" s="169"/>
    </row>
    <row r="1043" spans="1:16" s="262" customFormat="1" ht="30" hidden="1" outlineLevel="1" x14ac:dyDescent="0.25">
      <c r="A1043" s="165"/>
      <c r="B1043" s="165" t="s">
        <v>707</v>
      </c>
      <c r="C1043" s="165" t="s">
        <v>414</v>
      </c>
      <c r="D1043" s="165" t="s">
        <v>415</v>
      </c>
      <c r="E1043" s="165" t="s">
        <v>251</v>
      </c>
      <c r="F1043" s="165">
        <v>256</v>
      </c>
      <c r="G1043" s="169" t="s">
        <v>186</v>
      </c>
      <c r="H1043" s="165"/>
      <c r="I1043" s="169" t="s">
        <v>186</v>
      </c>
      <c r="J1043" s="165"/>
      <c r="K1043" s="169"/>
      <c r="L1043" s="182"/>
      <c r="M1043" s="182"/>
      <c r="N1043" s="86" t="str">
        <f t="shared" si="15"/>
        <v>Counrty Specific Corporate Address</v>
      </c>
      <c r="O1043" s="169"/>
      <c r="P1043" s="169"/>
    </row>
    <row r="1044" spans="1:16" s="262" customFormat="1" ht="30" hidden="1" outlineLevel="1" x14ac:dyDescent="0.25">
      <c r="A1044" s="165"/>
      <c r="B1044" s="165" t="s">
        <v>707</v>
      </c>
      <c r="C1044" s="165" t="s">
        <v>423</v>
      </c>
      <c r="D1044" s="165" t="s">
        <v>424</v>
      </c>
      <c r="E1044" s="165" t="s">
        <v>449</v>
      </c>
      <c r="F1044" s="165">
        <v>256</v>
      </c>
      <c r="G1044" s="169" t="s">
        <v>186</v>
      </c>
      <c r="H1044" s="165"/>
      <c r="I1044" s="169" t="s">
        <v>186</v>
      </c>
      <c r="J1044" s="165" t="s">
        <v>710</v>
      </c>
      <c r="K1044" s="169"/>
      <c r="L1044" s="182"/>
      <c r="M1044" s="182"/>
      <c r="N1044" s="86" t="str">
        <f t="shared" si="15"/>
        <v>Counrty Specific Corporate Address</v>
      </c>
      <c r="O1044" s="169"/>
      <c r="P1044" s="169"/>
    </row>
    <row r="1045" spans="1:16" s="262" customFormat="1" ht="30.75" hidden="1" outlineLevel="1" thickBot="1" x14ac:dyDescent="0.3">
      <c r="A1045" s="165"/>
      <c r="B1045" s="267" t="s">
        <v>707</v>
      </c>
      <c r="C1045" s="165" t="s">
        <v>213</v>
      </c>
      <c r="D1045" s="165" t="s">
        <v>153</v>
      </c>
      <c r="E1045" s="165" t="s">
        <v>251</v>
      </c>
      <c r="F1045" s="165">
        <v>256</v>
      </c>
      <c r="G1045" s="169" t="s">
        <v>186</v>
      </c>
      <c r="H1045" s="165"/>
      <c r="I1045" s="169" t="s">
        <v>186</v>
      </c>
      <c r="J1045" s="165"/>
      <c r="K1045" s="169"/>
      <c r="L1045" s="182"/>
      <c r="M1045" s="182"/>
      <c r="N1045" s="86" t="str">
        <f t="shared" si="15"/>
        <v>Counrty Specific Corporate Address</v>
      </c>
      <c r="O1045" s="169"/>
      <c r="P1045" s="169"/>
    </row>
    <row r="1046" spans="1:16" s="262" customFormat="1" ht="30" hidden="1" outlineLevel="1" x14ac:dyDescent="0.25">
      <c r="A1046" s="165"/>
      <c r="B1046" s="169" t="s">
        <v>711</v>
      </c>
      <c r="C1046" s="165" t="s">
        <v>408</v>
      </c>
      <c r="D1046" s="165" t="s">
        <v>712</v>
      </c>
      <c r="E1046" s="165" t="s">
        <v>251</v>
      </c>
      <c r="F1046" s="165">
        <v>256</v>
      </c>
      <c r="G1046" s="169" t="s">
        <v>186</v>
      </c>
      <c r="H1046" s="165"/>
      <c r="I1046" s="169" t="s">
        <v>186</v>
      </c>
      <c r="J1046" s="165"/>
      <c r="K1046" s="169"/>
      <c r="L1046" s="182"/>
      <c r="M1046" s="182"/>
      <c r="N1046" s="86" t="str">
        <f t="shared" ref="N1046:N1067" si="16">IF(A1044="H2",B1044,N1045)</f>
        <v>Counrty Specific Corporate Address</v>
      </c>
      <c r="O1046" s="169"/>
      <c r="P1046" s="169"/>
    </row>
    <row r="1047" spans="1:16" s="262" customFormat="1" ht="30" hidden="1" outlineLevel="1" x14ac:dyDescent="0.25">
      <c r="A1047" s="165"/>
      <c r="B1047" s="169" t="s">
        <v>711</v>
      </c>
      <c r="C1047" s="165" t="s">
        <v>411</v>
      </c>
      <c r="D1047" s="165" t="s">
        <v>444</v>
      </c>
      <c r="E1047" s="165" t="s">
        <v>251</v>
      </c>
      <c r="F1047" s="165">
        <v>256</v>
      </c>
      <c r="G1047" s="169" t="s">
        <v>186</v>
      </c>
      <c r="H1047" s="165"/>
      <c r="I1047" s="169" t="s">
        <v>186</v>
      </c>
      <c r="J1047" s="165"/>
      <c r="K1047" s="169"/>
      <c r="L1047" s="182"/>
      <c r="M1047" s="182"/>
      <c r="N1047" s="86" t="str">
        <f t="shared" si="16"/>
        <v>Counrty Specific Corporate Address</v>
      </c>
      <c r="O1047" s="169"/>
      <c r="P1047" s="169"/>
    </row>
    <row r="1048" spans="1:16" s="262" customFormat="1" ht="30" hidden="1" outlineLevel="1" x14ac:dyDescent="0.25">
      <c r="A1048" s="165"/>
      <c r="B1048" s="169" t="s">
        <v>711</v>
      </c>
      <c r="C1048" s="165" t="s">
        <v>441</v>
      </c>
      <c r="D1048" s="165" t="s">
        <v>461</v>
      </c>
      <c r="E1048" s="165" t="s">
        <v>251</v>
      </c>
      <c r="F1048" s="165">
        <v>256</v>
      </c>
      <c r="G1048" s="169" t="s">
        <v>186</v>
      </c>
      <c r="H1048" s="165"/>
      <c r="I1048" s="169" t="s">
        <v>186</v>
      </c>
      <c r="J1048" s="165" t="s">
        <v>713</v>
      </c>
      <c r="K1048" s="169"/>
      <c r="L1048" s="182"/>
      <c r="M1048" s="182"/>
      <c r="N1048" s="86" t="str">
        <f t="shared" si="16"/>
        <v>Counrty Specific Corporate Address</v>
      </c>
      <c r="O1048" s="169"/>
      <c r="P1048" s="169"/>
    </row>
    <row r="1049" spans="1:16" s="262" customFormat="1" ht="30" hidden="1" outlineLevel="1" x14ac:dyDescent="0.25">
      <c r="A1049" s="165"/>
      <c r="B1049" s="169" t="s">
        <v>711</v>
      </c>
      <c r="C1049" s="165" t="s">
        <v>426</v>
      </c>
      <c r="D1049" s="165" t="s">
        <v>436</v>
      </c>
      <c r="E1049" s="165" t="s">
        <v>251</v>
      </c>
      <c r="F1049" s="165">
        <v>256</v>
      </c>
      <c r="G1049" s="169" t="s">
        <v>186</v>
      </c>
      <c r="H1049" s="165"/>
      <c r="I1049" s="169" t="s">
        <v>186</v>
      </c>
      <c r="J1049" s="165"/>
      <c r="K1049" s="169"/>
      <c r="L1049" s="182"/>
      <c r="M1049" s="182"/>
      <c r="N1049" s="86" t="str">
        <f t="shared" si="16"/>
        <v>Counrty Specific Corporate Address</v>
      </c>
      <c r="O1049" s="169"/>
      <c r="P1049" s="169"/>
    </row>
    <row r="1050" spans="1:16" s="262" customFormat="1" ht="30" hidden="1" outlineLevel="1" x14ac:dyDescent="0.25">
      <c r="A1050" s="165"/>
      <c r="B1050" s="169" t="s">
        <v>711</v>
      </c>
      <c r="C1050" s="165" t="s">
        <v>420</v>
      </c>
      <c r="D1050" s="165" t="s">
        <v>44</v>
      </c>
      <c r="E1050" s="165" t="s">
        <v>251</v>
      </c>
      <c r="F1050" s="165">
        <v>256</v>
      </c>
      <c r="G1050" s="169" t="s">
        <v>186</v>
      </c>
      <c r="H1050" s="165"/>
      <c r="I1050" s="169" t="s">
        <v>186</v>
      </c>
      <c r="J1050" s="165" t="s">
        <v>714</v>
      </c>
      <c r="K1050" s="169"/>
      <c r="L1050" s="182"/>
      <c r="M1050" s="182"/>
      <c r="N1050" s="86" t="str">
        <f t="shared" si="16"/>
        <v>Counrty Specific Corporate Address</v>
      </c>
      <c r="O1050" s="169"/>
      <c r="P1050" s="169"/>
    </row>
    <row r="1051" spans="1:16" s="262" customFormat="1" ht="30" hidden="1" outlineLevel="1" x14ac:dyDescent="0.25">
      <c r="A1051" s="165"/>
      <c r="B1051" s="169" t="s">
        <v>711</v>
      </c>
      <c r="C1051" s="165" t="s">
        <v>414</v>
      </c>
      <c r="D1051" s="165" t="s">
        <v>415</v>
      </c>
      <c r="E1051" s="165" t="s">
        <v>251</v>
      </c>
      <c r="F1051" s="165">
        <v>256</v>
      </c>
      <c r="G1051" s="169" t="s">
        <v>186</v>
      </c>
      <c r="H1051" s="165"/>
      <c r="I1051" s="169" t="s">
        <v>186</v>
      </c>
      <c r="J1051" s="165"/>
      <c r="K1051" s="169"/>
      <c r="L1051" s="182"/>
      <c r="M1051" s="182"/>
      <c r="N1051" s="86" t="str">
        <f t="shared" si="16"/>
        <v>Counrty Specific Corporate Address</v>
      </c>
      <c r="O1051" s="169"/>
      <c r="P1051" s="169"/>
    </row>
    <row r="1052" spans="1:16" s="262" customFormat="1" ht="30" hidden="1" outlineLevel="1" x14ac:dyDescent="0.25">
      <c r="A1052" s="165"/>
      <c r="B1052" s="169" t="s">
        <v>711</v>
      </c>
      <c r="C1052" s="165" t="s">
        <v>213</v>
      </c>
      <c r="D1052" s="165" t="s">
        <v>153</v>
      </c>
      <c r="E1052" s="165" t="s">
        <v>251</v>
      </c>
      <c r="F1052" s="165">
        <v>256</v>
      </c>
      <c r="G1052" s="169" t="s">
        <v>186</v>
      </c>
      <c r="H1052" s="165"/>
      <c r="I1052" s="169" t="s">
        <v>186</v>
      </c>
      <c r="J1052" s="165"/>
      <c r="K1052" s="169"/>
      <c r="L1052" s="182"/>
      <c r="M1052" s="182"/>
      <c r="N1052" s="86" t="str">
        <f t="shared" si="16"/>
        <v>Counrty Specific Corporate Address</v>
      </c>
      <c r="O1052" s="169"/>
      <c r="P1052" s="169"/>
    </row>
    <row r="1053" spans="1:16" s="262" customFormat="1" ht="30" hidden="1" outlineLevel="1" x14ac:dyDescent="0.25">
      <c r="A1053" s="165"/>
      <c r="B1053" s="169" t="s">
        <v>715</v>
      </c>
      <c r="C1053" s="165" t="s">
        <v>213</v>
      </c>
      <c r="D1053" s="165" t="s">
        <v>153</v>
      </c>
      <c r="E1053" s="165" t="s">
        <v>251</v>
      </c>
      <c r="F1053" s="165">
        <v>256</v>
      </c>
      <c r="G1053" s="169" t="s">
        <v>186</v>
      </c>
      <c r="H1053" s="165"/>
      <c r="I1053" s="169" t="s">
        <v>186</v>
      </c>
      <c r="J1053" s="165"/>
      <c r="K1053" s="169"/>
      <c r="L1053" s="182"/>
      <c r="M1053" s="182"/>
      <c r="N1053" s="86" t="str">
        <f t="shared" si="16"/>
        <v>Counrty Specific Corporate Address</v>
      </c>
      <c r="O1053" s="169"/>
      <c r="P1053" s="169"/>
    </row>
    <row r="1054" spans="1:16" s="262" customFormat="1" ht="30" hidden="1" outlineLevel="1" x14ac:dyDescent="0.25">
      <c r="A1054" s="165"/>
      <c r="B1054" s="169" t="s">
        <v>715</v>
      </c>
      <c r="C1054" s="165" t="s">
        <v>405</v>
      </c>
      <c r="D1054" s="165" t="s">
        <v>627</v>
      </c>
      <c r="E1054" s="165" t="s">
        <v>251</v>
      </c>
      <c r="F1054" s="165">
        <v>256</v>
      </c>
      <c r="G1054" s="169" t="s">
        <v>186</v>
      </c>
      <c r="H1054" s="165"/>
      <c r="I1054" s="169" t="s">
        <v>186</v>
      </c>
      <c r="J1054" s="165"/>
      <c r="K1054" s="169"/>
      <c r="L1054" s="182"/>
      <c r="M1054" s="182"/>
      <c r="N1054" s="86" t="str">
        <f t="shared" si="16"/>
        <v>Counrty Specific Corporate Address</v>
      </c>
      <c r="O1054" s="169"/>
      <c r="P1054" s="169"/>
    </row>
    <row r="1055" spans="1:16" s="262" customFormat="1" ht="30" hidden="1" outlineLevel="1" x14ac:dyDescent="0.25">
      <c r="A1055" s="165"/>
      <c r="B1055" s="169" t="s">
        <v>715</v>
      </c>
      <c r="C1055" s="165" t="s">
        <v>408</v>
      </c>
      <c r="D1055" s="165" t="s">
        <v>444</v>
      </c>
      <c r="E1055" s="165" t="s">
        <v>251</v>
      </c>
      <c r="F1055" s="165">
        <v>256</v>
      </c>
      <c r="G1055" s="169" t="s">
        <v>186</v>
      </c>
      <c r="H1055" s="165"/>
      <c r="I1055" s="169" t="s">
        <v>186</v>
      </c>
      <c r="J1055" s="165"/>
      <c r="K1055" s="169"/>
      <c r="L1055" s="182"/>
      <c r="M1055" s="182"/>
      <c r="N1055" s="86" t="str">
        <f t="shared" si="16"/>
        <v>Counrty Specific Corporate Address</v>
      </c>
      <c r="O1055" s="169"/>
      <c r="P1055" s="169"/>
    </row>
    <row r="1056" spans="1:16" s="262" customFormat="1" ht="30" hidden="1" outlineLevel="1" x14ac:dyDescent="0.25">
      <c r="A1056" s="165"/>
      <c r="B1056" s="169" t="s">
        <v>715</v>
      </c>
      <c r="C1056" s="165" t="s">
        <v>417</v>
      </c>
      <c r="D1056" s="165" t="s">
        <v>445</v>
      </c>
      <c r="E1056" s="165" t="s">
        <v>251</v>
      </c>
      <c r="F1056" s="165">
        <v>256</v>
      </c>
      <c r="G1056" s="169" t="s">
        <v>186</v>
      </c>
      <c r="H1056" s="165"/>
      <c r="I1056" s="169" t="s">
        <v>186</v>
      </c>
      <c r="J1056" s="165"/>
      <c r="K1056" s="169"/>
      <c r="L1056" s="182"/>
      <c r="M1056" s="182"/>
      <c r="N1056" s="86" t="str">
        <f t="shared" si="16"/>
        <v>Counrty Specific Corporate Address</v>
      </c>
      <c r="O1056" s="169"/>
      <c r="P1056" s="169"/>
    </row>
    <row r="1057" spans="1:16" s="262" customFormat="1" ht="30" hidden="1" outlineLevel="1" x14ac:dyDescent="0.25">
      <c r="A1057" s="165"/>
      <c r="B1057" s="169" t="s">
        <v>715</v>
      </c>
      <c r="C1057" s="165" t="s">
        <v>420</v>
      </c>
      <c r="D1057" s="165" t="s">
        <v>448</v>
      </c>
      <c r="E1057" s="165" t="s">
        <v>449</v>
      </c>
      <c r="F1057" s="165">
        <v>256</v>
      </c>
      <c r="G1057" s="169" t="s">
        <v>186</v>
      </c>
      <c r="H1057" s="165"/>
      <c r="I1057" s="169" t="s">
        <v>186</v>
      </c>
      <c r="J1057" s="165"/>
      <c r="K1057" s="169"/>
      <c r="L1057" s="182"/>
      <c r="M1057" s="182"/>
      <c r="N1057" s="86" t="str">
        <f t="shared" si="16"/>
        <v>Counrty Specific Corporate Address</v>
      </c>
      <c r="O1057" s="169"/>
      <c r="P1057" s="169"/>
    </row>
    <row r="1058" spans="1:16" s="262" customFormat="1" ht="30" hidden="1" outlineLevel="1" x14ac:dyDescent="0.25">
      <c r="A1058" s="165"/>
      <c r="B1058" s="169" t="s">
        <v>715</v>
      </c>
      <c r="C1058" s="165" t="s">
        <v>426</v>
      </c>
      <c r="D1058" s="165" t="s">
        <v>436</v>
      </c>
      <c r="E1058" s="165" t="s">
        <v>251</v>
      </c>
      <c r="F1058" s="165">
        <v>256</v>
      </c>
      <c r="G1058" s="169" t="s">
        <v>186</v>
      </c>
      <c r="H1058" s="165"/>
      <c r="I1058" s="169" t="s">
        <v>186</v>
      </c>
      <c r="J1058" s="165"/>
      <c r="K1058" s="169"/>
      <c r="L1058" s="182"/>
      <c r="M1058" s="182"/>
      <c r="N1058" s="86" t="str">
        <f t="shared" si="16"/>
        <v>Counrty Specific Corporate Address</v>
      </c>
      <c r="O1058" s="169"/>
      <c r="P1058" s="169"/>
    </row>
    <row r="1059" spans="1:16" s="262" customFormat="1" ht="30" hidden="1" outlineLevel="1" x14ac:dyDescent="0.25">
      <c r="A1059" s="165"/>
      <c r="B1059" s="169" t="s">
        <v>715</v>
      </c>
      <c r="C1059" s="165" t="s">
        <v>414</v>
      </c>
      <c r="D1059" s="165" t="s">
        <v>415</v>
      </c>
      <c r="E1059" s="165" t="s">
        <v>449</v>
      </c>
      <c r="F1059" s="165">
        <v>256</v>
      </c>
      <c r="G1059" s="169" t="s">
        <v>186</v>
      </c>
      <c r="H1059" s="165"/>
      <c r="I1059" s="169" t="s">
        <v>186</v>
      </c>
      <c r="J1059" s="165"/>
      <c r="K1059" s="169"/>
      <c r="L1059" s="182"/>
      <c r="M1059" s="182"/>
      <c r="N1059" s="86" t="str">
        <f t="shared" si="16"/>
        <v>Counrty Specific Corporate Address</v>
      </c>
      <c r="O1059" s="169"/>
      <c r="P1059" s="169"/>
    </row>
    <row r="1060" spans="1:16" s="262" customFormat="1" ht="30" hidden="1" outlineLevel="1" x14ac:dyDescent="0.25">
      <c r="A1060" s="165"/>
      <c r="B1060" s="165" t="s">
        <v>716</v>
      </c>
      <c r="C1060" s="165" t="s">
        <v>405</v>
      </c>
      <c r="D1060" s="165" t="s">
        <v>439</v>
      </c>
      <c r="E1060" s="165" t="s">
        <v>251</v>
      </c>
      <c r="F1060" s="165">
        <v>256</v>
      </c>
      <c r="G1060" s="169" t="s">
        <v>186</v>
      </c>
      <c r="H1060" s="165"/>
      <c r="I1060" s="169" t="s">
        <v>186</v>
      </c>
      <c r="J1060" s="165"/>
      <c r="K1060" s="165"/>
      <c r="L1060" s="182"/>
      <c r="M1060" s="182"/>
      <c r="N1060" s="86" t="str">
        <f t="shared" si="16"/>
        <v>Counrty Specific Corporate Address</v>
      </c>
      <c r="O1060" s="169"/>
      <c r="P1060" s="169"/>
    </row>
    <row r="1061" spans="1:16" s="262" customFormat="1" ht="30" hidden="1" outlineLevel="1" x14ac:dyDescent="0.25">
      <c r="A1061" s="165"/>
      <c r="B1061" s="165" t="s">
        <v>716</v>
      </c>
      <c r="C1061" s="165" t="s">
        <v>408</v>
      </c>
      <c r="D1061" s="165" t="s">
        <v>442</v>
      </c>
      <c r="E1061" s="165" t="s">
        <v>251</v>
      </c>
      <c r="F1061" s="165">
        <v>256</v>
      </c>
      <c r="G1061" s="169" t="s">
        <v>186</v>
      </c>
      <c r="H1061" s="165"/>
      <c r="I1061" s="169" t="s">
        <v>186</v>
      </c>
      <c r="J1061" s="165"/>
      <c r="K1061" s="165"/>
      <c r="L1061" s="182"/>
      <c r="M1061" s="182"/>
      <c r="N1061" s="86" t="str">
        <f t="shared" si="16"/>
        <v>Counrty Specific Corporate Address</v>
      </c>
      <c r="O1061" s="169"/>
      <c r="P1061" s="169"/>
    </row>
    <row r="1062" spans="1:16" s="262" customFormat="1" ht="30" hidden="1" outlineLevel="1" x14ac:dyDescent="0.25">
      <c r="A1062" s="165"/>
      <c r="B1062" s="165" t="s">
        <v>716</v>
      </c>
      <c r="C1062" s="165" t="s">
        <v>411</v>
      </c>
      <c r="D1062" s="165" t="s">
        <v>466</v>
      </c>
      <c r="E1062" s="165" t="s">
        <v>251</v>
      </c>
      <c r="F1062" s="165">
        <v>256</v>
      </c>
      <c r="G1062" s="169" t="s">
        <v>186</v>
      </c>
      <c r="H1062" s="165"/>
      <c r="I1062" s="169" t="s">
        <v>186</v>
      </c>
      <c r="J1062" s="165"/>
      <c r="K1062" s="165"/>
      <c r="L1062" s="182"/>
      <c r="M1062" s="182"/>
      <c r="N1062" s="86" t="str">
        <f t="shared" si="16"/>
        <v>Counrty Specific Corporate Address</v>
      </c>
      <c r="O1062" s="169"/>
      <c r="P1062" s="169"/>
    </row>
    <row r="1063" spans="1:16" s="262" customFormat="1" ht="30" hidden="1" outlineLevel="1" x14ac:dyDescent="0.25">
      <c r="A1063" s="165"/>
      <c r="B1063" s="165" t="s">
        <v>716</v>
      </c>
      <c r="C1063" s="165" t="s">
        <v>414</v>
      </c>
      <c r="D1063" s="165" t="s">
        <v>415</v>
      </c>
      <c r="E1063" s="165" t="s">
        <v>251</v>
      </c>
      <c r="F1063" s="165">
        <v>256</v>
      </c>
      <c r="G1063" s="169" t="s">
        <v>186</v>
      </c>
      <c r="H1063" s="165"/>
      <c r="I1063" s="169" t="s">
        <v>186</v>
      </c>
      <c r="J1063" s="165"/>
      <c r="K1063" s="165"/>
      <c r="L1063" s="182"/>
      <c r="M1063" s="182"/>
      <c r="N1063" s="86" t="str">
        <f t="shared" si="16"/>
        <v>Counrty Specific Corporate Address</v>
      </c>
      <c r="O1063" s="169"/>
      <c r="P1063" s="169"/>
    </row>
    <row r="1064" spans="1:16" s="262" customFormat="1" ht="30" hidden="1" outlineLevel="1" x14ac:dyDescent="0.25">
      <c r="A1064" s="165"/>
      <c r="B1064" s="165" t="s">
        <v>716</v>
      </c>
      <c r="C1064" s="165" t="s">
        <v>441</v>
      </c>
      <c r="D1064" s="165" t="s">
        <v>447</v>
      </c>
      <c r="E1064" s="165" t="s">
        <v>449</v>
      </c>
      <c r="F1064" s="165">
        <v>256</v>
      </c>
      <c r="G1064" s="169" t="s">
        <v>186</v>
      </c>
      <c r="H1064" s="165"/>
      <c r="I1064" s="169" t="s">
        <v>186</v>
      </c>
      <c r="J1064" s="165"/>
      <c r="K1064" s="165"/>
      <c r="L1064" s="182"/>
      <c r="M1064" s="182"/>
      <c r="N1064" s="86" t="str">
        <f t="shared" si="16"/>
        <v>Counrty Specific Corporate Address</v>
      </c>
      <c r="O1064" s="169"/>
      <c r="P1064" s="169"/>
    </row>
    <row r="1065" spans="1:16" s="262" customFormat="1" ht="30" hidden="1" outlineLevel="1" x14ac:dyDescent="0.25">
      <c r="A1065" s="165"/>
      <c r="B1065" s="165" t="s">
        <v>716</v>
      </c>
      <c r="C1065" s="165" t="s">
        <v>213</v>
      </c>
      <c r="D1065" s="165" t="s">
        <v>153</v>
      </c>
      <c r="E1065" s="165" t="s">
        <v>251</v>
      </c>
      <c r="F1065" s="165">
        <v>256</v>
      </c>
      <c r="G1065" s="169" t="s">
        <v>186</v>
      </c>
      <c r="H1065" s="165"/>
      <c r="I1065" s="169" t="s">
        <v>186</v>
      </c>
      <c r="J1065" s="165"/>
      <c r="K1065" s="165"/>
      <c r="L1065" s="182"/>
      <c r="M1065" s="182"/>
      <c r="N1065" s="86" t="str">
        <f t="shared" si="16"/>
        <v>Counrty Specific Corporate Address</v>
      </c>
      <c r="O1065" s="169"/>
      <c r="P1065" s="169"/>
    </row>
    <row r="1066" spans="1:16" s="262" customFormat="1" ht="30" hidden="1" outlineLevel="1" x14ac:dyDescent="0.25">
      <c r="A1066" s="165"/>
      <c r="B1066" s="165" t="s">
        <v>716</v>
      </c>
      <c r="C1066" s="165" t="s">
        <v>426</v>
      </c>
      <c r="D1066" s="165" t="s">
        <v>436</v>
      </c>
      <c r="E1066" s="165" t="s">
        <v>251</v>
      </c>
      <c r="F1066" s="165">
        <v>256</v>
      </c>
      <c r="G1066" s="169" t="s">
        <v>186</v>
      </c>
      <c r="H1066" s="165"/>
      <c r="I1066" s="169" t="s">
        <v>186</v>
      </c>
      <c r="J1066" s="165"/>
      <c r="K1066" s="165"/>
      <c r="L1066" s="182"/>
      <c r="M1066" s="182"/>
      <c r="N1066" s="86" t="str">
        <f t="shared" si="16"/>
        <v>Counrty Specific Corporate Address</v>
      </c>
      <c r="O1066" s="169"/>
      <c r="P1066" s="169"/>
    </row>
    <row r="1067" spans="1:16" s="262" customFormat="1" ht="59.25" hidden="1" customHeight="1" outlineLevel="1" x14ac:dyDescent="0.25">
      <c r="A1067" s="165"/>
      <c r="B1067" s="44" t="s">
        <v>676</v>
      </c>
      <c r="C1067" s="165" t="s">
        <v>443</v>
      </c>
      <c r="D1067" s="165" t="s">
        <v>586</v>
      </c>
      <c r="E1067" s="165" t="s">
        <v>251</v>
      </c>
      <c r="F1067" s="165">
        <v>256</v>
      </c>
      <c r="G1067" s="169" t="s">
        <v>186</v>
      </c>
      <c r="H1067" s="165"/>
      <c r="I1067" s="169" t="s">
        <v>186</v>
      </c>
      <c r="J1067" s="165"/>
      <c r="K1067" s="165"/>
      <c r="L1067" s="182"/>
      <c r="M1067" s="182"/>
      <c r="N1067" s="86" t="str">
        <f t="shared" si="16"/>
        <v>Counrty Specific Corporate Address</v>
      </c>
      <c r="O1067" s="169"/>
      <c r="P1067" s="169"/>
    </row>
    <row r="1068" spans="1:16" x14ac:dyDescent="0.25">
      <c r="A1068" s="179" t="s">
        <v>246</v>
      </c>
    </row>
    <row r="1069" spans="1:16" collapsed="1" x14ac:dyDescent="0.25">
      <c r="A1069" s="179" t="s">
        <v>175</v>
      </c>
      <c r="B1069" s="397" t="s">
        <v>717</v>
      </c>
      <c r="C1069" s="398"/>
      <c r="D1069" s="398"/>
      <c r="E1069" s="398"/>
      <c r="F1069" s="398"/>
      <c r="G1069" s="398"/>
      <c r="H1069" s="398"/>
      <c r="I1069" s="398"/>
      <c r="J1069" s="398"/>
      <c r="K1069" s="398"/>
      <c r="L1069" s="399"/>
    </row>
    <row r="1070" spans="1:16" hidden="1" outlineLevel="1" x14ac:dyDescent="0.25">
      <c r="A1070" s="179" t="s">
        <v>177</v>
      </c>
      <c r="B1070" s="392" t="s">
        <v>52</v>
      </c>
      <c r="C1070" s="393"/>
      <c r="D1070" s="393"/>
      <c r="E1070" s="393"/>
      <c r="F1070" s="393"/>
      <c r="G1070" s="393"/>
      <c r="H1070" s="393"/>
      <c r="I1070" s="393"/>
      <c r="J1070" s="393"/>
      <c r="K1070" s="393"/>
      <c r="L1070" s="394"/>
    </row>
    <row r="1071" spans="1:16" ht="30" hidden="1" outlineLevel="1" x14ac:dyDescent="0.25">
      <c r="A1071" s="258" t="s">
        <v>178</v>
      </c>
      <c r="B1071" s="167" t="s">
        <v>153</v>
      </c>
      <c r="C1071" s="167" t="s">
        <v>154</v>
      </c>
      <c r="D1071" s="167" t="s">
        <v>155</v>
      </c>
      <c r="E1071" s="167" t="s">
        <v>156</v>
      </c>
      <c r="F1071" s="167" t="s">
        <v>157</v>
      </c>
      <c r="G1071" s="167" t="s">
        <v>158</v>
      </c>
      <c r="H1071" s="167" t="s">
        <v>160</v>
      </c>
      <c r="I1071" s="167" t="s">
        <v>161</v>
      </c>
      <c r="J1071" s="167" t="s">
        <v>174</v>
      </c>
      <c r="K1071" s="167" t="s">
        <v>164</v>
      </c>
      <c r="L1071" s="149" t="s">
        <v>368</v>
      </c>
      <c r="M1071" s="149" t="s">
        <v>166</v>
      </c>
      <c r="N1071" s="149" t="s">
        <v>167</v>
      </c>
      <c r="O1071" s="149" t="s">
        <v>168</v>
      </c>
      <c r="P1071" s="149" t="s">
        <v>169</v>
      </c>
    </row>
    <row r="1072" spans="1:16" hidden="1" outlineLevel="1" x14ac:dyDescent="0.25">
      <c r="A1072" s="259" t="s">
        <v>179</v>
      </c>
      <c r="B1072" s="55"/>
      <c r="C1072" s="189" t="s">
        <v>180</v>
      </c>
      <c r="D1072" s="189" t="s">
        <v>718</v>
      </c>
      <c r="E1072" s="189" t="s">
        <v>182</v>
      </c>
      <c r="F1072" s="189">
        <v>8</v>
      </c>
      <c r="G1072" s="162" t="s">
        <v>183</v>
      </c>
      <c r="H1072" s="162"/>
      <c r="I1072" s="162" t="s">
        <v>183</v>
      </c>
      <c r="J1072" s="162"/>
      <c r="K1072" s="162"/>
      <c r="L1072" s="132" t="s">
        <v>719</v>
      </c>
      <c r="M1072" s="132" t="s">
        <v>292</v>
      </c>
      <c r="N1072" s="132" t="str">
        <f t="shared" ref="N1072:N1103" si="17">IF(A1070="H2",B1070,N1071)</f>
        <v>Job Classification</v>
      </c>
      <c r="O1072" s="176" t="s">
        <v>186</v>
      </c>
      <c r="P1072" s="132" t="str">
        <f t="shared" ref="P1072:P1103" si="18">IF(H1072="",D1072,H1072)</f>
        <v>Job Code</v>
      </c>
    </row>
    <row r="1073" spans="1:16" ht="30" hidden="1" outlineLevel="1" x14ac:dyDescent="0.25">
      <c r="A1073" s="259" t="s">
        <v>179</v>
      </c>
      <c r="B1073" s="55"/>
      <c r="C1073" s="189" t="s">
        <v>187</v>
      </c>
      <c r="D1073" s="189" t="s">
        <v>720</v>
      </c>
      <c r="E1073" s="189" t="s">
        <v>182</v>
      </c>
      <c r="F1073" s="189">
        <v>40</v>
      </c>
      <c r="G1073" s="162" t="s">
        <v>183</v>
      </c>
      <c r="H1073" s="162"/>
      <c r="I1073" s="162" t="s">
        <v>183</v>
      </c>
      <c r="J1073" s="162"/>
      <c r="K1073" s="162"/>
      <c r="L1073" s="132" t="s">
        <v>721</v>
      </c>
      <c r="M1073" s="132" t="s">
        <v>292</v>
      </c>
      <c r="N1073" s="132" t="str">
        <f t="shared" si="17"/>
        <v>Job Classification</v>
      </c>
      <c r="O1073" s="176" t="s">
        <v>186</v>
      </c>
      <c r="P1073" s="132" t="str">
        <f t="shared" si="18"/>
        <v>Job Title</v>
      </c>
    </row>
    <row r="1074" spans="1:16" hidden="1" outlineLevel="1" x14ac:dyDescent="0.25">
      <c r="A1074" s="259" t="s">
        <v>179</v>
      </c>
      <c r="B1074" s="55"/>
      <c r="C1074" s="189" t="s">
        <v>190</v>
      </c>
      <c r="D1074" s="189" t="s">
        <v>21</v>
      </c>
      <c r="E1074" s="189" t="s">
        <v>182</v>
      </c>
      <c r="F1074" s="189">
        <v>4000</v>
      </c>
      <c r="G1074" s="162" t="s">
        <v>183</v>
      </c>
      <c r="H1074" s="162"/>
      <c r="I1074" s="162" t="s">
        <v>186</v>
      </c>
      <c r="J1074" s="162"/>
      <c r="K1074" s="162"/>
      <c r="L1074" s="132" t="s">
        <v>722</v>
      </c>
      <c r="M1074" s="132" t="s">
        <v>292</v>
      </c>
      <c r="N1074" s="132" t="str">
        <f t="shared" si="17"/>
        <v>Job Classification</v>
      </c>
      <c r="O1074" s="176" t="s">
        <v>186</v>
      </c>
      <c r="P1074" s="132" t="str">
        <f t="shared" si="18"/>
        <v>Description</v>
      </c>
    </row>
    <row r="1075" spans="1:16" ht="45" hidden="1" outlineLevel="1" x14ac:dyDescent="0.25">
      <c r="A1075" s="259" t="s">
        <v>179</v>
      </c>
      <c r="B1075" s="55"/>
      <c r="C1075" s="189" t="s">
        <v>193</v>
      </c>
      <c r="D1075" s="189" t="s">
        <v>3</v>
      </c>
      <c r="E1075" s="189" t="s">
        <v>182</v>
      </c>
      <c r="F1075" s="189">
        <v>255</v>
      </c>
      <c r="G1075" s="162" t="s">
        <v>183</v>
      </c>
      <c r="H1075" s="162"/>
      <c r="I1075" s="162" t="s">
        <v>183</v>
      </c>
      <c r="J1075" s="162" t="s">
        <v>194</v>
      </c>
      <c r="K1075" s="162"/>
      <c r="L1075" s="132" t="s">
        <v>723</v>
      </c>
      <c r="M1075" s="132" t="s">
        <v>292</v>
      </c>
      <c r="N1075" s="132" t="str">
        <f t="shared" si="17"/>
        <v>Job Classification</v>
      </c>
      <c r="O1075" s="176" t="s">
        <v>186</v>
      </c>
      <c r="P1075" s="132" t="str">
        <f t="shared" si="18"/>
        <v>Status</v>
      </c>
    </row>
    <row r="1076" spans="1:16" hidden="1" outlineLevel="1" x14ac:dyDescent="0.25">
      <c r="A1076" s="259" t="s">
        <v>179</v>
      </c>
      <c r="B1076" s="55"/>
      <c r="C1076" s="189" t="s">
        <v>196</v>
      </c>
      <c r="D1076" s="189" t="s">
        <v>197</v>
      </c>
      <c r="E1076" s="189" t="s">
        <v>4</v>
      </c>
      <c r="F1076" s="189"/>
      <c r="G1076" s="162" t="s">
        <v>183</v>
      </c>
      <c r="H1076" s="162" t="s">
        <v>198</v>
      </c>
      <c r="I1076" s="162" t="s">
        <v>183</v>
      </c>
      <c r="J1076" s="162"/>
      <c r="K1076" s="162"/>
      <c r="L1076" s="132" t="s">
        <v>199</v>
      </c>
      <c r="M1076" s="132" t="s">
        <v>292</v>
      </c>
      <c r="N1076" s="132" t="str">
        <f t="shared" si="17"/>
        <v>Job Classification</v>
      </c>
      <c r="O1076" s="176" t="s">
        <v>186</v>
      </c>
      <c r="P1076" s="132" t="str">
        <f t="shared" si="18"/>
        <v>Effective as of</v>
      </c>
    </row>
    <row r="1077" spans="1:16" ht="75" hidden="1" outlineLevel="1" x14ac:dyDescent="0.25">
      <c r="A1077" s="259" t="s">
        <v>179</v>
      </c>
      <c r="B1077" s="55"/>
      <c r="C1077" s="189" t="s">
        <v>200</v>
      </c>
      <c r="D1077" s="189" t="s">
        <v>201</v>
      </c>
      <c r="E1077" s="189" t="s">
        <v>4</v>
      </c>
      <c r="F1077" s="189"/>
      <c r="G1077" s="162" t="s">
        <v>202</v>
      </c>
      <c r="H1077" s="162"/>
      <c r="I1077" s="162" t="s">
        <v>186</v>
      </c>
      <c r="J1077" s="162"/>
      <c r="K1077" s="162"/>
      <c r="L1077" s="132" t="s">
        <v>724</v>
      </c>
      <c r="M1077" s="132" t="s">
        <v>292</v>
      </c>
      <c r="N1077" s="132" t="str">
        <f t="shared" si="17"/>
        <v>Job Classification</v>
      </c>
      <c r="O1077" s="132"/>
      <c r="P1077" s="132" t="str">
        <f t="shared" si="18"/>
        <v>End Date</v>
      </c>
    </row>
    <row r="1078" spans="1:16" ht="90" hidden="1" outlineLevel="1" x14ac:dyDescent="0.25">
      <c r="A1078" s="259" t="s">
        <v>179</v>
      </c>
      <c r="B1078" s="55"/>
      <c r="C1078" s="86" t="s">
        <v>725</v>
      </c>
      <c r="D1078" s="86" t="s">
        <v>726</v>
      </c>
      <c r="E1078" s="86" t="s">
        <v>182</v>
      </c>
      <c r="F1078" s="86">
        <v>32</v>
      </c>
      <c r="G1078" s="86" t="s">
        <v>186</v>
      </c>
      <c r="H1078" s="86"/>
      <c r="I1078" s="86" t="s">
        <v>186</v>
      </c>
      <c r="J1078" s="86"/>
      <c r="K1078" s="86"/>
      <c r="L1078" s="86" t="s">
        <v>727</v>
      </c>
      <c r="M1078" s="86" t="s">
        <v>192</v>
      </c>
      <c r="N1078" s="86" t="str">
        <f t="shared" si="17"/>
        <v>Job Classification</v>
      </c>
      <c r="O1078" s="86" t="s">
        <v>192</v>
      </c>
      <c r="P1078" s="86" t="str">
        <f t="shared" si="18"/>
        <v>Workers'Comp Code</v>
      </c>
    </row>
    <row r="1079" spans="1:16" ht="30" hidden="1" outlineLevel="1" x14ac:dyDescent="0.25">
      <c r="A1079" s="259" t="s">
        <v>179</v>
      </c>
      <c r="B1079" s="55"/>
      <c r="C1079" s="86" t="s">
        <v>728</v>
      </c>
      <c r="D1079" s="86" t="s">
        <v>729</v>
      </c>
      <c r="E1079" s="86" t="s">
        <v>182</v>
      </c>
      <c r="F1079" s="86">
        <v>255</v>
      </c>
      <c r="G1079" s="86" t="s">
        <v>186</v>
      </c>
      <c r="H1079" s="86"/>
      <c r="I1079" s="86" t="s">
        <v>186</v>
      </c>
      <c r="J1079" s="86" t="s">
        <v>730</v>
      </c>
      <c r="K1079" s="86"/>
      <c r="L1079" s="86" t="s">
        <v>731</v>
      </c>
      <c r="M1079" s="86" t="s">
        <v>192</v>
      </c>
      <c r="N1079" s="86" t="str">
        <f t="shared" si="17"/>
        <v>Job Classification</v>
      </c>
      <c r="O1079" s="86" t="s">
        <v>192</v>
      </c>
      <c r="P1079" s="86" t="str">
        <f t="shared" si="18"/>
        <v>Parent Job Classification</v>
      </c>
    </row>
    <row r="1080" spans="1:16" ht="75" hidden="1" outlineLevel="1" x14ac:dyDescent="0.25">
      <c r="A1080" s="259" t="s">
        <v>179</v>
      </c>
      <c r="B1080" s="55"/>
      <c r="C1080" s="86" t="s">
        <v>732</v>
      </c>
      <c r="D1080" s="86" t="s">
        <v>733</v>
      </c>
      <c r="E1080" s="86" t="s">
        <v>182</v>
      </c>
      <c r="F1080" s="86">
        <v>32</v>
      </c>
      <c r="G1080" s="86" t="s">
        <v>186</v>
      </c>
      <c r="H1080" s="86" t="s">
        <v>734</v>
      </c>
      <c r="I1080" s="86" t="s">
        <v>186</v>
      </c>
      <c r="J1080" s="86" t="s">
        <v>735</v>
      </c>
      <c r="K1080" s="86"/>
      <c r="L1080" s="86" t="s">
        <v>736</v>
      </c>
      <c r="M1080" s="86" t="s">
        <v>192</v>
      </c>
      <c r="N1080" s="86" t="str">
        <f t="shared" si="17"/>
        <v>Job Classification</v>
      </c>
      <c r="O1080" s="86" t="s">
        <v>192</v>
      </c>
      <c r="P1080" s="86" t="str">
        <f t="shared" si="18"/>
        <v>Corporate Grade</v>
      </c>
    </row>
    <row r="1081" spans="1:16" ht="90" hidden="1" outlineLevel="1" x14ac:dyDescent="0.25">
      <c r="A1081" s="259" t="s">
        <v>179</v>
      </c>
      <c r="B1081" s="55"/>
      <c r="C1081" s="86" t="s">
        <v>216</v>
      </c>
      <c r="D1081" s="86" t="s">
        <v>217</v>
      </c>
      <c r="E1081" s="86" t="s">
        <v>218</v>
      </c>
      <c r="F1081" s="86">
        <v>255</v>
      </c>
      <c r="G1081" s="86" t="s">
        <v>186</v>
      </c>
      <c r="H1081" s="86"/>
      <c r="I1081" s="86" t="s">
        <v>186</v>
      </c>
      <c r="J1081" s="86"/>
      <c r="K1081" s="86"/>
      <c r="L1081" s="86" t="s">
        <v>737</v>
      </c>
      <c r="M1081" s="86" t="s">
        <v>192</v>
      </c>
      <c r="N1081" s="86" t="str">
        <f t="shared" si="17"/>
        <v>Job Classification</v>
      </c>
      <c r="O1081" s="86" t="s">
        <v>192</v>
      </c>
      <c r="P1081" s="86" t="str">
        <f t="shared" si="18"/>
        <v>Standard Weekly Hours</v>
      </c>
    </row>
    <row r="1082" spans="1:16" ht="75" hidden="1" outlineLevel="1" x14ac:dyDescent="0.25">
      <c r="A1082" s="259" t="s">
        <v>179</v>
      </c>
      <c r="B1082" s="55"/>
      <c r="C1082" s="86" t="s">
        <v>738</v>
      </c>
      <c r="D1082" s="86" t="s">
        <v>739</v>
      </c>
      <c r="E1082" s="86" t="s">
        <v>182</v>
      </c>
      <c r="F1082" s="86">
        <v>32</v>
      </c>
      <c r="G1082" s="86" t="s">
        <v>186</v>
      </c>
      <c r="H1082" s="86"/>
      <c r="I1082" s="86" t="s">
        <v>186</v>
      </c>
      <c r="J1082" s="86" t="s">
        <v>740</v>
      </c>
      <c r="K1082" s="86"/>
      <c r="L1082" s="86" t="s">
        <v>741</v>
      </c>
      <c r="M1082" s="86" t="s">
        <v>192</v>
      </c>
      <c r="N1082" s="86" t="str">
        <f t="shared" si="17"/>
        <v>Job Classification</v>
      </c>
      <c r="O1082" s="86" t="s">
        <v>192</v>
      </c>
      <c r="P1082" s="86" t="str">
        <f t="shared" si="18"/>
        <v>Regular/Temporary</v>
      </c>
    </row>
    <row r="1083" spans="1:16" ht="75" hidden="1" outlineLevel="1" x14ac:dyDescent="0.25">
      <c r="A1083" s="259" t="s">
        <v>179</v>
      </c>
      <c r="B1083" s="55"/>
      <c r="C1083" s="86" t="s">
        <v>742</v>
      </c>
      <c r="D1083" s="86" t="s">
        <v>743</v>
      </c>
      <c r="E1083" s="86" t="s">
        <v>182</v>
      </c>
      <c r="F1083" s="86">
        <v>32</v>
      </c>
      <c r="G1083" s="86" t="s">
        <v>186</v>
      </c>
      <c r="H1083" s="86"/>
      <c r="I1083" s="86" t="s">
        <v>186</v>
      </c>
      <c r="J1083" s="86" t="s">
        <v>744</v>
      </c>
      <c r="K1083" s="86"/>
      <c r="L1083" s="86" t="s">
        <v>745</v>
      </c>
      <c r="M1083" s="86" t="s">
        <v>192</v>
      </c>
      <c r="N1083" s="86" t="str">
        <f t="shared" si="17"/>
        <v>Job Classification</v>
      </c>
      <c r="O1083" s="86" t="s">
        <v>192</v>
      </c>
      <c r="P1083" s="86" t="str">
        <f t="shared" si="18"/>
        <v>Employee Class</v>
      </c>
    </row>
    <row r="1084" spans="1:16" ht="60" hidden="1" outlineLevel="1" x14ac:dyDescent="0.25">
      <c r="A1084" s="259" t="s">
        <v>179</v>
      </c>
      <c r="B1084" s="55"/>
      <c r="C1084" s="86" t="s">
        <v>746</v>
      </c>
      <c r="D1084" s="86" t="s">
        <v>747</v>
      </c>
      <c r="E1084" s="86" t="s">
        <v>748</v>
      </c>
      <c r="F1084" s="86">
        <v>32</v>
      </c>
      <c r="G1084" s="86" t="s">
        <v>186</v>
      </c>
      <c r="H1084" s="86"/>
      <c r="I1084" s="86" t="s">
        <v>186</v>
      </c>
      <c r="J1084" s="86" t="s">
        <v>749</v>
      </c>
      <c r="K1084" s="86"/>
      <c r="L1084" s="86" t="s">
        <v>750</v>
      </c>
      <c r="M1084" s="86" t="s">
        <v>192</v>
      </c>
      <c r="N1084" s="86" t="str">
        <f t="shared" si="17"/>
        <v>Job Classification</v>
      </c>
      <c r="O1084" s="86" t="s">
        <v>192</v>
      </c>
      <c r="P1084" s="86" t="str">
        <f t="shared" si="18"/>
        <v>Is Full Time Employee</v>
      </c>
    </row>
    <row r="1085" spans="1:16" ht="75" hidden="1" outlineLevel="1" x14ac:dyDescent="0.25">
      <c r="A1085" s="259" t="s">
        <v>179</v>
      </c>
      <c r="B1085" s="55"/>
      <c r="C1085" s="86" t="s">
        <v>751</v>
      </c>
      <c r="D1085" s="86" t="s">
        <v>752</v>
      </c>
      <c r="E1085" s="86" t="s">
        <v>182</v>
      </c>
      <c r="F1085" s="86">
        <v>32</v>
      </c>
      <c r="G1085" s="86" t="s">
        <v>186</v>
      </c>
      <c r="H1085" s="86"/>
      <c r="I1085" s="86" t="s">
        <v>186</v>
      </c>
      <c r="J1085" s="86"/>
      <c r="K1085" s="86"/>
      <c r="L1085" s="86" t="s">
        <v>753</v>
      </c>
      <c r="M1085" s="86" t="s">
        <v>192</v>
      </c>
      <c r="N1085" s="86" t="str">
        <f t="shared" si="17"/>
        <v>Job Classification</v>
      </c>
      <c r="O1085" s="86" t="s">
        <v>192</v>
      </c>
      <c r="P1085" s="86" t="str">
        <f t="shared" si="18"/>
        <v>Supervisor Level</v>
      </c>
    </row>
    <row r="1086" spans="1:16" ht="60" hidden="1" outlineLevel="1" x14ac:dyDescent="0.25">
      <c r="A1086" s="259" t="s">
        <v>179</v>
      </c>
      <c r="B1086" s="55"/>
      <c r="C1086" s="189" t="s">
        <v>754</v>
      </c>
      <c r="D1086" s="189" t="s">
        <v>755</v>
      </c>
      <c r="E1086" s="189" t="s">
        <v>182</v>
      </c>
      <c r="F1086" s="189">
        <v>32</v>
      </c>
      <c r="G1086" s="162" t="s">
        <v>183</v>
      </c>
      <c r="H1086" s="162"/>
      <c r="I1086" s="162" t="s">
        <v>183</v>
      </c>
      <c r="J1086" s="162" t="s">
        <v>756</v>
      </c>
      <c r="K1086" s="162"/>
      <c r="L1086" s="132" t="s">
        <v>757</v>
      </c>
      <c r="M1086" s="132" t="s">
        <v>292</v>
      </c>
      <c r="N1086" s="132" t="str">
        <f t="shared" si="17"/>
        <v>Job Classification</v>
      </c>
      <c r="O1086" s="176" t="s">
        <v>186</v>
      </c>
      <c r="P1086" s="132" t="str">
        <f t="shared" si="18"/>
        <v>Grade</v>
      </c>
    </row>
    <row r="1087" spans="1:16" ht="30" hidden="1" outlineLevel="1" x14ac:dyDescent="0.25">
      <c r="A1087" s="259" t="s">
        <v>179</v>
      </c>
      <c r="B1087" s="55"/>
      <c r="C1087" s="189" t="s">
        <v>758</v>
      </c>
      <c r="D1087" s="189" t="s">
        <v>759</v>
      </c>
      <c r="E1087" s="189" t="s">
        <v>182</v>
      </c>
      <c r="F1087" s="189">
        <v>255</v>
      </c>
      <c r="G1087" s="162" t="s">
        <v>183</v>
      </c>
      <c r="H1087" s="162" t="s">
        <v>57</v>
      </c>
      <c r="I1087" s="162" t="s">
        <v>186</v>
      </c>
      <c r="J1087" s="162" t="s">
        <v>760</v>
      </c>
      <c r="K1087" s="162"/>
      <c r="L1087" s="132" t="s">
        <v>761</v>
      </c>
      <c r="M1087" s="132" t="s">
        <v>292</v>
      </c>
      <c r="N1087" s="132" t="str">
        <f t="shared" si="17"/>
        <v>Job Classification</v>
      </c>
      <c r="O1087" s="176" t="s">
        <v>186</v>
      </c>
      <c r="P1087" s="132" t="str">
        <f t="shared" si="18"/>
        <v>Career Family</v>
      </c>
    </row>
    <row r="1088" spans="1:16" ht="30" hidden="1" outlineLevel="1" x14ac:dyDescent="0.25">
      <c r="A1088" s="259" t="s">
        <v>179</v>
      </c>
      <c r="B1088" s="55"/>
      <c r="C1088" s="86" t="s">
        <v>379</v>
      </c>
      <c r="D1088" s="86" t="s">
        <v>59</v>
      </c>
      <c r="E1088" s="86" t="s">
        <v>182</v>
      </c>
      <c r="F1088" s="86"/>
      <c r="G1088" s="86" t="s">
        <v>186</v>
      </c>
      <c r="H1088" s="86"/>
      <c r="I1088" s="86" t="s">
        <v>186</v>
      </c>
      <c r="J1088" s="86" t="s">
        <v>756</v>
      </c>
      <c r="K1088" s="86"/>
      <c r="L1088" s="86" t="s">
        <v>762</v>
      </c>
      <c r="M1088" s="86" t="s">
        <v>192</v>
      </c>
      <c r="N1088" s="86" t="str">
        <f t="shared" si="17"/>
        <v>Job Classification</v>
      </c>
      <c r="O1088" s="86" t="s">
        <v>192</v>
      </c>
      <c r="P1088" s="86" t="str">
        <f t="shared" si="18"/>
        <v>Pay Grade</v>
      </c>
    </row>
    <row r="1089" spans="1:16" ht="45" hidden="1" outlineLevel="1" x14ac:dyDescent="0.25">
      <c r="A1089" s="259" t="s">
        <v>179</v>
      </c>
      <c r="B1089" s="55"/>
      <c r="C1089" s="86" t="s">
        <v>763</v>
      </c>
      <c r="D1089" s="86" t="s">
        <v>764</v>
      </c>
      <c r="E1089" s="86" t="s">
        <v>182</v>
      </c>
      <c r="F1089" s="86"/>
      <c r="G1089" s="86" t="s">
        <v>186</v>
      </c>
      <c r="H1089" s="86"/>
      <c r="I1089" s="86" t="s">
        <v>186</v>
      </c>
      <c r="J1089" s="86"/>
      <c r="K1089" s="86"/>
      <c r="L1089" s="86" t="s">
        <v>765</v>
      </c>
      <c r="M1089" s="86" t="s">
        <v>192</v>
      </c>
      <c r="N1089" s="86" t="str">
        <f t="shared" si="17"/>
        <v>Job Classification</v>
      </c>
      <c r="O1089" s="86" t="s">
        <v>192</v>
      </c>
      <c r="P1089" s="86" t="str">
        <f t="shared" si="18"/>
        <v>Minimum Annual Salary/Hourly Wage</v>
      </c>
    </row>
    <row r="1090" spans="1:16" ht="45" hidden="1" outlineLevel="1" x14ac:dyDescent="0.25">
      <c r="A1090" s="259" t="s">
        <v>179</v>
      </c>
      <c r="B1090" s="55"/>
      <c r="C1090" s="86" t="s">
        <v>766</v>
      </c>
      <c r="D1090" s="86" t="s">
        <v>767</v>
      </c>
      <c r="E1090" s="86" t="s">
        <v>182</v>
      </c>
      <c r="F1090" s="86"/>
      <c r="G1090" s="86" t="s">
        <v>186</v>
      </c>
      <c r="H1090" s="86"/>
      <c r="I1090" s="86" t="s">
        <v>186</v>
      </c>
      <c r="J1090" s="86"/>
      <c r="K1090" s="86"/>
      <c r="L1090" s="86" t="s">
        <v>765</v>
      </c>
      <c r="M1090" s="86" t="s">
        <v>192</v>
      </c>
      <c r="N1090" s="86" t="str">
        <f t="shared" si="17"/>
        <v>Job Classification</v>
      </c>
      <c r="O1090" s="86" t="s">
        <v>192</v>
      </c>
      <c r="P1090" s="86" t="str">
        <f t="shared" si="18"/>
        <v>Mid Annual Salary/Hourly Wage</v>
      </c>
    </row>
    <row r="1091" spans="1:16" ht="45" hidden="1" outlineLevel="1" x14ac:dyDescent="0.25">
      <c r="A1091" s="259" t="s">
        <v>179</v>
      </c>
      <c r="B1091" s="55"/>
      <c r="C1091" s="86" t="s">
        <v>768</v>
      </c>
      <c r="D1091" s="86" t="s">
        <v>769</v>
      </c>
      <c r="E1091" s="86" t="s">
        <v>182</v>
      </c>
      <c r="F1091" s="86"/>
      <c r="G1091" s="86" t="s">
        <v>186</v>
      </c>
      <c r="H1091" s="86"/>
      <c r="I1091" s="86" t="s">
        <v>186</v>
      </c>
      <c r="J1091" s="86"/>
      <c r="K1091" s="86"/>
      <c r="L1091" s="86" t="s">
        <v>765</v>
      </c>
      <c r="M1091" s="86" t="s">
        <v>192</v>
      </c>
      <c r="N1091" s="86" t="str">
        <f t="shared" si="17"/>
        <v>Job Classification</v>
      </c>
      <c r="O1091" s="86" t="s">
        <v>192</v>
      </c>
      <c r="P1091" s="86" t="str">
        <f t="shared" si="18"/>
        <v>Maximum Annual Salary/Hourly Wage</v>
      </c>
    </row>
    <row r="1092" spans="1:16" ht="45" hidden="1" outlineLevel="1" x14ac:dyDescent="0.25">
      <c r="A1092" s="259" t="s">
        <v>179</v>
      </c>
      <c r="B1092" s="55"/>
      <c r="C1092" s="86" t="s">
        <v>770</v>
      </c>
      <c r="D1092" s="86" t="s">
        <v>771</v>
      </c>
      <c r="E1092" s="86" t="s">
        <v>182</v>
      </c>
      <c r="F1092" s="86"/>
      <c r="G1092" s="86" t="s">
        <v>186</v>
      </c>
      <c r="H1092" s="86"/>
      <c r="I1092" s="86" t="s">
        <v>186</v>
      </c>
      <c r="J1092" s="86"/>
      <c r="K1092" s="86"/>
      <c r="L1092" s="86" t="s">
        <v>772</v>
      </c>
      <c r="M1092" s="86" t="s">
        <v>192</v>
      </c>
      <c r="N1092" s="86" t="str">
        <f t="shared" si="17"/>
        <v>Job Classification</v>
      </c>
      <c r="O1092" s="86" t="s">
        <v>192</v>
      </c>
      <c r="P1092" s="86" t="str">
        <f t="shared" si="18"/>
        <v>Job Code US</v>
      </c>
    </row>
    <row r="1093" spans="1:16" ht="30" hidden="1" outlineLevel="1" x14ac:dyDescent="0.25">
      <c r="A1093" s="259" t="s">
        <v>179</v>
      </c>
      <c r="B1093" s="55"/>
      <c r="C1093" s="86" t="s">
        <v>773</v>
      </c>
      <c r="D1093" s="86" t="s">
        <v>774</v>
      </c>
      <c r="E1093" s="86" t="s">
        <v>182</v>
      </c>
      <c r="F1093" s="86"/>
      <c r="G1093" s="86" t="s">
        <v>186</v>
      </c>
      <c r="H1093" s="86"/>
      <c r="I1093" s="86" t="s">
        <v>186</v>
      </c>
      <c r="J1093" s="86"/>
      <c r="K1093" s="86"/>
      <c r="L1093" s="86" t="s">
        <v>775</v>
      </c>
      <c r="M1093" s="86" t="s">
        <v>192</v>
      </c>
      <c r="N1093" s="86" t="str">
        <f t="shared" si="17"/>
        <v>Job Classification</v>
      </c>
      <c r="O1093" s="86" t="s">
        <v>192</v>
      </c>
      <c r="P1093" s="86" t="str">
        <f t="shared" si="18"/>
        <v>Job Code UK</v>
      </c>
    </row>
    <row r="1094" spans="1:16" ht="45" hidden="1" outlineLevel="1" x14ac:dyDescent="0.25">
      <c r="A1094" s="259" t="s">
        <v>179</v>
      </c>
      <c r="B1094" s="55"/>
      <c r="C1094" s="169" t="s">
        <v>776</v>
      </c>
      <c r="D1094" s="169" t="s">
        <v>65</v>
      </c>
      <c r="E1094" s="169" t="s">
        <v>359</v>
      </c>
      <c r="F1094" s="169">
        <v>255</v>
      </c>
      <c r="G1094" s="162" t="s">
        <v>183</v>
      </c>
      <c r="H1094" s="162"/>
      <c r="I1094" s="162" t="s">
        <v>186</v>
      </c>
      <c r="J1094" s="162" t="s">
        <v>777</v>
      </c>
      <c r="K1094" s="162"/>
      <c r="L1094" s="92" t="s">
        <v>778</v>
      </c>
      <c r="M1094" s="92" t="s">
        <v>292</v>
      </c>
      <c r="N1094" s="92" t="str">
        <f t="shared" si="17"/>
        <v>Job Classification</v>
      </c>
      <c r="O1094" s="92" t="s">
        <v>183</v>
      </c>
      <c r="P1094" s="92" t="str">
        <f t="shared" si="18"/>
        <v>Pay Scale Type</v>
      </c>
    </row>
    <row r="1095" spans="1:16" ht="30" hidden="1" outlineLevel="1" x14ac:dyDescent="0.25">
      <c r="A1095" s="259" t="s">
        <v>179</v>
      </c>
      <c r="B1095" s="55"/>
      <c r="C1095" s="169" t="s">
        <v>779</v>
      </c>
      <c r="D1095" s="169" t="s">
        <v>69</v>
      </c>
      <c r="E1095" s="169" t="s">
        <v>359</v>
      </c>
      <c r="F1095" s="169"/>
      <c r="G1095" s="162" t="s">
        <v>183</v>
      </c>
      <c r="H1095" s="162"/>
      <c r="I1095" s="162" t="s">
        <v>186</v>
      </c>
      <c r="J1095" s="162" t="s">
        <v>69</v>
      </c>
      <c r="K1095" s="162"/>
      <c r="L1095" s="92" t="s">
        <v>780</v>
      </c>
      <c r="M1095" s="92" t="s">
        <v>292</v>
      </c>
      <c r="N1095" s="92" t="str">
        <f t="shared" si="17"/>
        <v>Job Classification</v>
      </c>
      <c r="O1095" s="92" t="s">
        <v>183</v>
      </c>
      <c r="P1095" s="92" t="str">
        <f t="shared" si="18"/>
        <v>Union</v>
      </c>
    </row>
    <row r="1096" spans="1:16" ht="45" hidden="1" outlineLevel="1" x14ac:dyDescent="0.25">
      <c r="A1096" s="259" t="s">
        <v>179</v>
      </c>
      <c r="B1096" s="55"/>
      <c r="C1096" s="169" t="s">
        <v>781</v>
      </c>
      <c r="D1096" s="169" t="s">
        <v>782</v>
      </c>
      <c r="E1096" s="169" t="s">
        <v>182</v>
      </c>
      <c r="F1096" s="169">
        <v>256</v>
      </c>
      <c r="G1096" s="162" t="s">
        <v>183</v>
      </c>
      <c r="H1096" s="162"/>
      <c r="I1096" s="162" t="s">
        <v>186</v>
      </c>
      <c r="J1096" s="162"/>
      <c r="K1096" s="162"/>
      <c r="L1096" s="92" t="s">
        <v>783</v>
      </c>
      <c r="M1096" s="92" t="s">
        <v>292</v>
      </c>
      <c r="N1096" s="92" t="str">
        <f t="shared" si="17"/>
        <v>Job Classification</v>
      </c>
      <c r="O1096" s="92" t="s">
        <v>183</v>
      </c>
      <c r="P1096" s="92" t="str">
        <f t="shared" si="18"/>
        <v>Job Cluster</v>
      </c>
    </row>
    <row r="1097" spans="1:16" ht="30" hidden="1" outlineLevel="1" x14ac:dyDescent="0.25">
      <c r="A1097" s="259" t="s">
        <v>179</v>
      </c>
      <c r="B1097" s="55"/>
      <c r="C1097" s="169" t="s">
        <v>784</v>
      </c>
      <c r="D1097" s="169" t="s">
        <v>785</v>
      </c>
      <c r="E1097" s="169" t="s">
        <v>182</v>
      </c>
      <c r="F1097" s="169">
        <v>20</v>
      </c>
      <c r="G1097" s="162" t="s">
        <v>183</v>
      </c>
      <c r="H1097" s="162"/>
      <c r="I1097" s="162" t="s">
        <v>186</v>
      </c>
      <c r="J1097" s="162"/>
      <c r="K1097" s="162"/>
      <c r="L1097" s="92" t="s">
        <v>786</v>
      </c>
      <c r="M1097" s="92" t="s">
        <v>292</v>
      </c>
      <c r="N1097" s="92" t="str">
        <f t="shared" si="17"/>
        <v>Job Classification</v>
      </c>
      <c r="O1097" s="92" t="s">
        <v>183</v>
      </c>
      <c r="P1097" s="92" t="str">
        <f t="shared" si="18"/>
        <v>Hay Evaluation Line</v>
      </c>
    </row>
    <row r="1098" spans="1:16" ht="30" hidden="1" outlineLevel="1" x14ac:dyDescent="0.25">
      <c r="A1098" s="259" t="s">
        <v>179</v>
      </c>
      <c r="B1098" s="55"/>
      <c r="C1098" s="169" t="s">
        <v>787</v>
      </c>
      <c r="D1098" s="169" t="s">
        <v>788</v>
      </c>
      <c r="E1098" s="169" t="s">
        <v>182</v>
      </c>
      <c r="F1098" s="169">
        <v>20</v>
      </c>
      <c r="G1098" s="162" t="s">
        <v>183</v>
      </c>
      <c r="H1098" s="162"/>
      <c r="I1098" s="162" t="s">
        <v>186</v>
      </c>
      <c r="J1098" s="162"/>
      <c r="K1098" s="162"/>
      <c r="L1098" s="92" t="s">
        <v>789</v>
      </c>
      <c r="M1098" s="92" t="s">
        <v>292</v>
      </c>
      <c r="N1098" s="92" t="str">
        <f t="shared" si="17"/>
        <v>Job Classification</v>
      </c>
      <c r="O1098" s="92" t="s">
        <v>183</v>
      </c>
      <c r="P1098" s="92" t="str">
        <f t="shared" si="18"/>
        <v>External Benchmark Match</v>
      </c>
    </row>
    <row r="1099" spans="1:16" hidden="1" outlineLevel="1" x14ac:dyDescent="0.25">
      <c r="A1099" s="259" t="s">
        <v>179</v>
      </c>
      <c r="B1099" s="55"/>
      <c r="C1099" s="169" t="s">
        <v>790</v>
      </c>
      <c r="D1099" s="169" t="s">
        <v>791</v>
      </c>
      <c r="E1099" s="169" t="s">
        <v>182</v>
      </c>
      <c r="F1099" s="169">
        <v>256</v>
      </c>
      <c r="G1099" s="162" t="s">
        <v>183</v>
      </c>
      <c r="H1099" s="162"/>
      <c r="I1099" s="162" t="s">
        <v>186</v>
      </c>
      <c r="J1099" s="162" t="s">
        <v>792</v>
      </c>
      <c r="K1099" s="162"/>
      <c r="L1099" s="92"/>
      <c r="M1099" s="92" t="s">
        <v>292</v>
      </c>
      <c r="N1099" s="92" t="str">
        <f t="shared" si="17"/>
        <v>Job Classification</v>
      </c>
      <c r="O1099" s="92" t="s">
        <v>183</v>
      </c>
      <c r="P1099" s="92" t="str">
        <f t="shared" si="18"/>
        <v>Global Band</v>
      </c>
    </row>
    <row r="1100" spans="1:16" ht="30" hidden="1" outlineLevel="1" x14ac:dyDescent="0.25">
      <c r="A1100" s="259" t="s">
        <v>232</v>
      </c>
      <c r="B1100" s="55"/>
      <c r="C1100" s="56" t="s">
        <v>233</v>
      </c>
      <c r="D1100" s="56" t="s">
        <v>234</v>
      </c>
      <c r="E1100" s="56" t="s">
        <v>182</v>
      </c>
      <c r="F1100" s="56">
        <v>256</v>
      </c>
      <c r="G1100" s="56"/>
      <c r="H1100" s="56"/>
      <c r="I1100" s="56"/>
      <c r="J1100" s="56"/>
      <c r="K1100" s="56"/>
      <c r="L1100" s="57" t="s">
        <v>235</v>
      </c>
      <c r="M1100" s="57"/>
      <c r="N1100" s="57" t="str">
        <f t="shared" si="17"/>
        <v>Job Classification</v>
      </c>
      <c r="O1100" s="57"/>
      <c r="P1100" s="57" t="str">
        <f t="shared" si="18"/>
        <v>Custom string 1 to 20</v>
      </c>
    </row>
    <row r="1101" spans="1:16" hidden="1" outlineLevel="1" x14ac:dyDescent="0.25">
      <c r="A1101" s="259" t="s">
        <v>232</v>
      </c>
      <c r="B1101" s="55"/>
      <c r="C1101" s="56" t="s">
        <v>236</v>
      </c>
      <c r="D1101" s="56" t="s">
        <v>237</v>
      </c>
      <c r="E1101" s="56" t="s">
        <v>4</v>
      </c>
      <c r="F1101" s="56"/>
      <c r="G1101" s="56"/>
      <c r="H1101" s="56"/>
      <c r="I1101" s="56"/>
      <c r="J1101" s="56"/>
      <c r="K1101" s="56"/>
      <c r="L1101" s="57" t="s">
        <v>238</v>
      </c>
      <c r="M1101" s="57"/>
      <c r="N1101" s="57" t="str">
        <f t="shared" si="17"/>
        <v>Job Classification</v>
      </c>
      <c r="O1101" s="57"/>
      <c r="P1101" s="57" t="str">
        <f t="shared" si="18"/>
        <v>Custom date1 to 10</v>
      </c>
    </row>
    <row r="1102" spans="1:16" ht="30" hidden="1" outlineLevel="1" x14ac:dyDescent="0.25">
      <c r="A1102" s="259" t="s">
        <v>232</v>
      </c>
      <c r="B1102" s="55"/>
      <c r="C1102" s="56" t="s">
        <v>239</v>
      </c>
      <c r="D1102" s="56" t="s">
        <v>240</v>
      </c>
      <c r="E1102" s="56" t="s">
        <v>241</v>
      </c>
      <c r="F1102" s="56"/>
      <c r="G1102" s="56"/>
      <c r="H1102" s="56"/>
      <c r="I1102" s="56"/>
      <c r="J1102" s="56"/>
      <c r="K1102" s="56"/>
      <c r="L1102" s="57" t="s">
        <v>242</v>
      </c>
      <c r="M1102" s="57"/>
      <c r="N1102" s="57" t="str">
        <f t="shared" si="17"/>
        <v>Job Classification</v>
      </c>
      <c r="O1102" s="57"/>
      <c r="P1102" s="57" t="str">
        <f t="shared" si="18"/>
        <v>Custom number 1 to 20</v>
      </c>
    </row>
    <row r="1103" spans="1:16" ht="30" hidden="1" outlineLevel="1" x14ac:dyDescent="0.25">
      <c r="A1103" s="259" t="s">
        <v>232</v>
      </c>
      <c r="B1103" s="55"/>
      <c r="C1103" s="56" t="s">
        <v>243</v>
      </c>
      <c r="D1103" s="56" t="s">
        <v>244</v>
      </c>
      <c r="E1103" s="56" t="s">
        <v>218</v>
      </c>
      <c r="F1103" s="56"/>
      <c r="G1103" s="56"/>
      <c r="H1103" s="56"/>
      <c r="I1103" s="56"/>
      <c r="J1103" s="56"/>
      <c r="K1103" s="56"/>
      <c r="L1103" s="57" t="s">
        <v>245</v>
      </c>
      <c r="M1103" s="57"/>
      <c r="N1103" s="57" t="str">
        <f t="shared" si="17"/>
        <v>Job Classification</v>
      </c>
      <c r="O1103" s="57"/>
      <c r="P1103" s="57" t="str">
        <f t="shared" si="18"/>
        <v>Custom decimal 1 to 20</v>
      </c>
    </row>
    <row r="1104" spans="1:16" x14ac:dyDescent="0.25">
      <c r="A1104" s="179" t="s">
        <v>246</v>
      </c>
    </row>
    <row r="1105" spans="1:208" collapsed="1" x14ac:dyDescent="0.25">
      <c r="A1105" s="179" t="s">
        <v>175</v>
      </c>
      <c r="B1105" s="397" t="s">
        <v>717</v>
      </c>
      <c r="C1105" s="398"/>
      <c r="D1105" s="398"/>
      <c r="E1105" s="398"/>
      <c r="F1105" s="398"/>
      <c r="G1105" s="398"/>
      <c r="H1105" s="398"/>
      <c r="I1105" s="398"/>
      <c r="J1105" s="398"/>
      <c r="K1105" s="398"/>
      <c r="L1105" s="399"/>
    </row>
    <row r="1106" spans="1:208" hidden="1" outlineLevel="1" x14ac:dyDescent="0.25">
      <c r="A1106" s="179" t="s">
        <v>177</v>
      </c>
      <c r="B1106" s="392" t="s">
        <v>793</v>
      </c>
      <c r="C1106" s="393"/>
      <c r="D1106" s="393"/>
      <c r="E1106" s="393"/>
      <c r="F1106" s="393"/>
      <c r="G1106" s="393"/>
      <c r="H1106" s="393"/>
      <c r="I1106" s="393"/>
      <c r="J1106" s="393"/>
      <c r="K1106" s="393"/>
      <c r="L1106" s="394"/>
    </row>
    <row r="1107" spans="1:208" ht="30" hidden="1" outlineLevel="1" x14ac:dyDescent="0.25">
      <c r="A1107" s="258" t="s">
        <v>178</v>
      </c>
      <c r="B1107" s="167" t="s">
        <v>153</v>
      </c>
      <c r="C1107" s="167" t="s">
        <v>154</v>
      </c>
      <c r="D1107" s="167" t="s">
        <v>155</v>
      </c>
      <c r="E1107" s="167" t="s">
        <v>156</v>
      </c>
      <c r="F1107" s="167" t="s">
        <v>157</v>
      </c>
      <c r="G1107" s="167" t="s">
        <v>158</v>
      </c>
      <c r="H1107" s="167" t="s">
        <v>160</v>
      </c>
      <c r="I1107" s="167" t="s">
        <v>161</v>
      </c>
      <c r="J1107" s="167" t="s">
        <v>174</v>
      </c>
      <c r="K1107" s="167" t="s">
        <v>164</v>
      </c>
      <c r="L1107" s="167" t="s">
        <v>368</v>
      </c>
      <c r="M1107" s="167" t="s">
        <v>166</v>
      </c>
      <c r="N1107" s="167" t="s">
        <v>167</v>
      </c>
      <c r="O1107" s="167" t="s">
        <v>168</v>
      </c>
      <c r="P1107" s="167" t="s">
        <v>169</v>
      </c>
    </row>
    <row r="1108" spans="1:208" s="262" customFormat="1" ht="30" hidden="1" outlineLevel="1" x14ac:dyDescent="0.25">
      <c r="A1108" s="268" t="s">
        <v>179</v>
      </c>
      <c r="B1108" s="269" t="s">
        <v>693</v>
      </c>
      <c r="C1108" s="44" t="s">
        <v>249</v>
      </c>
      <c r="D1108" s="44" t="s">
        <v>794</v>
      </c>
      <c r="E1108" s="44" t="s">
        <v>251</v>
      </c>
      <c r="F1108" s="44">
        <v>32</v>
      </c>
      <c r="G1108" s="146" t="s">
        <v>186</v>
      </c>
      <c r="H1108" s="162"/>
      <c r="I1108" s="162" t="s">
        <v>186</v>
      </c>
      <c r="J1108" s="162"/>
      <c r="K1108" s="162"/>
      <c r="L1108" s="40" t="s">
        <v>795</v>
      </c>
      <c r="M1108" s="40" t="s">
        <v>192</v>
      </c>
      <c r="N1108" s="40" t="str">
        <f t="shared" ref="N1108:N1124" si="19">IF(A1106="H2",B1106,N1107)</f>
        <v>Country Specific Job Classification (JobClassLocal)</v>
      </c>
      <c r="O1108" s="40" t="s">
        <v>192</v>
      </c>
      <c r="P1108" s="40" t="str">
        <f t="shared" ref="P1108:P1115" si="20">IF(H1108="",D1108,H1108)</f>
        <v>Local Job Title</v>
      </c>
    </row>
    <row r="1109" spans="1:208" s="262" customFormat="1" ht="30" hidden="1" outlineLevel="1" x14ac:dyDescent="0.25">
      <c r="A1109" s="268" t="s">
        <v>179</v>
      </c>
      <c r="B1109" s="269" t="s">
        <v>693</v>
      </c>
      <c r="C1109" s="44" t="s">
        <v>796</v>
      </c>
      <c r="D1109" s="44" t="s">
        <v>797</v>
      </c>
      <c r="E1109" s="44" t="s">
        <v>251</v>
      </c>
      <c r="F1109" s="44">
        <v>32</v>
      </c>
      <c r="G1109" s="146" t="s">
        <v>183</v>
      </c>
      <c r="H1109" s="162"/>
      <c r="I1109" s="162" t="s">
        <v>183</v>
      </c>
      <c r="J1109" s="162" t="s">
        <v>798</v>
      </c>
      <c r="K1109" s="162"/>
      <c r="L1109" s="40" t="s">
        <v>799</v>
      </c>
      <c r="M1109" s="40" t="s">
        <v>292</v>
      </c>
      <c r="N1109" s="40" t="str">
        <f t="shared" si="19"/>
        <v>Country Specific Job Classification (JobClassLocal)</v>
      </c>
      <c r="O1109" s="40" t="s">
        <v>186</v>
      </c>
      <c r="P1109" s="40" t="str">
        <f t="shared" si="20"/>
        <v>EEO1 Job Category</v>
      </c>
    </row>
    <row r="1110" spans="1:208" s="262" customFormat="1" ht="30" hidden="1" outlineLevel="1" x14ac:dyDescent="0.25">
      <c r="A1110" s="268" t="s">
        <v>179</v>
      </c>
      <c r="B1110" s="269" t="s">
        <v>693</v>
      </c>
      <c r="C1110" s="40" t="s">
        <v>260</v>
      </c>
      <c r="D1110" s="40" t="s">
        <v>800</v>
      </c>
      <c r="E1110" s="40" t="s">
        <v>251</v>
      </c>
      <c r="F1110" s="40">
        <v>32</v>
      </c>
      <c r="G1110" s="146" t="s">
        <v>186</v>
      </c>
      <c r="H1110" s="162"/>
      <c r="I1110" s="162" t="s">
        <v>186</v>
      </c>
      <c r="J1110" s="162" t="s">
        <v>801</v>
      </c>
      <c r="K1110" s="162"/>
      <c r="L1110" s="40" t="s">
        <v>799</v>
      </c>
      <c r="M1110" s="40" t="s">
        <v>192</v>
      </c>
      <c r="N1110" s="40" t="str">
        <f t="shared" si="19"/>
        <v>Country Specific Job Classification (JobClassLocal)</v>
      </c>
      <c r="O1110" s="40" t="s">
        <v>192</v>
      </c>
      <c r="P1110" s="40" t="str">
        <f t="shared" si="20"/>
        <v>EEO4 Job Category</v>
      </c>
    </row>
    <row r="1111" spans="1:208" s="262" customFormat="1" ht="30" hidden="1" outlineLevel="1" x14ac:dyDescent="0.25">
      <c r="A1111" s="268" t="s">
        <v>179</v>
      </c>
      <c r="B1111" s="269" t="s">
        <v>693</v>
      </c>
      <c r="C1111" s="40" t="s">
        <v>254</v>
      </c>
      <c r="D1111" s="40" t="s">
        <v>802</v>
      </c>
      <c r="E1111" s="40" t="s">
        <v>251</v>
      </c>
      <c r="F1111" s="40">
        <v>32</v>
      </c>
      <c r="G1111" s="146" t="s">
        <v>186</v>
      </c>
      <c r="H1111" s="162"/>
      <c r="I1111" s="162" t="s">
        <v>186</v>
      </c>
      <c r="J1111" s="162" t="s">
        <v>803</v>
      </c>
      <c r="K1111" s="162"/>
      <c r="L1111" s="40" t="s">
        <v>799</v>
      </c>
      <c r="M1111" s="40" t="s">
        <v>192</v>
      </c>
      <c r="N1111" s="40" t="str">
        <f t="shared" si="19"/>
        <v>Country Specific Job Classification (JobClassLocal)</v>
      </c>
      <c r="O1111" s="40" t="s">
        <v>192</v>
      </c>
      <c r="P1111" s="40" t="str">
        <f t="shared" si="20"/>
        <v>EEO5 Job Category</v>
      </c>
    </row>
    <row r="1112" spans="1:208" s="262" customFormat="1" ht="30" hidden="1" outlineLevel="1" x14ac:dyDescent="0.25">
      <c r="A1112" s="268" t="s">
        <v>179</v>
      </c>
      <c r="B1112" s="269" t="s">
        <v>693</v>
      </c>
      <c r="C1112" s="40" t="s">
        <v>804</v>
      </c>
      <c r="D1112" s="40" t="s">
        <v>805</v>
      </c>
      <c r="E1112" s="40" t="s">
        <v>251</v>
      </c>
      <c r="F1112" s="40">
        <v>32</v>
      </c>
      <c r="G1112" s="146" t="s">
        <v>186</v>
      </c>
      <c r="H1112" s="162"/>
      <c r="I1112" s="162" t="s">
        <v>186</v>
      </c>
      <c r="J1112" s="162" t="s">
        <v>806</v>
      </c>
      <c r="K1112" s="162"/>
      <c r="L1112" s="40" t="s">
        <v>799</v>
      </c>
      <c r="M1112" s="40" t="s">
        <v>192</v>
      </c>
      <c r="N1112" s="40" t="str">
        <f t="shared" si="19"/>
        <v>Country Specific Job Classification (JobClassLocal)</v>
      </c>
      <c r="O1112" s="40" t="s">
        <v>192</v>
      </c>
      <c r="P1112" s="40" t="str">
        <f t="shared" si="20"/>
        <v>EEO6 Job Category</v>
      </c>
    </row>
    <row r="1113" spans="1:208" s="262" customFormat="1" ht="30" hidden="1" outlineLevel="1" x14ac:dyDescent="0.25">
      <c r="A1113" s="268" t="s">
        <v>179</v>
      </c>
      <c r="B1113" s="269" t="s">
        <v>693</v>
      </c>
      <c r="C1113" s="44" t="s">
        <v>807</v>
      </c>
      <c r="D1113" s="44" t="s">
        <v>808</v>
      </c>
      <c r="E1113" s="44" t="s">
        <v>251</v>
      </c>
      <c r="F1113" s="44">
        <v>32</v>
      </c>
      <c r="G1113" s="146" t="s">
        <v>183</v>
      </c>
      <c r="H1113" s="162"/>
      <c r="I1113" s="162" t="s">
        <v>183</v>
      </c>
      <c r="J1113" s="162" t="s">
        <v>809</v>
      </c>
      <c r="K1113" s="162"/>
      <c r="L1113" s="40" t="s">
        <v>810</v>
      </c>
      <c r="M1113" s="40" t="s">
        <v>292</v>
      </c>
      <c r="N1113" s="40" t="str">
        <f t="shared" si="19"/>
        <v>Country Specific Job Classification (JobClassLocal)</v>
      </c>
      <c r="O1113" s="40" t="s">
        <v>186</v>
      </c>
      <c r="P1113" s="40" t="str">
        <f t="shared" si="20"/>
        <v>EEO Job Group</v>
      </c>
    </row>
    <row r="1114" spans="1:208" s="262" customFormat="1" ht="30" hidden="1" outlineLevel="1" x14ac:dyDescent="0.25">
      <c r="A1114" s="268" t="s">
        <v>179</v>
      </c>
      <c r="B1114" s="269" t="s">
        <v>693</v>
      </c>
      <c r="C1114" s="44" t="s">
        <v>811</v>
      </c>
      <c r="D1114" s="44" t="s">
        <v>812</v>
      </c>
      <c r="E1114" s="44" t="s">
        <v>251</v>
      </c>
      <c r="F1114" s="44">
        <v>32</v>
      </c>
      <c r="G1114" s="146" t="s">
        <v>183</v>
      </c>
      <c r="H1114" s="162"/>
      <c r="I1114" s="162" t="s">
        <v>183</v>
      </c>
      <c r="J1114" s="162" t="s">
        <v>813</v>
      </c>
      <c r="K1114" s="162"/>
      <c r="L1114" s="40" t="s">
        <v>814</v>
      </c>
      <c r="M1114" s="40" t="s">
        <v>292</v>
      </c>
      <c r="N1114" s="40" t="str">
        <f t="shared" si="19"/>
        <v>Country Specific Job Classification (JobClassLocal)</v>
      </c>
      <c r="O1114" s="40" t="s">
        <v>186</v>
      </c>
      <c r="P1114" s="40" t="str">
        <f t="shared" si="20"/>
        <v>FLSA Status</v>
      </c>
    </row>
    <row r="1115" spans="1:208" ht="45" hidden="1" outlineLevel="1" x14ac:dyDescent="0.25">
      <c r="A1115" s="268" t="s">
        <v>179</v>
      </c>
      <c r="B1115" s="144" t="s">
        <v>451</v>
      </c>
      <c r="C1115" s="142" t="s">
        <v>249</v>
      </c>
      <c r="D1115" s="142" t="s">
        <v>815</v>
      </c>
      <c r="E1115" s="142" t="s">
        <v>251</v>
      </c>
      <c r="F1115" s="142">
        <v>32</v>
      </c>
      <c r="G1115" s="146" t="s">
        <v>183</v>
      </c>
      <c r="H1115" s="162"/>
      <c r="I1115" s="162" t="s">
        <v>186</v>
      </c>
      <c r="J1115" s="162"/>
      <c r="K1115" s="162"/>
      <c r="L1115" s="176" t="s">
        <v>816</v>
      </c>
      <c r="M1115" s="176" t="s">
        <v>292</v>
      </c>
      <c r="N1115" s="176" t="str">
        <f t="shared" si="19"/>
        <v>Country Specific Job Classification (JobClassLocal)</v>
      </c>
      <c r="O1115" s="176" t="s">
        <v>186</v>
      </c>
      <c r="P1115" s="176" t="str">
        <f t="shared" si="20"/>
        <v>ASCO Code</v>
      </c>
      <c r="Q1115" s="262"/>
      <c r="R1115" s="262"/>
      <c r="S1115" s="262"/>
      <c r="T1115" s="262"/>
      <c r="U1115" s="262"/>
      <c r="V1115" s="262"/>
      <c r="W1115" s="262"/>
      <c r="X1115" s="262"/>
      <c r="Y1115" s="262"/>
      <c r="Z1115" s="262"/>
      <c r="AA1115" s="262"/>
      <c r="AB1115" s="262"/>
      <c r="AC1115" s="262"/>
      <c r="AD1115" s="262"/>
      <c r="AE1115" s="262"/>
      <c r="AF1115" s="262"/>
      <c r="AG1115" s="262"/>
      <c r="AH1115" s="262"/>
      <c r="AI1115" s="262"/>
      <c r="AJ1115" s="262"/>
      <c r="AK1115" s="262"/>
      <c r="AL1115" s="262"/>
      <c r="AM1115" s="262"/>
      <c r="AN1115" s="262"/>
      <c r="AO1115" s="262"/>
      <c r="AP1115" s="262"/>
      <c r="AQ1115" s="262"/>
      <c r="AR1115" s="262"/>
      <c r="AS1115" s="262"/>
      <c r="AT1115" s="262"/>
      <c r="AU1115" s="262"/>
      <c r="AV1115" s="262"/>
      <c r="AW1115" s="262"/>
      <c r="AX1115" s="262"/>
      <c r="AY1115" s="262"/>
      <c r="AZ1115" s="262"/>
      <c r="BA1115" s="262"/>
      <c r="BB1115" s="262"/>
      <c r="BC1115" s="262"/>
      <c r="BD1115" s="262"/>
      <c r="BE1115" s="262"/>
      <c r="BF1115" s="262"/>
      <c r="BG1115" s="262"/>
      <c r="BH1115" s="262"/>
      <c r="BI1115" s="262"/>
      <c r="BJ1115" s="262"/>
      <c r="BK1115" s="262"/>
      <c r="BL1115" s="262"/>
      <c r="BM1115" s="262"/>
      <c r="BN1115" s="262"/>
      <c r="BO1115" s="262"/>
      <c r="BP1115" s="262"/>
      <c r="BQ1115" s="262"/>
      <c r="BR1115" s="262"/>
      <c r="BS1115" s="262"/>
      <c r="BT1115" s="262"/>
      <c r="BU1115" s="262"/>
      <c r="BV1115" s="262"/>
      <c r="BW1115" s="262"/>
      <c r="BX1115" s="262"/>
      <c r="BY1115" s="262"/>
      <c r="BZ1115" s="262"/>
      <c r="CA1115" s="262"/>
      <c r="CB1115" s="262"/>
      <c r="CC1115" s="262"/>
      <c r="CD1115" s="262"/>
      <c r="CE1115" s="262"/>
      <c r="CF1115" s="262"/>
      <c r="CG1115" s="262"/>
      <c r="CH1115" s="262"/>
      <c r="CI1115" s="262"/>
      <c r="CJ1115" s="262"/>
      <c r="CK1115" s="262"/>
      <c r="CL1115" s="262"/>
      <c r="CM1115" s="262"/>
      <c r="CN1115" s="262"/>
      <c r="CO1115" s="262"/>
      <c r="CP1115" s="262"/>
      <c r="CQ1115" s="262"/>
      <c r="CR1115" s="262"/>
      <c r="CS1115" s="262"/>
      <c r="CT1115" s="262"/>
      <c r="CU1115" s="262"/>
      <c r="CV1115" s="262"/>
      <c r="CW1115" s="262"/>
      <c r="CX1115" s="262"/>
      <c r="CY1115" s="262"/>
      <c r="CZ1115" s="262"/>
      <c r="DA1115" s="262"/>
      <c r="DB1115" s="262"/>
      <c r="DC1115" s="262"/>
      <c r="DD1115" s="262"/>
      <c r="DE1115" s="262"/>
      <c r="DF1115" s="262"/>
      <c r="DG1115" s="262"/>
      <c r="DH1115" s="262"/>
      <c r="DI1115" s="262"/>
      <c r="DJ1115" s="262"/>
      <c r="DK1115" s="262"/>
      <c r="DL1115" s="262"/>
      <c r="DM1115" s="262"/>
      <c r="DN1115" s="262"/>
      <c r="DO1115" s="262"/>
      <c r="DP1115" s="262"/>
      <c r="DQ1115" s="262"/>
      <c r="DR1115" s="262"/>
      <c r="DS1115" s="262"/>
      <c r="DT1115" s="262"/>
      <c r="DU1115" s="262"/>
      <c r="DV1115" s="262"/>
      <c r="DW1115" s="262"/>
      <c r="DX1115" s="262"/>
      <c r="DY1115" s="262"/>
      <c r="DZ1115" s="262"/>
      <c r="EA1115" s="262"/>
      <c r="EB1115" s="262"/>
      <c r="EC1115" s="262"/>
      <c r="ED1115" s="262"/>
      <c r="EE1115" s="262"/>
      <c r="EF1115" s="262"/>
      <c r="EG1115" s="262"/>
      <c r="EH1115" s="262"/>
      <c r="EI1115" s="262"/>
      <c r="EJ1115" s="262"/>
      <c r="EK1115" s="262"/>
      <c r="EL1115" s="262"/>
      <c r="EM1115" s="262"/>
      <c r="EN1115" s="262"/>
      <c r="EO1115" s="262"/>
      <c r="EP1115" s="262"/>
      <c r="EQ1115" s="262"/>
      <c r="ER1115" s="262"/>
      <c r="ES1115" s="262"/>
      <c r="ET1115" s="262"/>
      <c r="EU1115" s="262"/>
      <c r="EV1115" s="262"/>
      <c r="EW1115" s="262"/>
      <c r="EX1115" s="262"/>
      <c r="EY1115" s="262"/>
      <c r="EZ1115" s="262"/>
      <c r="FA1115" s="262"/>
      <c r="FB1115" s="262"/>
      <c r="FC1115" s="262"/>
      <c r="FD1115" s="262"/>
      <c r="FE1115" s="262"/>
      <c r="FF1115" s="262"/>
      <c r="FG1115" s="262"/>
      <c r="FH1115" s="262"/>
      <c r="FI1115" s="262"/>
      <c r="FJ1115" s="262"/>
      <c r="FK1115" s="262"/>
      <c r="FL1115" s="262"/>
      <c r="FM1115" s="262"/>
      <c r="FN1115" s="262"/>
      <c r="FO1115" s="262"/>
      <c r="FP1115" s="262"/>
      <c r="FQ1115" s="262"/>
      <c r="FR1115" s="262"/>
      <c r="FS1115" s="262"/>
      <c r="FT1115" s="262"/>
      <c r="FU1115" s="262"/>
      <c r="FV1115" s="262"/>
      <c r="FW1115" s="262"/>
      <c r="FX1115" s="262"/>
      <c r="FY1115" s="262"/>
      <c r="FZ1115" s="262"/>
      <c r="GA1115" s="262"/>
      <c r="GB1115" s="262"/>
      <c r="GC1115" s="262"/>
      <c r="GD1115" s="262"/>
      <c r="GE1115" s="262"/>
      <c r="GF1115" s="262"/>
      <c r="GG1115" s="262"/>
      <c r="GH1115" s="262"/>
      <c r="GI1115" s="262"/>
      <c r="GJ1115" s="262"/>
      <c r="GK1115" s="262"/>
      <c r="GL1115" s="262"/>
      <c r="GM1115" s="262"/>
      <c r="GN1115" s="262"/>
      <c r="GO1115" s="262"/>
      <c r="GP1115" s="262"/>
      <c r="GQ1115" s="262"/>
      <c r="GR1115" s="262"/>
      <c r="GS1115" s="262"/>
      <c r="GT1115" s="262"/>
      <c r="GU1115" s="262"/>
      <c r="GV1115" s="262"/>
      <c r="GW1115" s="262"/>
      <c r="GX1115" s="262"/>
      <c r="GY1115" s="262"/>
      <c r="GZ1115" s="262"/>
    </row>
    <row r="1116" spans="1:208" ht="30" hidden="1" outlineLevel="1" x14ac:dyDescent="0.25">
      <c r="A1116" s="268" t="s">
        <v>179</v>
      </c>
      <c r="B1116" s="144" t="s">
        <v>477</v>
      </c>
      <c r="C1116" s="142" t="s">
        <v>249</v>
      </c>
      <c r="D1116" s="142" t="s">
        <v>817</v>
      </c>
      <c r="E1116" s="142" t="s">
        <v>251</v>
      </c>
      <c r="F1116" s="142">
        <v>32</v>
      </c>
      <c r="G1116" s="146" t="s">
        <v>183</v>
      </c>
      <c r="H1116" s="162"/>
      <c r="I1116" s="162" t="s">
        <v>186</v>
      </c>
      <c r="J1116" s="162"/>
      <c r="K1116" s="162"/>
      <c r="L1116" s="176" t="s">
        <v>818</v>
      </c>
      <c r="M1116" s="176" t="s">
        <v>292</v>
      </c>
      <c r="N1116" s="176" t="str">
        <f t="shared" si="19"/>
        <v>Country Specific Job Classification (JobClassLocal)</v>
      </c>
      <c r="O1116" s="176" t="s">
        <v>186</v>
      </c>
      <c r="P1116" s="176"/>
      <c r="Q1116" s="262"/>
      <c r="R1116" s="262"/>
      <c r="S1116" s="262"/>
      <c r="T1116" s="262"/>
      <c r="U1116" s="262"/>
      <c r="V1116" s="262"/>
      <c r="W1116" s="262"/>
      <c r="X1116" s="262"/>
      <c r="Y1116" s="262"/>
      <c r="Z1116" s="262"/>
      <c r="AA1116" s="262"/>
      <c r="AB1116" s="262"/>
      <c r="AC1116" s="262"/>
      <c r="AD1116" s="262"/>
      <c r="AE1116" s="262"/>
      <c r="AF1116" s="262"/>
      <c r="AG1116" s="262"/>
      <c r="AH1116" s="262"/>
      <c r="AI1116" s="262"/>
      <c r="AJ1116" s="262"/>
      <c r="AK1116" s="262"/>
      <c r="AL1116" s="262"/>
      <c r="AM1116" s="262"/>
      <c r="AN1116" s="262"/>
      <c r="AO1116" s="262"/>
      <c r="AP1116" s="262"/>
      <c r="AQ1116" s="262"/>
      <c r="AR1116" s="262"/>
      <c r="AS1116" s="262"/>
      <c r="AT1116" s="262"/>
      <c r="AU1116" s="262"/>
      <c r="AV1116" s="262"/>
      <c r="AW1116" s="262"/>
      <c r="AX1116" s="262"/>
      <c r="AY1116" s="262"/>
      <c r="AZ1116" s="262"/>
      <c r="BA1116" s="262"/>
      <c r="BB1116" s="262"/>
      <c r="BC1116" s="262"/>
      <c r="BD1116" s="262"/>
      <c r="BE1116" s="262"/>
      <c r="BF1116" s="262"/>
      <c r="BG1116" s="262"/>
      <c r="BH1116" s="262"/>
      <c r="BI1116" s="262"/>
      <c r="BJ1116" s="262"/>
      <c r="BK1116" s="262"/>
      <c r="BL1116" s="262"/>
      <c r="BM1116" s="262"/>
      <c r="BN1116" s="262"/>
      <c r="BO1116" s="262"/>
      <c r="BP1116" s="262"/>
      <c r="BQ1116" s="262"/>
      <c r="BR1116" s="262"/>
      <c r="BS1116" s="262"/>
      <c r="BT1116" s="262"/>
      <c r="BU1116" s="262"/>
      <c r="BV1116" s="262"/>
      <c r="BW1116" s="262"/>
      <c r="BX1116" s="262"/>
      <c r="BY1116" s="262"/>
      <c r="BZ1116" s="262"/>
      <c r="CA1116" s="262"/>
      <c r="CB1116" s="262"/>
      <c r="CC1116" s="262"/>
      <c r="CD1116" s="262"/>
      <c r="CE1116" s="262"/>
      <c r="CF1116" s="262"/>
      <c r="CG1116" s="262"/>
      <c r="CH1116" s="262"/>
      <c r="CI1116" s="262"/>
      <c r="CJ1116" s="262"/>
      <c r="CK1116" s="262"/>
      <c r="CL1116" s="262"/>
      <c r="CM1116" s="262"/>
      <c r="CN1116" s="262"/>
      <c r="CO1116" s="262"/>
      <c r="CP1116" s="262"/>
      <c r="CQ1116" s="262"/>
      <c r="CR1116" s="262"/>
      <c r="CS1116" s="262"/>
      <c r="CT1116" s="262"/>
      <c r="CU1116" s="262"/>
      <c r="CV1116" s="262"/>
      <c r="CW1116" s="262"/>
      <c r="CX1116" s="262"/>
      <c r="CY1116" s="262"/>
      <c r="CZ1116" s="262"/>
      <c r="DA1116" s="262"/>
      <c r="DB1116" s="262"/>
      <c r="DC1116" s="262"/>
      <c r="DD1116" s="262"/>
      <c r="DE1116" s="262"/>
      <c r="DF1116" s="262"/>
      <c r="DG1116" s="262"/>
      <c r="DH1116" s="262"/>
      <c r="DI1116" s="262"/>
      <c r="DJ1116" s="262"/>
      <c r="DK1116" s="262"/>
      <c r="DL1116" s="262"/>
      <c r="DM1116" s="262"/>
      <c r="DN1116" s="262"/>
      <c r="DO1116" s="262"/>
      <c r="DP1116" s="262"/>
      <c r="DQ1116" s="262"/>
      <c r="DR1116" s="262"/>
      <c r="DS1116" s="262"/>
      <c r="DT1116" s="262"/>
      <c r="DU1116" s="262"/>
      <c r="DV1116" s="262"/>
      <c r="DW1116" s="262"/>
      <c r="DX1116" s="262"/>
      <c r="DY1116" s="262"/>
      <c r="DZ1116" s="262"/>
      <c r="EA1116" s="262"/>
      <c r="EB1116" s="262"/>
      <c r="EC1116" s="262"/>
      <c r="ED1116" s="262"/>
      <c r="EE1116" s="262"/>
      <c r="EF1116" s="262"/>
      <c r="EG1116" s="262"/>
      <c r="EH1116" s="262"/>
      <c r="EI1116" s="262"/>
      <c r="EJ1116" s="262"/>
      <c r="EK1116" s="262"/>
      <c r="EL1116" s="262"/>
      <c r="EM1116" s="262"/>
      <c r="EN1116" s="262"/>
      <c r="EO1116" s="262"/>
      <c r="EP1116" s="262"/>
      <c r="EQ1116" s="262"/>
      <c r="ER1116" s="262"/>
      <c r="ES1116" s="262"/>
      <c r="ET1116" s="262"/>
      <c r="EU1116" s="262"/>
      <c r="EV1116" s="262"/>
      <c r="EW1116" s="262"/>
      <c r="EX1116" s="262"/>
      <c r="EY1116" s="262"/>
      <c r="EZ1116" s="262"/>
      <c r="FA1116" s="262"/>
      <c r="FB1116" s="262"/>
      <c r="FC1116" s="262"/>
      <c r="FD1116" s="262"/>
      <c r="FE1116" s="262"/>
      <c r="FF1116" s="262"/>
      <c r="FG1116" s="262"/>
      <c r="FH1116" s="262"/>
      <c r="FI1116" s="262"/>
      <c r="FJ1116" s="262"/>
      <c r="FK1116" s="262"/>
      <c r="FL1116" s="262"/>
      <c r="FM1116" s="262"/>
      <c r="FN1116" s="262"/>
      <c r="FO1116" s="262"/>
      <c r="FP1116" s="262"/>
      <c r="FQ1116" s="262"/>
      <c r="FR1116" s="262"/>
      <c r="FS1116" s="262"/>
      <c r="FT1116" s="262"/>
      <c r="FU1116" s="262"/>
      <c r="FV1116" s="262"/>
      <c r="FW1116" s="262"/>
      <c r="FX1116" s="262"/>
      <c r="FY1116" s="262"/>
      <c r="FZ1116" s="262"/>
      <c r="GA1116" s="262"/>
      <c r="GB1116" s="262"/>
      <c r="GC1116" s="262"/>
      <c r="GD1116" s="262"/>
      <c r="GE1116" s="262"/>
      <c r="GF1116" s="262"/>
      <c r="GG1116" s="262"/>
      <c r="GH1116" s="262"/>
      <c r="GI1116" s="262"/>
      <c r="GJ1116" s="262"/>
      <c r="GK1116" s="262"/>
      <c r="GL1116" s="262"/>
      <c r="GM1116" s="262"/>
      <c r="GN1116" s="262"/>
      <c r="GO1116" s="262"/>
      <c r="GP1116" s="262"/>
      <c r="GQ1116" s="262"/>
      <c r="GR1116" s="262"/>
      <c r="GS1116" s="262"/>
      <c r="GT1116" s="262"/>
      <c r="GU1116" s="262"/>
      <c r="GV1116" s="262"/>
      <c r="GW1116" s="262"/>
      <c r="GX1116" s="262"/>
      <c r="GY1116" s="262"/>
      <c r="GZ1116" s="262"/>
    </row>
    <row r="1117" spans="1:208" ht="30" hidden="1" outlineLevel="1" x14ac:dyDescent="0.25">
      <c r="A1117" s="268" t="s">
        <v>179</v>
      </c>
      <c r="B1117" s="144" t="s">
        <v>485</v>
      </c>
      <c r="C1117" s="142" t="s">
        <v>249</v>
      </c>
      <c r="D1117" s="142" t="s">
        <v>819</v>
      </c>
      <c r="E1117" s="142" t="s">
        <v>251</v>
      </c>
      <c r="F1117" s="142">
        <v>256</v>
      </c>
      <c r="G1117" s="146" t="s">
        <v>183</v>
      </c>
      <c r="H1117" s="162"/>
      <c r="I1117" s="162" t="s">
        <v>186</v>
      </c>
      <c r="J1117" s="162"/>
      <c r="K1117" s="162"/>
      <c r="L1117" s="176" t="s">
        <v>820</v>
      </c>
      <c r="M1117" s="176" t="s">
        <v>292</v>
      </c>
      <c r="N1117" s="176" t="str">
        <f t="shared" si="19"/>
        <v>Country Specific Job Classification (JobClassLocal)</v>
      </c>
      <c r="O1117" s="176" t="s">
        <v>186</v>
      </c>
      <c r="P1117" s="176"/>
      <c r="Q1117" s="262"/>
      <c r="R1117" s="262"/>
      <c r="S1117" s="262"/>
      <c r="T1117" s="262"/>
      <c r="U1117" s="262"/>
      <c r="V1117" s="262"/>
      <c r="W1117" s="262"/>
      <c r="X1117" s="262"/>
      <c r="Y1117" s="262"/>
      <c r="Z1117" s="262"/>
      <c r="AA1117" s="262"/>
      <c r="AB1117" s="262"/>
      <c r="AC1117" s="262"/>
      <c r="AD1117" s="262"/>
      <c r="AE1117" s="262"/>
      <c r="AF1117" s="262"/>
      <c r="AG1117" s="262"/>
      <c r="AH1117" s="262"/>
      <c r="AI1117" s="262"/>
      <c r="AJ1117" s="262"/>
      <c r="AK1117" s="262"/>
      <c r="AL1117" s="262"/>
      <c r="AM1117" s="262"/>
      <c r="AN1117" s="262"/>
      <c r="AO1117" s="262"/>
      <c r="AP1117" s="262"/>
      <c r="AQ1117" s="262"/>
      <c r="AR1117" s="262"/>
      <c r="AS1117" s="262"/>
      <c r="AT1117" s="262"/>
      <c r="AU1117" s="262"/>
      <c r="AV1117" s="262"/>
      <c r="AW1117" s="262"/>
      <c r="AX1117" s="262"/>
      <c r="AY1117" s="262"/>
      <c r="AZ1117" s="262"/>
      <c r="BA1117" s="262"/>
      <c r="BB1117" s="262"/>
      <c r="BC1117" s="262"/>
      <c r="BD1117" s="262"/>
      <c r="BE1117" s="262"/>
      <c r="BF1117" s="262"/>
      <c r="BG1117" s="262"/>
      <c r="BH1117" s="262"/>
      <c r="BI1117" s="262"/>
      <c r="BJ1117" s="262"/>
      <c r="BK1117" s="262"/>
      <c r="BL1117" s="262"/>
      <c r="BM1117" s="262"/>
      <c r="BN1117" s="262"/>
      <c r="BO1117" s="262"/>
      <c r="BP1117" s="262"/>
      <c r="BQ1117" s="262"/>
      <c r="BR1117" s="262"/>
      <c r="BS1117" s="262"/>
      <c r="BT1117" s="262"/>
      <c r="BU1117" s="262"/>
      <c r="BV1117" s="262"/>
      <c r="BW1117" s="262"/>
      <c r="BX1117" s="262"/>
      <c r="BY1117" s="262"/>
      <c r="BZ1117" s="262"/>
      <c r="CA1117" s="262"/>
      <c r="CB1117" s="262"/>
      <c r="CC1117" s="262"/>
      <c r="CD1117" s="262"/>
      <c r="CE1117" s="262"/>
      <c r="CF1117" s="262"/>
      <c r="CG1117" s="262"/>
      <c r="CH1117" s="262"/>
      <c r="CI1117" s="262"/>
      <c r="CJ1117" s="262"/>
      <c r="CK1117" s="262"/>
      <c r="CL1117" s="262"/>
      <c r="CM1117" s="262"/>
      <c r="CN1117" s="262"/>
      <c r="CO1117" s="262"/>
      <c r="CP1117" s="262"/>
      <c r="CQ1117" s="262"/>
      <c r="CR1117" s="262"/>
      <c r="CS1117" s="262"/>
      <c r="CT1117" s="262"/>
      <c r="CU1117" s="262"/>
      <c r="CV1117" s="262"/>
      <c r="CW1117" s="262"/>
      <c r="CX1117" s="262"/>
      <c r="CY1117" s="262"/>
      <c r="CZ1117" s="262"/>
      <c r="DA1117" s="262"/>
      <c r="DB1117" s="262"/>
      <c r="DC1117" s="262"/>
      <c r="DD1117" s="262"/>
      <c r="DE1117" s="262"/>
      <c r="DF1117" s="262"/>
      <c r="DG1117" s="262"/>
      <c r="DH1117" s="262"/>
      <c r="DI1117" s="262"/>
      <c r="DJ1117" s="262"/>
      <c r="DK1117" s="262"/>
      <c r="DL1117" s="262"/>
      <c r="DM1117" s="262"/>
      <c r="DN1117" s="262"/>
      <c r="DO1117" s="262"/>
      <c r="DP1117" s="262"/>
      <c r="DQ1117" s="262"/>
      <c r="DR1117" s="262"/>
      <c r="DS1117" s="262"/>
      <c r="DT1117" s="262"/>
      <c r="DU1117" s="262"/>
      <c r="DV1117" s="262"/>
      <c r="DW1117" s="262"/>
      <c r="DX1117" s="262"/>
      <c r="DY1117" s="262"/>
      <c r="DZ1117" s="262"/>
      <c r="EA1117" s="262"/>
      <c r="EB1117" s="262"/>
      <c r="EC1117" s="262"/>
      <c r="ED1117" s="262"/>
      <c r="EE1117" s="262"/>
      <c r="EF1117" s="262"/>
      <c r="EG1117" s="262"/>
      <c r="EH1117" s="262"/>
      <c r="EI1117" s="262"/>
      <c r="EJ1117" s="262"/>
      <c r="EK1117" s="262"/>
      <c r="EL1117" s="262"/>
      <c r="EM1117" s="262"/>
      <c r="EN1117" s="262"/>
      <c r="EO1117" s="262"/>
      <c r="EP1117" s="262"/>
      <c r="EQ1117" s="262"/>
      <c r="ER1117" s="262"/>
      <c r="ES1117" s="262"/>
      <c r="ET1117" s="262"/>
      <c r="EU1117" s="262"/>
      <c r="EV1117" s="262"/>
      <c r="EW1117" s="262"/>
      <c r="EX1117" s="262"/>
      <c r="EY1117" s="262"/>
      <c r="EZ1117" s="262"/>
      <c r="FA1117" s="262"/>
      <c r="FB1117" s="262"/>
      <c r="FC1117" s="262"/>
      <c r="FD1117" s="262"/>
      <c r="FE1117" s="262"/>
      <c r="FF1117" s="262"/>
      <c r="FG1117" s="262"/>
      <c r="FH1117" s="262"/>
      <c r="FI1117" s="262"/>
      <c r="FJ1117" s="262"/>
      <c r="FK1117" s="262"/>
      <c r="FL1117" s="262"/>
      <c r="FM1117" s="262"/>
      <c r="FN1117" s="262"/>
      <c r="FO1117" s="262"/>
      <c r="FP1117" s="262"/>
      <c r="FQ1117" s="262"/>
      <c r="FR1117" s="262"/>
      <c r="FS1117" s="262"/>
      <c r="FT1117" s="262"/>
      <c r="FU1117" s="262"/>
      <c r="FV1117" s="262"/>
      <c r="FW1117" s="262"/>
      <c r="FX1117" s="262"/>
      <c r="FY1117" s="262"/>
      <c r="FZ1117" s="262"/>
      <c r="GA1117" s="262"/>
      <c r="GB1117" s="262"/>
      <c r="GC1117" s="262"/>
      <c r="GD1117" s="262"/>
      <c r="GE1117" s="262"/>
      <c r="GF1117" s="262"/>
      <c r="GG1117" s="262"/>
      <c r="GH1117" s="262"/>
      <c r="GI1117" s="262"/>
      <c r="GJ1117" s="262"/>
      <c r="GK1117" s="262"/>
      <c r="GL1117" s="262"/>
      <c r="GM1117" s="262"/>
      <c r="GN1117" s="262"/>
      <c r="GO1117" s="262"/>
      <c r="GP1117" s="262"/>
      <c r="GQ1117" s="262"/>
      <c r="GR1117" s="262"/>
      <c r="GS1117" s="262"/>
      <c r="GT1117" s="262"/>
      <c r="GU1117" s="262"/>
      <c r="GV1117" s="262"/>
      <c r="GW1117" s="262"/>
      <c r="GX1117" s="262"/>
      <c r="GY1117" s="262"/>
      <c r="GZ1117" s="262"/>
    </row>
    <row r="1118" spans="1:208" ht="30" hidden="1" outlineLevel="1" x14ac:dyDescent="0.25">
      <c r="A1118" s="268" t="s">
        <v>179</v>
      </c>
      <c r="B1118" s="144" t="s">
        <v>524</v>
      </c>
      <c r="C1118" s="142" t="s">
        <v>257</v>
      </c>
      <c r="D1118" s="142" t="s">
        <v>821</v>
      </c>
      <c r="E1118" s="142" t="s">
        <v>256</v>
      </c>
      <c r="F1118" s="142">
        <v>32</v>
      </c>
      <c r="G1118" s="146" t="s">
        <v>183</v>
      </c>
      <c r="H1118" s="162"/>
      <c r="I1118" s="162" t="s">
        <v>186</v>
      </c>
      <c r="J1118" s="162"/>
      <c r="K1118" s="162"/>
      <c r="L1118" s="176" t="s">
        <v>822</v>
      </c>
      <c r="M1118" s="176" t="s">
        <v>292</v>
      </c>
      <c r="N1118" s="176" t="str">
        <f t="shared" si="19"/>
        <v>Country Specific Job Classification (JobClassLocal)</v>
      </c>
      <c r="O1118" s="176" t="s">
        <v>186</v>
      </c>
      <c r="P1118" s="176"/>
      <c r="Q1118" s="262"/>
      <c r="R1118" s="262"/>
      <c r="S1118" s="262"/>
      <c r="T1118" s="262"/>
      <c r="U1118" s="262"/>
      <c r="V1118" s="262"/>
      <c r="W1118" s="262"/>
      <c r="X1118" s="262"/>
      <c r="Y1118" s="262"/>
      <c r="Z1118" s="262"/>
      <c r="AA1118" s="262"/>
      <c r="AB1118" s="262"/>
      <c r="AC1118" s="262"/>
      <c r="AD1118" s="262"/>
      <c r="AE1118" s="262"/>
      <c r="AF1118" s="262"/>
      <c r="AG1118" s="262"/>
      <c r="AH1118" s="262"/>
      <c r="AI1118" s="262"/>
      <c r="AJ1118" s="262"/>
      <c r="AK1118" s="262"/>
      <c r="AL1118" s="262"/>
      <c r="AM1118" s="262"/>
      <c r="AN1118" s="262"/>
      <c r="AO1118" s="262"/>
      <c r="AP1118" s="262"/>
      <c r="AQ1118" s="262"/>
      <c r="AR1118" s="262"/>
      <c r="AS1118" s="262"/>
      <c r="AT1118" s="262"/>
      <c r="AU1118" s="262"/>
      <c r="AV1118" s="262"/>
      <c r="AW1118" s="262"/>
      <c r="AX1118" s="262"/>
      <c r="AY1118" s="262"/>
      <c r="AZ1118" s="262"/>
      <c r="BA1118" s="262"/>
      <c r="BB1118" s="262"/>
      <c r="BC1118" s="262"/>
      <c r="BD1118" s="262"/>
      <c r="BE1118" s="262"/>
      <c r="BF1118" s="262"/>
      <c r="BG1118" s="262"/>
      <c r="BH1118" s="262"/>
      <c r="BI1118" s="262"/>
      <c r="BJ1118" s="262"/>
      <c r="BK1118" s="262"/>
      <c r="BL1118" s="262"/>
      <c r="BM1118" s="262"/>
      <c r="BN1118" s="262"/>
      <c r="BO1118" s="262"/>
      <c r="BP1118" s="262"/>
      <c r="BQ1118" s="262"/>
      <c r="BR1118" s="262"/>
      <c r="BS1118" s="262"/>
      <c r="BT1118" s="262"/>
      <c r="BU1118" s="262"/>
      <c r="BV1118" s="262"/>
      <c r="BW1118" s="262"/>
      <c r="BX1118" s="262"/>
      <c r="BY1118" s="262"/>
      <c r="BZ1118" s="262"/>
      <c r="CA1118" s="262"/>
      <c r="CB1118" s="262"/>
      <c r="CC1118" s="262"/>
      <c r="CD1118" s="262"/>
      <c r="CE1118" s="262"/>
      <c r="CF1118" s="262"/>
      <c r="CG1118" s="262"/>
      <c r="CH1118" s="262"/>
      <c r="CI1118" s="262"/>
      <c r="CJ1118" s="262"/>
      <c r="CK1118" s="262"/>
      <c r="CL1118" s="262"/>
      <c r="CM1118" s="262"/>
      <c r="CN1118" s="262"/>
      <c r="CO1118" s="262"/>
      <c r="CP1118" s="262"/>
      <c r="CQ1118" s="262"/>
      <c r="CR1118" s="262"/>
      <c r="CS1118" s="262"/>
      <c r="CT1118" s="262"/>
      <c r="CU1118" s="262"/>
      <c r="CV1118" s="262"/>
      <c r="CW1118" s="262"/>
      <c r="CX1118" s="262"/>
      <c r="CY1118" s="262"/>
      <c r="CZ1118" s="262"/>
      <c r="DA1118" s="262"/>
      <c r="DB1118" s="262"/>
      <c r="DC1118" s="262"/>
      <c r="DD1118" s="262"/>
      <c r="DE1118" s="262"/>
      <c r="DF1118" s="262"/>
      <c r="DG1118" s="262"/>
      <c r="DH1118" s="262"/>
      <c r="DI1118" s="262"/>
      <c r="DJ1118" s="262"/>
      <c r="DK1118" s="262"/>
      <c r="DL1118" s="262"/>
      <c r="DM1118" s="262"/>
      <c r="DN1118" s="262"/>
      <c r="DO1118" s="262"/>
      <c r="DP1118" s="262"/>
      <c r="DQ1118" s="262"/>
      <c r="DR1118" s="262"/>
      <c r="DS1118" s="262"/>
      <c r="DT1118" s="262"/>
      <c r="DU1118" s="262"/>
      <c r="DV1118" s="262"/>
      <c r="DW1118" s="262"/>
      <c r="DX1118" s="262"/>
      <c r="DY1118" s="262"/>
      <c r="DZ1118" s="262"/>
      <c r="EA1118" s="262"/>
      <c r="EB1118" s="262"/>
      <c r="EC1118" s="262"/>
      <c r="ED1118" s="262"/>
      <c r="EE1118" s="262"/>
      <c r="EF1118" s="262"/>
      <c r="EG1118" s="262"/>
      <c r="EH1118" s="262"/>
      <c r="EI1118" s="262"/>
      <c r="EJ1118" s="262"/>
      <c r="EK1118" s="262"/>
      <c r="EL1118" s="262"/>
      <c r="EM1118" s="262"/>
      <c r="EN1118" s="262"/>
      <c r="EO1118" s="262"/>
      <c r="EP1118" s="262"/>
      <c r="EQ1118" s="262"/>
      <c r="ER1118" s="262"/>
      <c r="ES1118" s="262"/>
      <c r="ET1118" s="262"/>
      <c r="EU1118" s="262"/>
      <c r="EV1118" s="262"/>
      <c r="EW1118" s="262"/>
      <c r="EX1118" s="262"/>
      <c r="EY1118" s="262"/>
      <c r="EZ1118" s="262"/>
      <c r="FA1118" s="262"/>
      <c r="FB1118" s="262"/>
      <c r="FC1118" s="262"/>
      <c r="FD1118" s="262"/>
      <c r="FE1118" s="262"/>
      <c r="FF1118" s="262"/>
      <c r="FG1118" s="262"/>
      <c r="FH1118" s="262"/>
      <c r="FI1118" s="262"/>
      <c r="FJ1118" s="262"/>
      <c r="FK1118" s="262"/>
      <c r="FL1118" s="262"/>
      <c r="FM1118" s="262"/>
      <c r="FN1118" s="262"/>
      <c r="FO1118" s="262"/>
      <c r="FP1118" s="262"/>
      <c r="FQ1118" s="262"/>
      <c r="FR1118" s="262"/>
      <c r="FS1118" s="262"/>
      <c r="FT1118" s="262"/>
      <c r="FU1118" s="262"/>
      <c r="FV1118" s="262"/>
      <c r="FW1118" s="262"/>
      <c r="FX1118" s="262"/>
      <c r="FY1118" s="262"/>
      <c r="FZ1118" s="262"/>
      <c r="GA1118" s="262"/>
      <c r="GB1118" s="262"/>
      <c r="GC1118" s="262"/>
      <c r="GD1118" s="262"/>
      <c r="GE1118" s="262"/>
      <c r="GF1118" s="262"/>
      <c r="GG1118" s="262"/>
      <c r="GH1118" s="262"/>
      <c r="GI1118" s="262"/>
      <c r="GJ1118" s="262"/>
      <c r="GK1118" s="262"/>
      <c r="GL1118" s="262"/>
      <c r="GM1118" s="262"/>
      <c r="GN1118" s="262"/>
      <c r="GO1118" s="262"/>
      <c r="GP1118" s="262"/>
      <c r="GQ1118" s="262"/>
      <c r="GR1118" s="262"/>
      <c r="GS1118" s="262"/>
      <c r="GT1118" s="262"/>
      <c r="GU1118" s="262"/>
      <c r="GV1118" s="262"/>
      <c r="GW1118" s="262"/>
      <c r="GX1118" s="262"/>
      <c r="GY1118" s="262"/>
      <c r="GZ1118" s="262"/>
    </row>
    <row r="1119" spans="1:208" ht="30" hidden="1" outlineLevel="1" x14ac:dyDescent="0.25">
      <c r="A1119" s="268" t="s">
        <v>179</v>
      </c>
      <c r="B1119" s="144" t="s">
        <v>524</v>
      </c>
      <c r="C1119" s="142" t="s">
        <v>260</v>
      </c>
      <c r="D1119" s="142" t="s">
        <v>823</v>
      </c>
      <c r="E1119" s="142" t="s">
        <v>251</v>
      </c>
      <c r="F1119" s="142">
        <v>32</v>
      </c>
      <c r="G1119" s="146" t="s">
        <v>183</v>
      </c>
      <c r="H1119" s="162"/>
      <c r="I1119" s="162" t="s">
        <v>186</v>
      </c>
      <c r="J1119" s="162"/>
      <c r="K1119" s="162"/>
      <c r="L1119" s="176" t="s">
        <v>824</v>
      </c>
      <c r="M1119" s="176" t="s">
        <v>292</v>
      </c>
      <c r="N1119" s="176" t="str">
        <f t="shared" si="19"/>
        <v>Country Specific Job Classification (JobClassLocal)</v>
      </c>
      <c r="O1119" s="176" t="s">
        <v>186</v>
      </c>
      <c r="P1119" s="176"/>
      <c r="Q1119" s="262"/>
      <c r="R1119" s="262"/>
      <c r="S1119" s="262"/>
      <c r="T1119" s="262"/>
      <c r="U1119" s="262"/>
      <c r="V1119" s="262"/>
      <c r="W1119" s="262"/>
      <c r="X1119" s="262"/>
      <c r="Y1119" s="262"/>
      <c r="Z1119" s="262"/>
      <c r="AA1119" s="262"/>
      <c r="AB1119" s="262"/>
      <c r="AC1119" s="262"/>
      <c r="AD1119" s="262"/>
      <c r="AE1119" s="262"/>
      <c r="AF1119" s="262"/>
      <c r="AG1119" s="262"/>
      <c r="AH1119" s="262"/>
      <c r="AI1119" s="262"/>
      <c r="AJ1119" s="262"/>
      <c r="AK1119" s="262"/>
      <c r="AL1119" s="262"/>
      <c r="AM1119" s="262"/>
      <c r="AN1119" s="262"/>
      <c r="AO1119" s="262"/>
      <c r="AP1119" s="262"/>
      <c r="AQ1119" s="262"/>
      <c r="AR1119" s="262"/>
      <c r="AS1119" s="262"/>
      <c r="AT1119" s="262"/>
      <c r="AU1119" s="262"/>
      <c r="AV1119" s="262"/>
      <c r="AW1119" s="262"/>
      <c r="AX1119" s="262"/>
      <c r="AY1119" s="262"/>
      <c r="AZ1119" s="262"/>
      <c r="BA1119" s="262"/>
      <c r="BB1119" s="262"/>
      <c r="BC1119" s="262"/>
      <c r="BD1119" s="262"/>
      <c r="BE1119" s="262"/>
      <c r="BF1119" s="262"/>
      <c r="BG1119" s="262"/>
      <c r="BH1119" s="262"/>
      <c r="BI1119" s="262"/>
      <c r="BJ1119" s="262"/>
      <c r="BK1119" s="262"/>
      <c r="BL1119" s="262"/>
      <c r="BM1119" s="262"/>
      <c r="BN1119" s="262"/>
      <c r="BO1119" s="262"/>
      <c r="BP1119" s="262"/>
      <c r="BQ1119" s="262"/>
      <c r="BR1119" s="262"/>
      <c r="BS1119" s="262"/>
      <c r="BT1119" s="262"/>
      <c r="BU1119" s="262"/>
      <c r="BV1119" s="262"/>
      <c r="BW1119" s="262"/>
      <c r="BX1119" s="262"/>
      <c r="BY1119" s="262"/>
      <c r="BZ1119" s="262"/>
      <c r="CA1119" s="262"/>
      <c r="CB1119" s="262"/>
      <c r="CC1119" s="262"/>
      <c r="CD1119" s="262"/>
      <c r="CE1119" s="262"/>
      <c r="CF1119" s="262"/>
      <c r="CG1119" s="262"/>
      <c r="CH1119" s="262"/>
      <c r="CI1119" s="262"/>
      <c r="CJ1119" s="262"/>
      <c r="CK1119" s="262"/>
      <c r="CL1119" s="262"/>
      <c r="CM1119" s="262"/>
      <c r="CN1119" s="262"/>
      <c r="CO1119" s="262"/>
      <c r="CP1119" s="262"/>
      <c r="CQ1119" s="262"/>
      <c r="CR1119" s="262"/>
      <c r="CS1119" s="262"/>
      <c r="CT1119" s="262"/>
      <c r="CU1119" s="262"/>
      <c r="CV1119" s="262"/>
      <c r="CW1119" s="262"/>
      <c r="CX1119" s="262"/>
      <c r="CY1119" s="262"/>
      <c r="CZ1119" s="262"/>
      <c r="DA1119" s="262"/>
      <c r="DB1119" s="262"/>
      <c r="DC1119" s="262"/>
      <c r="DD1119" s="262"/>
      <c r="DE1119" s="262"/>
      <c r="DF1119" s="262"/>
      <c r="DG1119" s="262"/>
      <c r="DH1119" s="262"/>
      <c r="DI1119" s="262"/>
      <c r="DJ1119" s="262"/>
      <c r="DK1119" s="262"/>
      <c r="DL1119" s="262"/>
      <c r="DM1119" s="262"/>
      <c r="DN1119" s="262"/>
      <c r="DO1119" s="262"/>
      <c r="DP1119" s="262"/>
      <c r="DQ1119" s="262"/>
      <c r="DR1119" s="262"/>
      <c r="DS1119" s="262"/>
      <c r="DT1119" s="262"/>
      <c r="DU1119" s="262"/>
      <c r="DV1119" s="262"/>
      <c r="DW1119" s="262"/>
      <c r="DX1119" s="262"/>
      <c r="DY1119" s="262"/>
      <c r="DZ1119" s="262"/>
      <c r="EA1119" s="262"/>
      <c r="EB1119" s="262"/>
      <c r="EC1119" s="262"/>
      <c r="ED1119" s="262"/>
      <c r="EE1119" s="262"/>
      <c r="EF1119" s="262"/>
      <c r="EG1119" s="262"/>
      <c r="EH1119" s="262"/>
      <c r="EI1119" s="262"/>
      <c r="EJ1119" s="262"/>
      <c r="EK1119" s="262"/>
      <c r="EL1119" s="262"/>
      <c r="EM1119" s="262"/>
      <c r="EN1119" s="262"/>
      <c r="EO1119" s="262"/>
      <c r="EP1119" s="262"/>
      <c r="EQ1119" s="262"/>
      <c r="ER1119" s="262"/>
      <c r="ES1119" s="262"/>
      <c r="ET1119" s="262"/>
      <c r="EU1119" s="262"/>
      <c r="EV1119" s="262"/>
      <c r="EW1119" s="262"/>
      <c r="EX1119" s="262"/>
      <c r="EY1119" s="262"/>
      <c r="EZ1119" s="262"/>
      <c r="FA1119" s="262"/>
      <c r="FB1119" s="262"/>
      <c r="FC1119" s="262"/>
      <c r="FD1119" s="262"/>
      <c r="FE1119" s="262"/>
      <c r="FF1119" s="262"/>
      <c r="FG1119" s="262"/>
      <c r="FH1119" s="262"/>
      <c r="FI1119" s="262"/>
      <c r="FJ1119" s="262"/>
      <c r="FK1119" s="262"/>
      <c r="FL1119" s="262"/>
      <c r="FM1119" s="262"/>
      <c r="FN1119" s="262"/>
      <c r="FO1119" s="262"/>
      <c r="FP1119" s="262"/>
      <c r="FQ1119" s="262"/>
      <c r="FR1119" s="262"/>
      <c r="FS1119" s="262"/>
      <c r="FT1119" s="262"/>
      <c r="FU1119" s="262"/>
      <c r="FV1119" s="262"/>
      <c r="FW1119" s="262"/>
      <c r="FX1119" s="262"/>
      <c r="FY1119" s="262"/>
      <c r="FZ1119" s="262"/>
      <c r="GA1119" s="262"/>
      <c r="GB1119" s="262"/>
      <c r="GC1119" s="262"/>
      <c r="GD1119" s="262"/>
      <c r="GE1119" s="262"/>
      <c r="GF1119" s="262"/>
      <c r="GG1119" s="262"/>
      <c r="GH1119" s="262"/>
      <c r="GI1119" s="262"/>
      <c r="GJ1119" s="262"/>
      <c r="GK1119" s="262"/>
      <c r="GL1119" s="262"/>
      <c r="GM1119" s="262"/>
      <c r="GN1119" s="262"/>
      <c r="GO1119" s="262"/>
      <c r="GP1119" s="262"/>
      <c r="GQ1119" s="262"/>
      <c r="GR1119" s="262"/>
      <c r="GS1119" s="262"/>
      <c r="GT1119" s="262"/>
      <c r="GU1119" s="262"/>
      <c r="GV1119" s="262"/>
      <c r="GW1119" s="262"/>
      <c r="GX1119" s="262"/>
      <c r="GY1119" s="262"/>
      <c r="GZ1119" s="262"/>
    </row>
    <row r="1120" spans="1:208" ht="30" hidden="1" outlineLevel="1" x14ac:dyDescent="0.25">
      <c r="A1120" s="268" t="s">
        <v>179</v>
      </c>
      <c r="B1120" s="144" t="s">
        <v>562</v>
      </c>
      <c r="C1120" s="142" t="s">
        <v>257</v>
      </c>
      <c r="D1120" s="142" t="s">
        <v>825</v>
      </c>
      <c r="E1120" s="142" t="s">
        <v>251</v>
      </c>
      <c r="F1120" s="142">
        <v>32</v>
      </c>
      <c r="G1120" s="146" t="s">
        <v>183</v>
      </c>
      <c r="H1120" s="162"/>
      <c r="I1120" s="162" t="s">
        <v>186</v>
      </c>
      <c r="J1120" s="162"/>
      <c r="K1120" s="162"/>
      <c r="L1120" s="176" t="s">
        <v>826</v>
      </c>
      <c r="M1120" s="176" t="s">
        <v>292</v>
      </c>
      <c r="N1120" s="176" t="str">
        <f t="shared" si="19"/>
        <v>Country Specific Job Classification (JobClassLocal)</v>
      </c>
      <c r="O1120" s="176" t="s">
        <v>186</v>
      </c>
      <c r="P1120" s="176"/>
      <c r="Q1120" s="262"/>
      <c r="R1120" s="262"/>
      <c r="S1120" s="262"/>
      <c r="T1120" s="262"/>
      <c r="U1120" s="262"/>
      <c r="V1120" s="262"/>
      <c r="W1120" s="262"/>
      <c r="X1120" s="262"/>
      <c r="Y1120" s="262"/>
      <c r="Z1120" s="262"/>
      <c r="AA1120" s="262"/>
      <c r="AB1120" s="262"/>
      <c r="AC1120" s="262"/>
      <c r="AD1120" s="262"/>
      <c r="AE1120" s="262"/>
      <c r="AF1120" s="262"/>
      <c r="AG1120" s="262"/>
      <c r="AH1120" s="262"/>
      <c r="AI1120" s="262"/>
      <c r="AJ1120" s="262"/>
      <c r="AK1120" s="262"/>
      <c r="AL1120" s="262"/>
      <c r="AM1120" s="262"/>
      <c r="AN1120" s="262"/>
      <c r="AO1120" s="262"/>
      <c r="AP1120" s="262"/>
      <c r="AQ1120" s="262"/>
      <c r="AR1120" s="262"/>
      <c r="AS1120" s="262"/>
      <c r="AT1120" s="262"/>
      <c r="AU1120" s="262"/>
      <c r="AV1120" s="262"/>
      <c r="AW1120" s="262"/>
      <c r="AX1120" s="262"/>
      <c r="AY1120" s="262"/>
      <c r="AZ1120" s="262"/>
      <c r="BA1120" s="262"/>
      <c r="BB1120" s="262"/>
      <c r="BC1120" s="262"/>
      <c r="BD1120" s="262"/>
      <c r="BE1120" s="262"/>
      <c r="BF1120" s="262"/>
      <c r="BG1120" s="262"/>
      <c r="BH1120" s="262"/>
      <c r="BI1120" s="262"/>
      <c r="BJ1120" s="262"/>
      <c r="BK1120" s="262"/>
      <c r="BL1120" s="262"/>
      <c r="BM1120" s="262"/>
      <c r="BN1120" s="262"/>
      <c r="BO1120" s="262"/>
      <c r="BP1120" s="262"/>
      <c r="BQ1120" s="262"/>
      <c r="BR1120" s="262"/>
      <c r="BS1120" s="262"/>
      <c r="BT1120" s="262"/>
      <c r="BU1120" s="262"/>
      <c r="BV1120" s="262"/>
      <c r="BW1120" s="262"/>
      <c r="BX1120" s="262"/>
      <c r="BY1120" s="262"/>
      <c r="BZ1120" s="262"/>
      <c r="CA1120" s="262"/>
      <c r="CB1120" s="262"/>
      <c r="CC1120" s="262"/>
      <c r="CD1120" s="262"/>
      <c r="CE1120" s="262"/>
      <c r="CF1120" s="262"/>
      <c r="CG1120" s="262"/>
      <c r="CH1120" s="262"/>
      <c r="CI1120" s="262"/>
      <c r="CJ1120" s="262"/>
      <c r="CK1120" s="262"/>
      <c r="CL1120" s="262"/>
      <c r="CM1120" s="262"/>
      <c r="CN1120" s="262"/>
      <c r="CO1120" s="262"/>
      <c r="CP1120" s="262"/>
      <c r="CQ1120" s="262"/>
      <c r="CR1120" s="262"/>
      <c r="CS1120" s="262"/>
      <c r="CT1120" s="262"/>
      <c r="CU1120" s="262"/>
      <c r="CV1120" s="262"/>
      <c r="CW1120" s="262"/>
      <c r="CX1120" s="262"/>
      <c r="CY1120" s="262"/>
      <c r="CZ1120" s="262"/>
      <c r="DA1120" s="262"/>
      <c r="DB1120" s="262"/>
      <c r="DC1120" s="262"/>
      <c r="DD1120" s="262"/>
      <c r="DE1120" s="262"/>
      <c r="DF1120" s="262"/>
      <c r="DG1120" s="262"/>
      <c r="DH1120" s="262"/>
      <c r="DI1120" s="262"/>
      <c r="DJ1120" s="262"/>
      <c r="DK1120" s="262"/>
      <c r="DL1120" s="262"/>
      <c r="DM1120" s="262"/>
      <c r="DN1120" s="262"/>
      <c r="DO1120" s="262"/>
      <c r="DP1120" s="262"/>
      <c r="DQ1120" s="262"/>
      <c r="DR1120" s="262"/>
      <c r="DS1120" s="262"/>
      <c r="DT1120" s="262"/>
      <c r="DU1120" s="262"/>
      <c r="DV1120" s="262"/>
      <c r="DW1120" s="262"/>
      <c r="DX1120" s="262"/>
      <c r="DY1120" s="262"/>
      <c r="DZ1120" s="262"/>
      <c r="EA1120" s="262"/>
      <c r="EB1120" s="262"/>
      <c r="EC1120" s="262"/>
      <c r="ED1120" s="262"/>
      <c r="EE1120" s="262"/>
      <c r="EF1120" s="262"/>
      <c r="EG1120" s="262"/>
      <c r="EH1120" s="262"/>
      <c r="EI1120" s="262"/>
      <c r="EJ1120" s="262"/>
      <c r="EK1120" s="262"/>
      <c r="EL1120" s="262"/>
      <c r="EM1120" s="262"/>
      <c r="EN1120" s="262"/>
      <c r="EO1120" s="262"/>
      <c r="EP1120" s="262"/>
      <c r="EQ1120" s="262"/>
      <c r="ER1120" s="262"/>
      <c r="ES1120" s="262"/>
      <c r="ET1120" s="262"/>
      <c r="EU1120" s="262"/>
      <c r="EV1120" s="262"/>
      <c r="EW1120" s="262"/>
      <c r="EX1120" s="262"/>
      <c r="EY1120" s="262"/>
      <c r="EZ1120" s="262"/>
      <c r="FA1120" s="262"/>
      <c r="FB1120" s="262"/>
      <c r="FC1120" s="262"/>
      <c r="FD1120" s="262"/>
      <c r="FE1120" s="262"/>
      <c r="FF1120" s="262"/>
      <c r="FG1120" s="262"/>
      <c r="FH1120" s="262"/>
      <c r="FI1120" s="262"/>
      <c r="FJ1120" s="262"/>
      <c r="FK1120" s="262"/>
      <c r="FL1120" s="262"/>
      <c r="FM1120" s="262"/>
      <c r="FN1120" s="262"/>
      <c r="FO1120" s="262"/>
      <c r="FP1120" s="262"/>
      <c r="FQ1120" s="262"/>
      <c r="FR1120" s="262"/>
      <c r="FS1120" s="262"/>
      <c r="FT1120" s="262"/>
      <c r="FU1120" s="262"/>
      <c r="FV1120" s="262"/>
      <c r="FW1120" s="262"/>
      <c r="FX1120" s="262"/>
      <c r="FY1120" s="262"/>
      <c r="FZ1120" s="262"/>
      <c r="GA1120" s="262"/>
      <c r="GB1120" s="262"/>
      <c r="GC1120" s="262"/>
      <c r="GD1120" s="262"/>
      <c r="GE1120" s="262"/>
      <c r="GF1120" s="262"/>
      <c r="GG1120" s="262"/>
      <c r="GH1120" s="262"/>
      <c r="GI1120" s="262"/>
      <c r="GJ1120" s="262"/>
      <c r="GK1120" s="262"/>
      <c r="GL1120" s="262"/>
      <c r="GM1120" s="262"/>
      <c r="GN1120" s="262"/>
      <c r="GO1120" s="262"/>
      <c r="GP1120" s="262"/>
      <c r="GQ1120" s="262"/>
      <c r="GR1120" s="262"/>
      <c r="GS1120" s="262"/>
      <c r="GT1120" s="262"/>
      <c r="GU1120" s="262"/>
      <c r="GV1120" s="262"/>
      <c r="GW1120" s="262"/>
      <c r="GX1120" s="262"/>
      <c r="GY1120" s="262"/>
      <c r="GZ1120" s="262"/>
    </row>
    <row r="1121" spans="1:208" ht="45" hidden="1" outlineLevel="1" x14ac:dyDescent="0.25">
      <c r="A1121" s="268" t="s">
        <v>179</v>
      </c>
      <c r="B1121" s="144" t="s">
        <v>690</v>
      </c>
      <c r="C1121" s="142" t="s">
        <v>827</v>
      </c>
      <c r="D1121" s="142" t="s">
        <v>828</v>
      </c>
      <c r="E1121" s="142" t="s">
        <v>829</v>
      </c>
      <c r="F1121" s="142">
        <v>32</v>
      </c>
      <c r="G1121" s="146" t="s">
        <v>186</v>
      </c>
      <c r="H1121" s="162"/>
      <c r="I1121" s="162" t="s">
        <v>186</v>
      </c>
      <c r="J1121" s="162" t="s">
        <v>830</v>
      </c>
      <c r="K1121" s="162"/>
      <c r="L1121" s="176" t="s">
        <v>831</v>
      </c>
      <c r="M1121" s="176" t="s">
        <v>192</v>
      </c>
      <c r="N1121" s="176" t="str">
        <f t="shared" si="19"/>
        <v>Country Specific Job Classification (JobClassLocal)</v>
      </c>
      <c r="O1121" s="176" t="s">
        <v>192</v>
      </c>
      <c r="P1121" s="176"/>
      <c r="Q1121" s="262"/>
      <c r="R1121" s="262"/>
      <c r="S1121" s="262"/>
      <c r="T1121" s="262"/>
      <c r="U1121" s="262"/>
      <c r="V1121" s="262"/>
      <c r="W1121" s="262"/>
      <c r="X1121" s="262"/>
      <c r="Y1121" s="262"/>
      <c r="Z1121" s="262"/>
      <c r="AA1121" s="262"/>
      <c r="AB1121" s="262"/>
      <c r="AC1121" s="262"/>
      <c r="AD1121" s="262"/>
      <c r="AE1121" s="262"/>
      <c r="AF1121" s="262"/>
      <c r="AG1121" s="262"/>
      <c r="AH1121" s="262"/>
      <c r="AI1121" s="262"/>
      <c r="AJ1121" s="262"/>
      <c r="AK1121" s="262"/>
      <c r="AL1121" s="262"/>
      <c r="AM1121" s="262"/>
      <c r="AN1121" s="262"/>
      <c r="AO1121" s="262"/>
      <c r="AP1121" s="262"/>
      <c r="AQ1121" s="262"/>
      <c r="AR1121" s="262"/>
      <c r="AS1121" s="262"/>
      <c r="AT1121" s="262"/>
      <c r="AU1121" s="262"/>
      <c r="AV1121" s="262"/>
      <c r="AW1121" s="262"/>
      <c r="AX1121" s="262"/>
      <c r="AY1121" s="262"/>
      <c r="AZ1121" s="262"/>
      <c r="BA1121" s="262"/>
      <c r="BB1121" s="262"/>
      <c r="BC1121" s="262"/>
      <c r="BD1121" s="262"/>
      <c r="BE1121" s="262"/>
      <c r="BF1121" s="262"/>
      <c r="BG1121" s="262"/>
      <c r="BH1121" s="262"/>
      <c r="BI1121" s="262"/>
      <c r="BJ1121" s="262"/>
      <c r="BK1121" s="262"/>
      <c r="BL1121" s="262"/>
      <c r="BM1121" s="262"/>
      <c r="BN1121" s="262"/>
      <c r="BO1121" s="262"/>
      <c r="BP1121" s="262"/>
      <c r="BQ1121" s="262"/>
      <c r="BR1121" s="262"/>
      <c r="BS1121" s="262"/>
      <c r="BT1121" s="262"/>
      <c r="BU1121" s="262"/>
      <c r="BV1121" s="262"/>
      <c r="BW1121" s="262"/>
      <c r="BX1121" s="262"/>
      <c r="BY1121" s="262"/>
      <c r="BZ1121" s="262"/>
      <c r="CA1121" s="262"/>
      <c r="CB1121" s="262"/>
      <c r="CC1121" s="262"/>
      <c r="CD1121" s="262"/>
      <c r="CE1121" s="262"/>
      <c r="CF1121" s="262"/>
      <c r="CG1121" s="262"/>
      <c r="CH1121" s="262"/>
      <c r="CI1121" s="262"/>
      <c r="CJ1121" s="262"/>
      <c r="CK1121" s="262"/>
      <c r="CL1121" s="262"/>
      <c r="CM1121" s="262"/>
      <c r="CN1121" s="262"/>
      <c r="CO1121" s="262"/>
      <c r="CP1121" s="262"/>
      <c r="CQ1121" s="262"/>
      <c r="CR1121" s="262"/>
      <c r="CS1121" s="262"/>
      <c r="CT1121" s="262"/>
      <c r="CU1121" s="262"/>
      <c r="CV1121" s="262"/>
      <c r="CW1121" s="262"/>
      <c r="CX1121" s="262"/>
      <c r="CY1121" s="262"/>
      <c r="CZ1121" s="262"/>
      <c r="DA1121" s="262"/>
      <c r="DB1121" s="262"/>
      <c r="DC1121" s="262"/>
      <c r="DD1121" s="262"/>
      <c r="DE1121" s="262"/>
      <c r="DF1121" s="262"/>
      <c r="DG1121" s="262"/>
      <c r="DH1121" s="262"/>
      <c r="DI1121" s="262"/>
      <c r="DJ1121" s="262"/>
      <c r="DK1121" s="262"/>
      <c r="DL1121" s="262"/>
      <c r="DM1121" s="262"/>
      <c r="DN1121" s="262"/>
      <c r="DO1121" s="262"/>
      <c r="DP1121" s="262"/>
      <c r="DQ1121" s="262"/>
      <c r="DR1121" s="262"/>
      <c r="DS1121" s="262"/>
      <c r="DT1121" s="262"/>
      <c r="DU1121" s="262"/>
      <c r="DV1121" s="262"/>
      <c r="DW1121" s="262"/>
      <c r="DX1121" s="262"/>
      <c r="DY1121" s="262"/>
      <c r="DZ1121" s="262"/>
      <c r="EA1121" s="262"/>
      <c r="EB1121" s="262"/>
      <c r="EC1121" s="262"/>
      <c r="ED1121" s="262"/>
      <c r="EE1121" s="262"/>
      <c r="EF1121" s="262"/>
      <c r="EG1121" s="262"/>
      <c r="EH1121" s="262"/>
      <c r="EI1121" s="262"/>
      <c r="EJ1121" s="262"/>
      <c r="EK1121" s="262"/>
      <c r="EL1121" s="262"/>
      <c r="EM1121" s="262"/>
      <c r="EN1121" s="262"/>
      <c r="EO1121" s="262"/>
      <c r="EP1121" s="262"/>
      <c r="EQ1121" s="262"/>
      <c r="ER1121" s="262"/>
      <c r="ES1121" s="262"/>
      <c r="ET1121" s="262"/>
      <c r="EU1121" s="262"/>
      <c r="EV1121" s="262"/>
      <c r="EW1121" s="262"/>
      <c r="EX1121" s="262"/>
      <c r="EY1121" s="262"/>
      <c r="EZ1121" s="262"/>
      <c r="FA1121" s="262"/>
      <c r="FB1121" s="262"/>
      <c r="FC1121" s="262"/>
      <c r="FD1121" s="262"/>
      <c r="FE1121" s="262"/>
      <c r="FF1121" s="262"/>
      <c r="FG1121" s="262"/>
      <c r="FH1121" s="262"/>
      <c r="FI1121" s="262"/>
      <c r="FJ1121" s="262"/>
      <c r="FK1121" s="262"/>
      <c r="FL1121" s="262"/>
      <c r="FM1121" s="262"/>
      <c r="FN1121" s="262"/>
      <c r="FO1121" s="262"/>
      <c r="FP1121" s="262"/>
      <c r="FQ1121" s="262"/>
      <c r="FR1121" s="262"/>
      <c r="FS1121" s="262"/>
      <c r="FT1121" s="262"/>
      <c r="FU1121" s="262"/>
      <c r="FV1121" s="262"/>
      <c r="FW1121" s="262"/>
      <c r="FX1121" s="262"/>
      <c r="FY1121" s="262"/>
      <c r="FZ1121" s="262"/>
      <c r="GA1121" s="262"/>
      <c r="GB1121" s="262"/>
      <c r="GC1121" s="262"/>
      <c r="GD1121" s="262"/>
      <c r="GE1121" s="262"/>
      <c r="GF1121" s="262"/>
      <c r="GG1121" s="262"/>
      <c r="GH1121" s="262"/>
      <c r="GI1121" s="262"/>
      <c r="GJ1121" s="262"/>
      <c r="GK1121" s="262"/>
      <c r="GL1121" s="262"/>
      <c r="GM1121" s="262"/>
      <c r="GN1121" s="262"/>
      <c r="GO1121" s="262"/>
      <c r="GP1121" s="262"/>
      <c r="GQ1121" s="262"/>
      <c r="GR1121" s="262"/>
      <c r="GS1121" s="262"/>
      <c r="GT1121" s="262"/>
      <c r="GU1121" s="262"/>
      <c r="GV1121" s="262"/>
      <c r="GW1121" s="262"/>
      <c r="GX1121" s="262"/>
      <c r="GY1121" s="262"/>
      <c r="GZ1121" s="262"/>
    </row>
    <row r="1122" spans="1:208" s="262" customFormat="1" ht="30" hidden="1" outlineLevel="1" x14ac:dyDescent="0.25">
      <c r="A1122" s="268" t="s">
        <v>179</v>
      </c>
      <c r="B1122" s="269" t="s">
        <v>690</v>
      </c>
      <c r="C1122" s="44" t="s">
        <v>257</v>
      </c>
      <c r="D1122" s="44" t="s">
        <v>832</v>
      </c>
      <c r="E1122" s="44" t="s">
        <v>251</v>
      </c>
      <c r="F1122" s="44">
        <v>32</v>
      </c>
      <c r="G1122" s="146" t="s">
        <v>183</v>
      </c>
      <c r="H1122" s="162"/>
      <c r="I1122" s="162" t="s">
        <v>186</v>
      </c>
      <c r="J1122" s="162"/>
      <c r="K1122" s="162"/>
      <c r="L1122" s="40" t="s">
        <v>833</v>
      </c>
      <c r="M1122" s="40" t="s">
        <v>292</v>
      </c>
      <c r="N1122" s="40" t="str">
        <f t="shared" si="19"/>
        <v>Country Specific Job Classification (JobClassLocal)</v>
      </c>
      <c r="O1122" s="40" t="s">
        <v>186</v>
      </c>
      <c r="P1122" s="40"/>
    </row>
    <row r="1123" spans="1:208" s="262" customFormat="1" ht="30" hidden="1" outlineLevel="1" x14ac:dyDescent="0.25">
      <c r="A1123" s="268" t="s">
        <v>179</v>
      </c>
      <c r="B1123" s="269" t="s">
        <v>693</v>
      </c>
      <c r="C1123" s="40" t="s">
        <v>834</v>
      </c>
      <c r="D1123" s="40" t="s">
        <v>835</v>
      </c>
      <c r="E1123" s="40" t="s">
        <v>251</v>
      </c>
      <c r="F1123" s="40">
        <v>32</v>
      </c>
      <c r="G1123" s="146" t="s">
        <v>183</v>
      </c>
      <c r="H1123" s="162"/>
      <c r="I1123" s="162" t="s">
        <v>183</v>
      </c>
      <c r="J1123" s="162" t="s">
        <v>836</v>
      </c>
      <c r="K1123" s="162"/>
      <c r="L1123" s="40" t="s">
        <v>837</v>
      </c>
      <c r="M1123" s="40" t="s">
        <v>292</v>
      </c>
      <c r="N1123" s="40" t="str">
        <f t="shared" si="19"/>
        <v>Country Specific Job Classification (JobClassLocal)</v>
      </c>
      <c r="O1123" s="40" t="s">
        <v>183</v>
      </c>
      <c r="P1123" s="40"/>
    </row>
    <row r="1124" spans="1:208" s="262" customFormat="1" ht="30" hidden="1" outlineLevel="1" x14ac:dyDescent="0.25">
      <c r="A1124" s="268" t="s">
        <v>179</v>
      </c>
      <c r="B1124" s="269" t="s">
        <v>693</v>
      </c>
      <c r="C1124" s="40" t="s">
        <v>838</v>
      </c>
      <c r="D1124" s="40" t="s">
        <v>839</v>
      </c>
      <c r="E1124" s="40" t="s">
        <v>251</v>
      </c>
      <c r="F1124" s="40">
        <v>32</v>
      </c>
      <c r="G1124" s="146" t="s">
        <v>183</v>
      </c>
      <c r="H1124" s="162"/>
      <c r="I1124" s="162" t="s">
        <v>183</v>
      </c>
      <c r="J1124" s="162" t="s">
        <v>840</v>
      </c>
      <c r="K1124" s="162"/>
      <c r="L1124" s="40" t="s">
        <v>837</v>
      </c>
      <c r="M1124" s="40" t="s">
        <v>292</v>
      </c>
      <c r="N1124" s="40" t="str">
        <f t="shared" si="19"/>
        <v>Country Specific Job Classification (JobClassLocal)</v>
      </c>
      <c r="O1124" s="40" t="s">
        <v>183</v>
      </c>
      <c r="P1124" s="40"/>
    </row>
    <row r="1125" spans="1:208" s="262" customFormat="1" ht="30" hidden="1" outlineLevel="1" x14ac:dyDescent="0.25">
      <c r="A1125" s="268" t="s">
        <v>179</v>
      </c>
      <c r="B1125" s="269" t="s">
        <v>690</v>
      </c>
      <c r="C1125" s="40" t="s">
        <v>841</v>
      </c>
      <c r="D1125" s="40" t="s">
        <v>842</v>
      </c>
      <c r="E1125" s="40" t="s">
        <v>748</v>
      </c>
      <c r="F1125" s="40">
        <v>256</v>
      </c>
      <c r="G1125" s="146" t="s">
        <v>183</v>
      </c>
      <c r="H1125" s="162"/>
      <c r="I1125" s="162" t="s">
        <v>186</v>
      </c>
      <c r="J1125" s="162" t="s">
        <v>749</v>
      </c>
      <c r="K1125" s="162"/>
      <c r="L1125" s="40" t="s">
        <v>843</v>
      </c>
      <c r="M1125" s="40" t="s">
        <v>292</v>
      </c>
      <c r="N1125" s="40" t="str">
        <f>IF(A1114="H2",B1114,N1115)</f>
        <v>Country Specific Job Classification (JobClassLocal)</v>
      </c>
      <c r="O1125" s="40" t="s">
        <v>183</v>
      </c>
      <c r="P1125" s="40" t="str">
        <f>IF(H1125="",D1125,H1125)</f>
        <v>Enhancement Eligibility</v>
      </c>
    </row>
    <row r="1126" spans="1:208" x14ac:dyDescent="0.25">
      <c r="A1126" s="179" t="s">
        <v>246</v>
      </c>
    </row>
    <row r="1127" spans="1:208" collapsed="1" x14ac:dyDescent="0.25">
      <c r="A1127" s="179" t="s">
        <v>175</v>
      </c>
      <c r="B1127" s="397" t="s">
        <v>844</v>
      </c>
      <c r="C1127" s="398"/>
      <c r="D1127" s="398"/>
      <c r="E1127" s="398"/>
      <c r="F1127" s="398"/>
      <c r="G1127" s="398"/>
      <c r="H1127" s="398"/>
      <c r="I1127" s="398"/>
      <c r="J1127" s="398"/>
      <c r="K1127" s="398"/>
      <c r="L1127" s="399"/>
    </row>
    <row r="1128" spans="1:208" hidden="1" outlineLevel="1" x14ac:dyDescent="0.25">
      <c r="A1128" s="179" t="s">
        <v>177</v>
      </c>
      <c r="B1128" s="392" t="s">
        <v>55</v>
      </c>
      <c r="C1128" s="393"/>
      <c r="D1128" s="393"/>
      <c r="E1128" s="393"/>
      <c r="F1128" s="393"/>
      <c r="G1128" s="393"/>
      <c r="H1128" s="393"/>
      <c r="I1128" s="393"/>
      <c r="J1128" s="393"/>
      <c r="K1128" s="393"/>
      <c r="L1128" s="394"/>
    </row>
    <row r="1129" spans="1:208" ht="30" hidden="1" outlineLevel="1" x14ac:dyDescent="0.25">
      <c r="A1129" s="258" t="s">
        <v>178</v>
      </c>
      <c r="B1129" s="167" t="s">
        <v>153</v>
      </c>
      <c r="C1129" s="167" t="s">
        <v>154</v>
      </c>
      <c r="D1129" s="167" t="s">
        <v>155</v>
      </c>
      <c r="E1129" s="167" t="s">
        <v>156</v>
      </c>
      <c r="F1129" s="167" t="s">
        <v>157</v>
      </c>
      <c r="G1129" s="167" t="s">
        <v>158</v>
      </c>
      <c r="H1129" s="167" t="s">
        <v>160</v>
      </c>
      <c r="I1129" s="167" t="s">
        <v>161</v>
      </c>
      <c r="J1129" s="167" t="s">
        <v>174</v>
      </c>
      <c r="K1129" s="167" t="s">
        <v>164</v>
      </c>
      <c r="L1129" s="149" t="s">
        <v>24</v>
      </c>
      <c r="M1129" s="149" t="s">
        <v>166</v>
      </c>
      <c r="N1129" s="149" t="s">
        <v>167</v>
      </c>
      <c r="O1129" s="149" t="s">
        <v>168</v>
      </c>
      <c r="P1129" s="149" t="s">
        <v>169</v>
      </c>
    </row>
    <row r="1130" spans="1:208" hidden="1" outlineLevel="1" x14ac:dyDescent="0.25">
      <c r="A1130" s="268" t="s">
        <v>179</v>
      </c>
      <c r="B1130" s="55"/>
      <c r="C1130" s="169" t="s">
        <v>845</v>
      </c>
      <c r="D1130" s="189" t="s">
        <v>846</v>
      </c>
      <c r="E1130" s="189" t="s">
        <v>182</v>
      </c>
      <c r="F1130" s="189">
        <v>128</v>
      </c>
      <c r="G1130" s="162" t="s">
        <v>183</v>
      </c>
      <c r="H1130" s="162"/>
      <c r="I1130" s="162" t="s">
        <v>183</v>
      </c>
      <c r="J1130" s="162"/>
      <c r="K1130" s="162"/>
      <c r="L1130" s="148"/>
      <c r="M1130" s="148" t="s">
        <v>847</v>
      </c>
      <c r="N1130" s="148" t="str">
        <f t="shared" ref="N1130:N1143" si="21">IF(A1128="H2",B1128,N1129)</f>
        <v>Work Order</v>
      </c>
      <c r="O1130" s="176" t="s">
        <v>186</v>
      </c>
      <c r="P1130" s="148" t="str">
        <f t="shared" ref="P1130:P1143" si="22">IF(H1130="",D1130,H1130)</f>
        <v>Work Order ID</v>
      </c>
    </row>
    <row r="1131" spans="1:208" hidden="1" outlineLevel="1" x14ac:dyDescent="0.25">
      <c r="A1131" s="268" t="s">
        <v>179</v>
      </c>
      <c r="B1131" s="55"/>
      <c r="C1131" s="169" t="s">
        <v>848</v>
      </c>
      <c r="D1131" s="189" t="s">
        <v>849</v>
      </c>
      <c r="E1131" s="189" t="s">
        <v>182</v>
      </c>
      <c r="F1131" s="189">
        <v>255</v>
      </c>
      <c r="G1131" s="162" t="s">
        <v>183</v>
      </c>
      <c r="H1131" s="162"/>
      <c r="I1131" s="162" t="s">
        <v>183</v>
      </c>
      <c r="J1131" s="162"/>
      <c r="K1131" s="162"/>
      <c r="L1131" s="148"/>
      <c r="M1131" s="148" t="s">
        <v>847</v>
      </c>
      <c r="N1131" s="148" t="str">
        <f t="shared" si="21"/>
        <v>Work Order</v>
      </c>
      <c r="O1131" s="176" t="s">
        <v>186</v>
      </c>
      <c r="P1131" s="148" t="str">
        <f t="shared" si="22"/>
        <v>Work Order Name</v>
      </c>
    </row>
    <row r="1132" spans="1:208" hidden="1" outlineLevel="1" x14ac:dyDescent="0.25">
      <c r="A1132" s="268" t="s">
        <v>179</v>
      </c>
      <c r="B1132" s="55"/>
      <c r="C1132" s="169" t="s">
        <v>850</v>
      </c>
      <c r="D1132" s="189"/>
      <c r="E1132" s="189" t="s">
        <v>100</v>
      </c>
      <c r="F1132" s="189">
        <v>128</v>
      </c>
      <c r="G1132" s="162" t="s">
        <v>202</v>
      </c>
      <c r="H1132" s="162"/>
      <c r="I1132" s="162" t="s">
        <v>186</v>
      </c>
      <c r="J1132" s="162"/>
      <c r="K1132" s="162"/>
      <c r="L1132" s="148"/>
      <c r="M1132" s="148" t="s">
        <v>847</v>
      </c>
      <c r="N1132" s="148" t="str">
        <f t="shared" si="21"/>
        <v>Work Order</v>
      </c>
      <c r="O1132" s="148"/>
      <c r="P1132" s="148">
        <f t="shared" si="22"/>
        <v>0</v>
      </c>
    </row>
    <row r="1133" spans="1:208" ht="45" hidden="1" outlineLevel="1" x14ac:dyDescent="0.25">
      <c r="A1133" s="268" t="s">
        <v>179</v>
      </c>
      <c r="B1133" s="55"/>
      <c r="C1133" s="169" t="s">
        <v>347</v>
      </c>
      <c r="D1133" s="189" t="s">
        <v>851</v>
      </c>
      <c r="E1133" s="189" t="s">
        <v>348</v>
      </c>
      <c r="F1133" s="189">
        <v>255</v>
      </c>
      <c r="G1133" s="162" t="s">
        <v>183</v>
      </c>
      <c r="H1133" s="162"/>
      <c r="I1133" s="162" t="s">
        <v>183</v>
      </c>
      <c r="J1133" s="162" t="s">
        <v>194</v>
      </c>
      <c r="K1133" s="162"/>
      <c r="L1133" s="148"/>
      <c r="M1133" s="148" t="s">
        <v>847</v>
      </c>
      <c r="N1133" s="148" t="str">
        <f t="shared" si="21"/>
        <v>Work Order</v>
      </c>
      <c r="O1133" s="176" t="s">
        <v>186</v>
      </c>
      <c r="P1133" s="148" t="str">
        <f t="shared" si="22"/>
        <v>Effective Status</v>
      </c>
    </row>
    <row r="1134" spans="1:208" hidden="1" outlineLevel="1" x14ac:dyDescent="0.25">
      <c r="A1134" s="268" t="s">
        <v>179</v>
      </c>
      <c r="B1134" s="55"/>
      <c r="C1134" s="169" t="s">
        <v>852</v>
      </c>
      <c r="D1134" s="189" t="s">
        <v>853</v>
      </c>
      <c r="E1134" s="189" t="s">
        <v>100</v>
      </c>
      <c r="F1134" s="189">
        <v>255</v>
      </c>
      <c r="G1134" s="162" t="s">
        <v>183</v>
      </c>
      <c r="H1134" s="162"/>
      <c r="I1134" s="162" t="s">
        <v>183</v>
      </c>
      <c r="J1134" s="162"/>
      <c r="K1134" s="162"/>
      <c r="L1134" s="148"/>
      <c r="M1134" s="148" t="s">
        <v>847</v>
      </c>
      <c r="N1134" s="148" t="str">
        <f t="shared" si="21"/>
        <v>Work Order</v>
      </c>
      <c r="O1134" s="176" t="s">
        <v>186</v>
      </c>
      <c r="P1134" s="148" t="str">
        <f t="shared" si="22"/>
        <v>Work Order Owner</v>
      </c>
    </row>
    <row r="1135" spans="1:208" ht="30" hidden="1" outlineLevel="1" x14ac:dyDescent="0.25">
      <c r="A1135" s="268" t="s">
        <v>179</v>
      </c>
      <c r="B1135" s="55"/>
      <c r="C1135" s="169" t="s">
        <v>854</v>
      </c>
      <c r="D1135" s="189" t="s">
        <v>855</v>
      </c>
      <c r="E1135" s="189" t="s">
        <v>359</v>
      </c>
      <c r="F1135" s="189">
        <v>255</v>
      </c>
      <c r="G1135" s="162" t="s">
        <v>183</v>
      </c>
      <c r="H1135" s="162"/>
      <c r="I1135" s="162" t="s">
        <v>183</v>
      </c>
      <c r="J1135" s="162" t="s">
        <v>856</v>
      </c>
      <c r="K1135" s="162"/>
      <c r="L1135" s="148"/>
      <c r="M1135" s="148" t="s">
        <v>847</v>
      </c>
      <c r="N1135" s="148" t="str">
        <f t="shared" si="21"/>
        <v>Work Order</v>
      </c>
      <c r="O1135" s="176" t="s">
        <v>186</v>
      </c>
      <c r="P1135" s="148" t="str">
        <f t="shared" si="22"/>
        <v>Vendor</v>
      </c>
    </row>
    <row r="1136" spans="1:208" hidden="1" outlineLevel="1" x14ac:dyDescent="0.25">
      <c r="A1136" s="268" t="s">
        <v>179</v>
      </c>
      <c r="B1136" s="55"/>
      <c r="C1136" s="169" t="s">
        <v>350</v>
      </c>
      <c r="D1136" s="189"/>
      <c r="E1136" s="189" t="s">
        <v>4</v>
      </c>
      <c r="F1136" s="189">
        <v>255</v>
      </c>
      <c r="G1136" s="162" t="s">
        <v>183</v>
      </c>
      <c r="H1136" s="162"/>
      <c r="I1136" s="162" t="s">
        <v>186</v>
      </c>
      <c r="J1136" s="162"/>
      <c r="K1136" s="162"/>
      <c r="L1136" s="148"/>
      <c r="M1136" s="148" t="s">
        <v>847</v>
      </c>
      <c r="N1136" s="148" t="str">
        <f t="shared" si="21"/>
        <v>Work Order</v>
      </c>
      <c r="O1136" s="176" t="s">
        <v>186</v>
      </c>
      <c r="P1136" s="148">
        <f t="shared" si="22"/>
        <v>0</v>
      </c>
    </row>
    <row r="1137" spans="1:16" ht="30" hidden="1" outlineLevel="1" x14ac:dyDescent="0.25">
      <c r="A1137" s="268" t="s">
        <v>179</v>
      </c>
      <c r="B1137" s="55"/>
      <c r="C1137" s="169" t="s">
        <v>857</v>
      </c>
      <c r="D1137" s="189" t="s">
        <v>858</v>
      </c>
      <c r="E1137" s="189" t="s">
        <v>4</v>
      </c>
      <c r="F1137" s="189">
        <v>255</v>
      </c>
      <c r="G1137" s="162" t="s">
        <v>183</v>
      </c>
      <c r="H1137" s="162"/>
      <c r="I1137" s="162" t="s">
        <v>183</v>
      </c>
      <c r="J1137" s="162"/>
      <c r="K1137" s="162"/>
      <c r="L1137" s="148"/>
      <c r="M1137" s="148" t="s">
        <v>847</v>
      </c>
      <c r="N1137" s="148" t="str">
        <f t="shared" si="21"/>
        <v>Work Order</v>
      </c>
      <c r="O1137" s="176" t="s">
        <v>186</v>
      </c>
      <c r="P1137" s="148" t="str">
        <f t="shared" si="22"/>
        <v>Work Order End Date</v>
      </c>
    </row>
    <row r="1138" spans="1:16" ht="30" hidden="1" outlineLevel="1" x14ac:dyDescent="0.25">
      <c r="A1138" s="268" t="s">
        <v>179</v>
      </c>
      <c r="B1138" s="55"/>
      <c r="C1138" s="169" t="s">
        <v>859</v>
      </c>
      <c r="D1138" s="189" t="s">
        <v>860</v>
      </c>
      <c r="E1138" s="189" t="s">
        <v>4</v>
      </c>
      <c r="F1138" s="189">
        <v>255</v>
      </c>
      <c r="G1138" s="162" t="s">
        <v>183</v>
      </c>
      <c r="H1138" s="162"/>
      <c r="I1138" s="162" t="s">
        <v>183</v>
      </c>
      <c r="J1138" s="162"/>
      <c r="K1138" s="162"/>
      <c r="L1138" s="148"/>
      <c r="M1138" s="148" t="s">
        <v>847</v>
      </c>
      <c r="N1138" s="148" t="str">
        <f t="shared" si="21"/>
        <v>Work Order</v>
      </c>
      <c r="O1138" s="176" t="s">
        <v>186</v>
      </c>
      <c r="P1138" s="148" t="str">
        <f t="shared" si="22"/>
        <v>Work Order Start Date</v>
      </c>
    </row>
    <row r="1139" spans="1:16" hidden="1" outlineLevel="1" x14ac:dyDescent="0.25">
      <c r="A1139" s="268" t="s">
        <v>179</v>
      </c>
      <c r="B1139" s="55"/>
      <c r="C1139" s="169" t="s">
        <v>861</v>
      </c>
      <c r="D1139" s="189" t="s">
        <v>862</v>
      </c>
      <c r="E1139" s="189" t="s">
        <v>218</v>
      </c>
      <c r="F1139" s="189">
        <v>255</v>
      </c>
      <c r="G1139" s="162" t="s">
        <v>183</v>
      </c>
      <c r="H1139" s="162"/>
      <c r="I1139" s="162" t="s">
        <v>186</v>
      </c>
      <c r="J1139" s="162"/>
      <c r="K1139" s="162">
        <v>17</v>
      </c>
      <c r="L1139" s="148"/>
      <c r="M1139" s="148" t="s">
        <v>863</v>
      </c>
      <c r="N1139" s="148" t="str">
        <f t="shared" si="21"/>
        <v>Work Order</v>
      </c>
      <c r="O1139" s="176" t="s">
        <v>186</v>
      </c>
      <c r="P1139" s="148" t="str">
        <f t="shared" si="22"/>
        <v>Billing Amount</v>
      </c>
    </row>
    <row r="1140" spans="1:16" ht="30" hidden="1" outlineLevel="1" x14ac:dyDescent="0.25">
      <c r="A1140" s="268" t="s">
        <v>179</v>
      </c>
      <c r="B1140" s="55"/>
      <c r="C1140" s="169" t="s">
        <v>864</v>
      </c>
      <c r="D1140" s="189" t="s">
        <v>865</v>
      </c>
      <c r="E1140" s="189" t="s">
        <v>866</v>
      </c>
      <c r="F1140" s="189">
        <v>255</v>
      </c>
      <c r="G1140" s="162" t="s">
        <v>183</v>
      </c>
      <c r="H1140" s="162"/>
      <c r="I1140" s="162" t="s">
        <v>186</v>
      </c>
      <c r="J1140" s="162" t="s">
        <v>867</v>
      </c>
      <c r="K1140" s="162"/>
      <c r="L1140" s="148"/>
      <c r="M1140" s="148" t="s">
        <v>863</v>
      </c>
      <c r="N1140" s="148" t="str">
        <f t="shared" si="21"/>
        <v>Work Order</v>
      </c>
      <c r="O1140" s="176" t="s">
        <v>186</v>
      </c>
      <c r="P1140" s="148" t="str">
        <f t="shared" si="22"/>
        <v>Billing Rate</v>
      </c>
    </row>
    <row r="1141" spans="1:16" ht="30" hidden="1" outlineLevel="1" x14ac:dyDescent="0.25">
      <c r="A1141" s="268" t="s">
        <v>179</v>
      </c>
      <c r="B1141" s="55"/>
      <c r="C1141" s="169" t="s">
        <v>220</v>
      </c>
      <c r="D1141" s="189" t="s">
        <v>221</v>
      </c>
      <c r="E1141" s="189" t="s">
        <v>359</v>
      </c>
      <c r="F1141" s="189">
        <v>255</v>
      </c>
      <c r="G1141" s="162" t="s">
        <v>183</v>
      </c>
      <c r="H1141" s="162"/>
      <c r="I1141" s="162" t="s">
        <v>186</v>
      </c>
      <c r="J1141" s="162" t="s">
        <v>221</v>
      </c>
      <c r="K1141" s="162"/>
      <c r="L1141" s="148"/>
      <c r="M1141" s="148" t="s">
        <v>863</v>
      </c>
      <c r="N1141" s="148" t="str">
        <f t="shared" si="21"/>
        <v>Work Order</v>
      </c>
      <c r="O1141" s="176" t="s">
        <v>186</v>
      </c>
      <c r="P1141" s="148" t="str">
        <f t="shared" si="22"/>
        <v>Currency</v>
      </c>
    </row>
    <row r="1142" spans="1:16" ht="60" hidden="1" outlineLevel="1" x14ac:dyDescent="0.25">
      <c r="A1142" s="268" t="s">
        <v>179</v>
      </c>
      <c r="B1142" s="55"/>
      <c r="C1142" s="169" t="s">
        <v>868</v>
      </c>
      <c r="D1142" s="189"/>
      <c r="E1142" s="189" t="s">
        <v>174</v>
      </c>
      <c r="F1142" s="189">
        <v>255</v>
      </c>
      <c r="G1142" s="162" t="s">
        <v>183</v>
      </c>
      <c r="H1142" s="162"/>
      <c r="I1142" s="162" t="s">
        <v>186</v>
      </c>
      <c r="J1142" s="162" t="s">
        <v>869</v>
      </c>
      <c r="K1142" s="162"/>
      <c r="L1142" s="148" t="s">
        <v>870</v>
      </c>
      <c r="M1142" s="148" t="s">
        <v>863</v>
      </c>
      <c r="N1142" s="148" t="str">
        <f t="shared" si="21"/>
        <v>Work Order</v>
      </c>
      <c r="O1142" s="176" t="s">
        <v>186</v>
      </c>
      <c r="P1142" s="148">
        <f t="shared" si="22"/>
        <v>0</v>
      </c>
    </row>
    <row r="1143" spans="1:16" hidden="1" outlineLevel="1" x14ac:dyDescent="0.25">
      <c r="A1143" s="268" t="s">
        <v>179</v>
      </c>
      <c r="B1143" s="55"/>
      <c r="C1143" s="169" t="s">
        <v>352</v>
      </c>
      <c r="D1143" s="189"/>
      <c r="E1143" s="189" t="s">
        <v>4</v>
      </c>
      <c r="F1143" s="189">
        <v>255</v>
      </c>
      <c r="G1143" s="162" t="s">
        <v>202</v>
      </c>
      <c r="H1143" s="162"/>
      <c r="I1143" s="162" t="s">
        <v>186</v>
      </c>
      <c r="J1143" s="162"/>
      <c r="K1143" s="162"/>
      <c r="L1143" s="148"/>
      <c r="M1143" s="148" t="s">
        <v>847</v>
      </c>
      <c r="N1143" s="148" t="str">
        <f t="shared" si="21"/>
        <v>Work Order</v>
      </c>
      <c r="O1143" s="148"/>
      <c r="P1143" s="148">
        <f t="shared" si="22"/>
        <v>0</v>
      </c>
    </row>
    <row r="1144" spans="1:16" x14ac:dyDescent="0.25">
      <c r="A1144" s="179" t="s">
        <v>246</v>
      </c>
    </row>
    <row r="1145" spans="1:16" collapsed="1" x14ac:dyDescent="0.25">
      <c r="A1145" s="179" t="s">
        <v>175</v>
      </c>
      <c r="B1145" s="397" t="s">
        <v>871</v>
      </c>
      <c r="C1145" s="398"/>
      <c r="D1145" s="398"/>
      <c r="E1145" s="398"/>
      <c r="F1145" s="398"/>
      <c r="G1145" s="398"/>
      <c r="H1145" s="398"/>
      <c r="I1145" s="398"/>
      <c r="J1145" s="398"/>
      <c r="K1145" s="398"/>
      <c r="L1145" s="399"/>
    </row>
    <row r="1146" spans="1:16" hidden="1" outlineLevel="1" x14ac:dyDescent="0.25">
      <c r="A1146" s="179" t="s">
        <v>177</v>
      </c>
      <c r="B1146" s="392" t="s">
        <v>56</v>
      </c>
      <c r="C1146" s="393"/>
      <c r="D1146" s="393"/>
      <c r="E1146" s="393"/>
      <c r="F1146" s="393"/>
      <c r="G1146" s="393"/>
      <c r="H1146" s="393"/>
      <c r="I1146" s="393"/>
      <c r="J1146" s="393"/>
      <c r="K1146" s="393"/>
      <c r="L1146" s="394"/>
    </row>
    <row r="1147" spans="1:16" ht="30" hidden="1" outlineLevel="1" x14ac:dyDescent="0.25">
      <c r="A1147" s="258" t="s">
        <v>178</v>
      </c>
      <c r="B1147" s="167" t="s">
        <v>153</v>
      </c>
      <c r="C1147" s="167" t="s">
        <v>154</v>
      </c>
      <c r="D1147" s="167" t="s">
        <v>155</v>
      </c>
      <c r="E1147" s="167" t="s">
        <v>156</v>
      </c>
      <c r="F1147" s="167" t="s">
        <v>157</v>
      </c>
      <c r="G1147" s="167" t="s">
        <v>158</v>
      </c>
      <c r="H1147" s="167" t="s">
        <v>160</v>
      </c>
      <c r="I1147" s="167" t="s">
        <v>161</v>
      </c>
      <c r="J1147" s="167" t="s">
        <v>174</v>
      </c>
      <c r="K1147" s="167" t="s">
        <v>164</v>
      </c>
      <c r="L1147" s="167" t="s">
        <v>24</v>
      </c>
      <c r="M1147" s="167" t="s">
        <v>166</v>
      </c>
      <c r="N1147" s="167" t="s">
        <v>167</v>
      </c>
      <c r="O1147" s="167" t="s">
        <v>168</v>
      </c>
      <c r="P1147" s="167" t="s">
        <v>169</v>
      </c>
    </row>
    <row r="1148" spans="1:16" hidden="1" outlineLevel="1" x14ac:dyDescent="0.25">
      <c r="A1148" s="259" t="s">
        <v>179</v>
      </c>
      <c r="B1148" s="55"/>
      <c r="C1148" s="189" t="s">
        <v>872</v>
      </c>
      <c r="D1148" s="189"/>
      <c r="E1148" s="189" t="s">
        <v>182</v>
      </c>
      <c r="F1148" s="189">
        <v>128</v>
      </c>
      <c r="G1148" s="162" t="s">
        <v>183</v>
      </c>
      <c r="H1148" s="162"/>
      <c r="I1148" s="162"/>
      <c r="J1148" s="162"/>
      <c r="K1148" s="162"/>
      <c r="L1148" s="132"/>
      <c r="M1148" s="132" t="s">
        <v>292</v>
      </c>
      <c r="N1148" s="132" t="str">
        <f>IF(A1146="H2",B1146,N1147)</f>
        <v>Vendor Info</v>
      </c>
      <c r="O1148" s="176" t="s">
        <v>186</v>
      </c>
      <c r="P1148" s="132">
        <f>IF(H1148="",D1148,H1148)</f>
        <v>0</v>
      </c>
    </row>
    <row r="1149" spans="1:16" hidden="1" outlineLevel="1" x14ac:dyDescent="0.25">
      <c r="A1149" s="259" t="s">
        <v>179</v>
      </c>
      <c r="B1149" s="55"/>
      <c r="C1149" s="189" t="s">
        <v>873</v>
      </c>
      <c r="D1149" s="189"/>
      <c r="E1149" s="189" t="s">
        <v>182</v>
      </c>
      <c r="F1149" s="189">
        <v>128</v>
      </c>
      <c r="G1149" s="162" t="s">
        <v>183</v>
      </c>
      <c r="H1149" s="162"/>
      <c r="I1149" s="162"/>
      <c r="J1149" s="162"/>
      <c r="K1149" s="162"/>
      <c r="L1149" s="132"/>
      <c r="M1149" s="132" t="s">
        <v>292</v>
      </c>
      <c r="N1149" s="132" t="str">
        <f>IF(A1147="H2",B1147,N1148)</f>
        <v>Vendor Info</v>
      </c>
      <c r="O1149" s="176" t="s">
        <v>186</v>
      </c>
      <c r="P1149" s="132">
        <f>IF(H1149="",D1149,H1149)</f>
        <v>0</v>
      </c>
    </row>
    <row r="1150" spans="1:16" hidden="1" outlineLevel="1" x14ac:dyDescent="0.25">
      <c r="A1150" s="259" t="s">
        <v>179</v>
      </c>
      <c r="B1150" s="55"/>
      <c r="C1150" s="189" t="s">
        <v>190</v>
      </c>
      <c r="D1150" s="189"/>
      <c r="E1150" s="189" t="s">
        <v>344</v>
      </c>
      <c r="F1150" s="189">
        <v>128</v>
      </c>
      <c r="G1150" s="162" t="s">
        <v>183</v>
      </c>
      <c r="H1150" s="162"/>
      <c r="I1150" s="162"/>
      <c r="J1150" s="162"/>
      <c r="K1150" s="162"/>
      <c r="L1150" s="132"/>
      <c r="M1150" s="132" t="s">
        <v>292</v>
      </c>
      <c r="N1150" s="132" t="str">
        <f>IF(A1148="H2",B1148,N1149)</f>
        <v>Vendor Info</v>
      </c>
      <c r="O1150" s="176" t="s">
        <v>186</v>
      </c>
      <c r="P1150" s="132">
        <f>IF(H1150="",D1150,H1150)</f>
        <v>0</v>
      </c>
    </row>
    <row r="1151" spans="1:16" ht="45" hidden="1" outlineLevel="1" x14ac:dyDescent="0.25">
      <c r="A1151" s="259" t="s">
        <v>179</v>
      </c>
      <c r="B1151" s="55"/>
      <c r="C1151" s="189" t="s">
        <v>347</v>
      </c>
      <c r="D1151" s="189"/>
      <c r="E1151" s="189" t="s">
        <v>348</v>
      </c>
      <c r="F1151" s="189">
        <v>255</v>
      </c>
      <c r="G1151" s="162" t="s">
        <v>183</v>
      </c>
      <c r="H1151" s="162"/>
      <c r="I1151" s="162"/>
      <c r="J1151" s="162" t="s">
        <v>194</v>
      </c>
      <c r="K1151" s="162"/>
      <c r="L1151" s="132"/>
      <c r="M1151" s="132" t="s">
        <v>292</v>
      </c>
      <c r="N1151" s="132" t="str">
        <f>IF(A1149="H2",B1149,N1150)</f>
        <v>Vendor Info</v>
      </c>
      <c r="O1151" s="176" t="s">
        <v>186</v>
      </c>
      <c r="P1151" s="132">
        <f>IF(H1151="",D1151,H1151)</f>
        <v>0</v>
      </c>
    </row>
    <row r="1152" spans="1:16" hidden="1" outlineLevel="1" x14ac:dyDescent="0.25">
      <c r="A1152" s="259" t="s">
        <v>179</v>
      </c>
      <c r="B1152" s="55"/>
      <c r="C1152" s="189" t="s">
        <v>350</v>
      </c>
      <c r="D1152" s="189"/>
      <c r="E1152" s="189" t="s">
        <v>4</v>
      </c>
      <c r="F1152" s="189">
        <v>255</v>
      </c>
      <c r="G1152" s="162" t="s">
        <v>183</v>
      </c>
      <c r="H1152" s="162"/>
      <c r="I1152" s="162"/>
      <c r="J1152" s="162"/>
      <c r="K1152" s="162"/>
      <c r="L1152" s="132"/>
      <c r="M1152" s="132" t="s">
        <v>292</v>
      </c>
      <c r="N1152" s="132" t="str">
        <f>IF(A1150="H2",B1150,N1151)</f>
        <v>Vendor Info</v>
      </c>
      <c r="O1152" s="176" t="s">
        <v>186</v>
      </c>
      <c r="P1152" s="132">
        <f>IF(H1152="",D1152,H1152)</f>
        <v>0</v>
      </c>
    </row>
    <row r="1153" spans="1:16" x14ac:dyDescent="0.25">
      <c r="A1153" s="179" t="s">
        <v>246</v>
      </c>
    </row>
    <row r="1154" spans="1:16" collapsed="1" x14ac:dyDescent="0.25">
      <c r="A1154" s="179" t="s">
        <v>175</v>
      </c>
      <c r="B1154" s="397" t="s">
        <v>874</v>
      </c>
      <c r="C1154" s="398"/>
      <c r="D1154" s="398"/>
      <c r="E1154" s="398"/>
      <c r="F1154" s="398"/>
      <c r="G1154" s="398"/>
      <c r="H1154" s="398"/>
      <c r="I1154" s="398"/>
      <c r="J1154" s="398"/>
      <c r="K1154" s="398"/>
      <c r="L1154" s="399"/>
      <c r="M1154" s="400"/>
      <c r="N1154" s="400"/>
      <c r="O1154" s="400"/>
      <c r="P1154" s="400"/>
    </row>
    <row r="1155" spans="1:16" hidden="1" outlineLevel="1" x14ac:dyDescent="0.25">
      <c r="A1155" s="179" t="s">
        <v>177</v>
      </c>
      <c r="B1155" s="401" t="s">
        <v>759</v>
      </c>
      <c r="C1155" s="402"/>
      <c r="D1155" s="402"/>
      <c r="E1155" s="402"/>
      <c r="F1155" s="402"/>
      <c r="G1155" s="402"/>
      <c r="H1155" s="402"/>
      <c r="I1155" s="402"/>
      <c r="J1155" s="402"/>
      <c r="K1155" s="402"/>
      <c r="L1155" s="402"/>
      <c r="M1155" s="402"/>
      <c r="N1155" s="402"/>
      <c r="O1155" s="402"/>
      <c r="P1155" s="402"/>
    </row>
    <row r="1156" spans="1:16" ht="30" hidden="1" outlineLevel="1" x14ac:dyDescent="0.25">
      <c r="A1156" s="258" t="s">
        <v>178</v>
      </c>
      <c r="B1156" s="167" t="s">
        <v>153</v>
      </c>
      <c r="C1156" s="167" t="s">
        <v>154</v>
      </c>
      <c r="D1156" s="167" t="s">
        <v>155</v>
      </c>
      <c r="E1156" s="167" t="s">
        <v>156</v>
      </c>
      <c r="F1156" s="167" t="s">
        <v>157</v>
      </c>
      <c r="G1156" s="167" t="s">
        <v>158</v>
      </c>
      <c r="H1156" s="167" t="s">
        <v>160</v>
      </c>
      <c r="I1156" s="167" t="s">
        <v>161</v>
      </c>
      <c r="J1156" s="167" t="s">
        <v>174</v>
      </c>
      <c r="K1156" s="167" t="s">
        <v>164</v>
      </c>
      <c r="L1156" s="167" t="s">
        <v>368</v>
      </c>
      <c r="M1156" s="167" t="s">
        <v>166</v>
      </c>
      <c r="N1156" s="167" t="s">
        <v>167</v>
      </c>
      <c r="O1156" s="167" t="s">
        <v>168</v>
      </c>
      <c r="P1156" s="167" t="s">
        <v>169</v>
      </c>
    </row>
    <row r="1157" spans="1:16" hidden="1" outlineLevel="1" x14ac:dyDescent="0.25">
      <c r="A1157" s="259" t="s">
        <v>179</v>
      </c>
      <c r="B1157" s="55"/>
      <c r="C1157" s="169" t="s">
        <v>180</v>
      </c>
      <c r="D1157" s="176" t="s">
        <v>875</v>
      </c>
      <c r="E1157" s="189" t="s">
        <v>182</v>
      </c>
      <c r="F1157" s="189">
        <v>32</v>
      </c>
      <c r="G1157" s="162" t="s">
        <v>183</v>
      </c>
      <c r="H1157" s="162" t="s">
        <v>876</v>
      </c>
      <c r="I1157" s="162" t="s">
        <v>183</v>
      </c>
      <c r="J1157" s="162"/>
      <c r="K1157" s="162"/>
      <c r="L1157" s="176" t="s">
        <v>877</v>
      </c>
      <c r="M1157" s="176" t="s">
        <v>292</v>
      </c>
      <c r="N1157" s="176" t="str">
        <f t="shared" ref="N1157:N1168" si="23">IF(A1155="H2",B1155,N1156)</f>
        <v>Job Function</v>
      </c>
      <c r="O1157" s="176" t="s">
        <v>186</v>
      </c>
      <c r="P1157" s="176" t="str">
        <f t="shared" ref="P1157:P1164" si="24">IF(H1157="",D1157,H1157)</f>
        <v>Career Family ID</v>
      </c>
    </row>
    <row r="1158" spans="1:16" hidden="1" outlineLevel="1" x14ac:dyDescent="0.25">
      <c r="A1158" s="259" t="s">
        <v>179</v>
      </c>
      <c r="B1158" s="55"/>
      <c r="C1158" s="169" t="s">
        <v>187</v>
      </c>
      <c r="D1158" s="176" t="s">
        <v>293</v>
      </c>
      <c r="E1158" s="189" t="s">
        <v>182</v>
      </c>
      <c r="F1158" s="189">
        <v>90</v>
      </c>
      <c r="G1158" s="162" t="s">
        <v>183</v>
      </c>
      <c r="H1158" s="162" t="s">
        <v>878</v>
      </c>
      <c r="I1158" s="162" t="s">
        <v>183</v>
      </c>
      <c r="J1158" s="162"/>
      <c r="K1158" s="162"/>
      <c r="L1158" s="176" t="s">
        <v>879</v>
      </c>
      <c r="M1158" s="176" t="s">
        <v>292</v>
      </c>
      <c r="N1158" s="176" t="str">
        <f t="shared" si="23"/>
        <v>Job Function</v>
      </c>
      <c r="O1158" s="176" t="s">
        <v>186</v>
      </c>
      <c r="P1158" s="176" t="str">
        <f t="shared" si="24"/>
        <v>Career Family Name</v>
      </c>
    </row>
    <row r="1159" spans="1:16" hidden="1" outlineLevel="1" x14ac:dyDescent="0.25">
      <c r="A1159" s="259" t="s">
        <v>179</v>
      </c>
      <c r="B1159" s="55"/>
      <c r="C1159" s="169" t="s">
        <v>190</v>
      </c>
      <c r="D1159" s="189" t="s">
        <v>21</v>
      </c>
      <c r="E1159" s="189" t="s">
        <v>182</v>
      </c>
      <c r="F1159" s="189">
        <v>128</v>
      </c>
      <c r="G1159" s="162" t="s">
        <v>183</v>
      </c>
      <c r="H1159" s="162"/>
      <c r="I1159" s="162" t="s">
        <v>186</v>
      </c>
      <c r="J1159" s="162"/>
      <c r="K1159" s="162"/>
      <c r="L1159" s="176" t="s">
        <v>880</v>
      </c>
      <c r="M1159" s="176" t="s">
        <v>292</v>
      </c>
      <c r="N1159" s="176" t="str">
        <f t="shared" si="23"/>
        <v>Job Function</v>
      </c>
      <c r="O1159" s="176" t="s">
        <v>186</v>
      </c>
      <c r="P1159" s="176" t="str">
        <f t="shared" si="24"/>
        <v>Description</v>
      </c>
    </row>
    <row r="1160" spans="1:16" ht="45" hidden="1" outlineLevel="1" x14ac:dyDescent="0.25">
      <c r="A1160" s="259" t="s">
        <v>179</v>
      </c>
      <c r="B1160" s="55"/>
      <c r="C1160" s="169" t="s">
        <v>193</v>
      </c>
      <c r="D1160" s="189" t="s">
        <v>3</v>
      </c>
      <c r="E1160" s="189" t="s">
        <v>182</v>
      </c>
      <c r="F1160" s="189"/>
      <c r="G1160" s="162" t="s">
        <v>183</v>
      </c>
      <c r="H1160" s="162"/>
      <c r="I1160" s="162" t="s">
        <v>183</v>
      </c>
      <c r="J1160" s="162" t="s">
        <v>194</v>
      </c>
      <c r="K1160" s="162"/>
      <c r="L1160" s="176" t="s">
        <v>881</v>
      </c>
      <c r="M1160" s="176" t="s">
        <v>292</v>
      </c>
      <c r="N1160" s="176" t="str">
        <f t="shared" si="23"/>
        <v>Job Function</v>
      </c>
      <c r="O1160" s="176" t="s">
        <v>186</v>
      </c>
      <c r="P1160" s="176" t="str">
        <f t="shared" si="24"/>
        <v>Status</v>
      </c>
    </row>
    <row r="1161" spans="1:16" hidden="1" outlineLevel="1" x14ac:dyDescent="0.25">
      <c r="A1161" s="259" t="s">
        <v>179</v>
      </c>
      <c r="B1161" s="55"/>
      <c r="C1161" s="169" t="s">
        <v>196</v>
      </c>
      <c r="D1161" s="189" t="s">
        <v>197</v>
      </c>
      <c r="E1161" s="189" t="s">
        <v>4</v>
      </c>
      <c r="F1161" s="189"/>
      <c r="G1161" s="162" t="s">
        <v>183</v>
      </c>
      <c r="H1161" s="162" t="s">
        <v>198</v>
      </c>
      <c r="I1161" s="162" t="s">
        <v>183</v>
      </c>
      <c r="J1161" s="162"/>
      <c r="K1161" s="162"/>
      <c r="L1161" s="176" t="s">
        <v>199</v>
      </c>
      <c r="M1161" s="176" t="s">
        <v>292</v>
      </c>
      <c r="N1161" s="176" t="str">
        <f t="shared" si="23"/>
        <v>Job Function</v>
      </c>
      <c r="O1161" s="176" t="s">
        <v>186</v>
      </c>
      <c r="P1161" s="176" t="str">
        <f t="shared" si="24"/>
        <v>Effective as of</v>
      </c>
    </row>
    <row r="1162" spans="1:16" ht="14.45" hidden="1" customHeight="1" outlineLevel="1" x14ac:dyDescent="0.25">
      <c r="A1162" s="259" t="s">
        <v>179</v>
      </c>
      <c r="B1162" s="55"/>
      <c r="C1162" s="169" t="s">
        <v>200</v>
      </c>
      <c r="D1162" s="189" t="s">
        <v>201</v>
      </c>
      <c r="E1162" s="189" t="s">
        <v>4</v>
      </c>
      <c r="F1162" s="189"/>
      <c r="G1162" s="162" t="s">
        <v>202</v>
      </c>
      <c r="H1162" s="162"/>
      <c r="I1162" s="162" t="s">
        <v>186</v>
      </c>
      <c r="J1162" s="162"/>
      <c r="K1162" s="162"/>
      <c r="L1162" s="176" t="s">
        <v>882</v>
      </c>
      <c r="M1162" s="176" t="s">
        <v>292</v>
      </c>
      <c r="N1162" s="176" t="str">
        <f t="shared" si="23"/>
        <v>Job Function</v>
      </c>
      <c r="O1162" s="176"/>
      <c r="P1162" s="176" t="str">
        <f t="shared" si="24"/>
        <v>End Date</v>
      </c>
    </row>
    <row r="1163" spans="1:16" ht="30" hidden="1" outlineLevel="1" x14ac:dyDescent="0.25">
      <c r="A1163" s="259" t="s">
        <v>179</v>
      </c>
      <c r="B1163" s="55"/>
      <c r="C1163" s="169" t="s">
        <v>883</v>
      </c>
      <c r="D1163" s="86" t="s">
        <v>884</v>
      </c>
      <c r="E1163" s="86" t="s">
        <v>182</v>
      </c>
      <c r="F1163" s="86"/>
      <c r="G1163" s="86" t="s">
        <v>186</v>
      </c>
      <c r="H1163" s="86" t="s">
        <v>885</v>
      </c>
      <c r="I1163" s="86" t="s">
        <v>186</v>
      </c>
      <c r="J1163" s="86" t="s">
        <v>886</v>
      </c>
      <c r="K1163" s="86"/>
      <c r="L1163" s="86" t="s">
        <v>887</v>
      </c>
      <c r="M1163" s="86" t="s">
        <v>192</v>
      </c>
      <c r="N1163" s="86" t="str">
        <f t="shared" si="23"/>
        <v>Job Function</v>
      </c>
      <c r="O1163" s="86" t="s">
        <v>192</v>
      </c>
      <c r="P1163" s="86" t="str">
        <f t="shared" si="24"/>
        <v>Parent Job Family</v>
      </c>
    </row>
    <row r="1164" spans="1:16" ht="14.45" hidden="1" customHeight="1" outlineLevel="1" x14ac:dyDescent="0.25">
      <c r="A1164" s="259" t="s">
        <v>179</v>
      </c>
      <c r="B1164" s="55"/>
      <c r="C1164" s="189" t="s">
        <v>888</v>
      </c>
      <c r="D1164" s="189" t="s">
        <v>889</v>
      </c>
      <c r="E1164" s="189" t="s">
        <v>174</v>
      </c>
      <c r="F1164" s="189">
        <v>32</v>
      </c>
      <c r="G1164" s="162" t="s">
        <v>183</v>
      </c>
      <c r="H1164" s="162" t="s">
        <v>890</v>
      </c>
      <c r="I1164" s="162" t="s">
        <v>183</v>
      </c>
      <c r="J1164" s="162" t="s">
        <v>891</v>
      </c>
      <c r="K1164" s="162"/>
      <c r="L1164" s="176" t="s">
        <v>892</v>
      </c>
      <c r="M1164" s="176" t="s">
        <v>292</v>
      </c>
      <c r="N1164" s="176" t="str">
        <f t="shared" si="23"/>
        <v>Job Function</v>
      </c>
      <c r="O1164" s="176" t="s">
        <v>186</v>
      </c>
      <c r="P1164" s="176" t="str">
        <f t="shared" si="24"/>
        <v>Job Group</v>
      </c>
    </row>
    <row r="1165" spans="1:16" ht="30" hidden="1" outlineLevel="1" x14ac:dyDescent="0.25">
      <c r="A1165" s="259" t="s">
        <v>232</v>
      </c>
      <c r="B1165" s="55"/>
      <c r="C1165" s="56" t="s">
        <v>233</v>
      </c>
      <c r="D1165" s="56" t="s">
        <v>234</v>
      </c>
      <c r="E1165" s="56" t="s">
        <v>182</v>
      </c>
      <c r="F1165" s="56">
        <v>256</v>
      </c>
      <c r="G1165" s="56"/>
      <c r="H1165" s="56"/>
      <c r="I1165" s="56"/>
      <c r="J1165" s="56"/>
      <c r="K1165" s="56"/>
      <c r="L1165" s="56" t="s">
        <v>235</v>
      </c>
      <c r="M1165" s="56"/>
      <c r="N1165" s="176" t="str">
        <f t="shared" si="23"/>
        <v>Job Function</v>
      </c>
      <c r="O1165" s="56"/>
      <c r="P1165" s="56"/>
    </row>
    <row r="1166" spans="1:16" hidden="1" outlineLevel="1" x14ac:dyDescent="0.25">
      <c r="A1166" s="259" t="s">
        <v>232</v>
      </c>
      <c r="B1166" s="55"/>
      <c r="C1166" s="56" t="s">
        <v>236</v>
      </c>
      <c r="D1166" s="56" t="s">
        <v>237</v>
      </c>
      <c r="E1166" s="56" t="s">
        <v>4</v>
      </c>
      <c r="F1166" s="56"/>
      <c r="G1166" s="56"/>
      <c r="H1166" s="56"/>
      <c r="I1166" s="56"/>
      <c r="J1166" s="56"/>
      <c r="K1166" s="56"/>
      <c r="L1166" s="56" t="s">
        <v>238</v>
      </c>
      <c r="M1166" s="56"/>
      <c r="N1166" s="176" t="str">
        <f t="shared" si="23"/>
        <v>Job Function</v>
      </c>
      <c r="O1166" s="56"/>
      <c r="P1166" s="56"/>
    </row>
    <row r="1167" spans="1:16" ht="30" hidden="1" outlineLevel="1" x14ac:dyDescent="0.25">
      <c r="A1167" s="259" t="s">
        <v>232</v>
      </c>
      <c r="B1167" s="55"/>
      <c r="C1167" s="56" t="s">
        <v>239</v>
      </c>
      <c r="D1167" s="56" t="s">
        <v>240</v>
      </c>
      <c r="E1167" s="56" t="s">
        <v>241</v>
      </c>
      <c r="F1167" s="56"/>
      <c r="G1167" s="56"/>
      <c r="H1167" s="56"/>
      <c r="I1167" s="56"/>
      <c r="J1167" s="56"/>
      <c r="K1167" s="56"/>
      <c r="L1167" s="56" t="s">
        <v>242</v>
      </c>
      <c r="M1167" s="56"/>
      <c r="N1167" s="176" t="str">
        <f t="shared" si="23"/>
        <v>Job Function</v>
      </c>
      <c r="O1167" s="56"/>
      <c r="P1167" s="56"/>
    </row>
    <row r="1168" spans="1:16" ht="30" hidden="1" outlineLevel="1" x14ac:dyDescent="0.25">
      <c r="A1168" s="259" t="s">
        <v>232</v>
      </c>
      <c r="B1168" s="55"/>
      <c r="C1168" s="56" t="s">
        <v>243</v>
      </c>
      <c r="D1168" s="56" t="s">
        <v>244</v>
      </c>
      <c r="E1168" s="56" t="s">
        <v>218</v>
      </c>
      <c r="F1168" s="56"/>
      <c r="G1168" s="56"/>
      <c r="H1168" s="56"/>
      <c r="I1168" s="56"/>
      <c r="J1168" s="56"/>
      <c r="K1168" s="56"/>
      <c r="L1168" s="56" t="s">
        <v>245</v>
      </c>
      <c r="M1168" s="56"/>
      <c r="N1168" s="176" t="str">
        <f t="shared" si="23"/>
        <v>Job Function</v>
      </c>
      <c r="O1168" s="56"/>
      <c r="P1168" s="56"/>
    </row>
    <row r="1169" spans="1:17" x14ac:dyDescent="0.25">
      <c r="A1169" s="179" t="s">
        <v>246</v>
      </c>
    </row>
    <row r="1170" spans="1:17" collapsed="1" x14ac:dyDescent="0.25">
      <c r="A1170" s="179" t="s">
        <v>175</v>
      </c>
      <c r="B1170" s="397" t="s">
        <v>893</v>
      </c>
      <c r="C1170" s="398"/>
      <c r="D1170" s="398"/>
      <c r="E1170" s="398"/>
      <c r="F1170" s="398"/>
      <c r="G1170" s="398"/>
      <c r="H1170" s="398"/>
      <c r="I1170" s="398"/>
      <c r="J1170" s="398"/>
      <c r="K1170" s="398"/>
      <c r="L1170" s="399"/>
    </row>
    <row r="1171" spans="1:17" hidden="1" outlineLevel="1" x14ac:dyDescent="0.25">
      <c r="A1171" s="179" t="s">
        <v>177</v>
      </c>
      <c r="B1171" s="392" t="s">
        <v>58</v>
      </c>
      <c r="C1171" s="393"/>
      <c r="D1171" s="393"/>
      <c r="E1171" s="393"/>
      <c r="F1171" s="393"/>
      <c r="G1171" s="393"/>
      <c r="H1171" s="393"/>
      <c r="I1171" s="393"/>
      <c r="J1171" s="393"/>
      <c r="K1171" s="393"/>
      <c r="L1171" s="394"/>
    </row>
    <row r="1172" spans="1:17" ht="30" hidden="1" outlineLevel="1" x14ac:dyDescent="0.25">
      <c r="A1172" s="258" t="s">
        <v>178</v>
      </c>
      <c r="B1172" s="167" t="s">
        <v>153</v>
      </c>
      <c r="C1172" s="167" t="s">
        <v>154</v>
      </c>
      <c r="D1172" s="167" t="s">
        <v>155</v>
      </c>
      <c r="E1172" s="167" t="s">
        <v>156</v>
      </c>
      <c r="F1172" s="167" t="s">
        <v>157</v>
      </c>
      <c r="G1172" s="167" t="s">
        <v>158</v>
      </c>
      <c r="H1172" s="167" t="s">
        <v>160</v>
      </c>
      <c r="I1172" s="167" t="s">
        <v>161</v>
      </c>
      <c r="J1172" s="167" t="s">
        <v>174</v>
      </c>
      <c r="K1172" s="167" t="s">
        <v>164</v>
      </c>
      <c r="L1172" s="167" t="s">
        <v>24</v>
      </c>
      <c r="M1172" s="167" t="s">
        <v>166</v>
      </c>
      <c r="N1172" s="167" t="s">
        <v>167</v>
      </c>
      <c r="O1172" s="167" t="s">
        <v>168</v>
      </c>
      <c r="P1172" s="167" t="s">
        <v>169</v>
      </c>
    </row>
    <row r="1173" spans="1:17" hidden="1" outlineLevel="1" x14ac:dyDescent="0.25">
      <c r="A1173" s="259" t="s">
        <v>179</v>
      </c>
      <c r="B1173" s="55"/>
      <c r="C1173" s="189" t="s">
        <v>180</v>
      </c>
      <c r="D1173" s="189" t="s">
        <v>180</v>
      </c>
      <c r="E1173" s="189" t="s">
        <v>182</v>
      </c>
      <c r="F1173" s="189">
        <v>2</v>
      </c>
      <c r="G1173" s="162" t="s">
        <v>183</v>
      </c>
      <c r="H1173" s="162"/>
      <c r="I1173" s="162" t="s">
        <v>183</v>
      </c>
      <c r="J1173" s="162"/>
      <c r="K1173" s="162"/>
      <c r="L1173" s="176" t="s">
        <v>894</v>
      </c>
      <c r="M1173" s="176" t="s">
        <v>292</v>
      </c>
      <c r="N1173" s="176" t="str">
        <f t="shared" ref="N1173:N1195" si="25">IF(A1171="H2",B1171,N1172)</f>
        <v>Pay Group</v>
      </c>
      <c r="O1173" s="176" t="s">
        <v>186</v>
      </c>
      <c r="P1173" s="176" t="str">
        <f t="shared" ref="P1173:P1191" si="26">IF(H1173="",D1173,H1173)</f>
        <v>externalCode</v>
      </c>
    </row>
    <row r="1174" spans="1:17" hidden="1" outlineLevel="1" x14ac:dyDescent="0.25">
      <c r="A1174" s="259" t="s">
        <v>179</v>
      </c>
      <c r="B1174" s="55"/>
      <c r="C1174" s="189" t="s">
        <v>187</v>
      </c>
      <c r="D1174" s="189" t="s">
        <v>293</v>
      </c>
      <c r="E1174" s="189" t="s">
        <v>182</v>
      </c>
      <c r="F1174" s="189">
        <v>90</v>
      </c>
      <c r="G1174" s="162" t="s">
        <v>183</v>
      </c>
      <c r="H1174" s="162"/>
      <c r="I1174" s="162" t="s">
        <v>183</v>
      </c>
      <c r="J1174" s="162"/>
      <c r="K1174" s="162"/>
      <c r="L1174" s="176" t="s">
        <v>895</v>
      </c>
      <c r="M1174" s="176" t="s">
        <v>292</v>
      </c>
      <c r="N1174" s="176" t="str">
        <f t="shared" si="25"/>
        <v>Pay Group</v>
      </c>
      <c r="O1174" s="176" t="s">
        <v>186</v>
      </c>
      <c r="P1174" s="176" t="str">
        <f t="shared" si="26"/>
        <v>Name</v>
      </c>
    </row>
    <row r="1175" spans="1:17" hidden="1" outlineLevel="1" x14ac:dyDescent="0.25">
      <c r="A1175" s="259" t="s">
        <v>179</v>
      </c>
      <c r="B1175" s="55"/>
      <c r="C1175" s="176" t="s">
        <v>190</v>
      </c>
      <c r="D1175" s="189" t="s">
        <v>21</v>
      </c>
      <c r="E1175" s="189" t="s">
        <v>182</v>
      </c>
      <c r="F1175" s="189">
        <v>128</v>
      </c>
      <c r="G1175" s="162" t="s">
        <v>183</v>
      </c>
      <c r="H1175" s="162"/>
      <c r="I1175" s="162" t="s">
        <v>186</v>
      </c>
      <c r="J1175" s="162"/>
      <c r="K1175" s="162"/>
      <c r="L1175" s="176" t="s">
        <v>896</v>
      </c>
      <c r="M1175" s="176" t="s">
        <v>292</v>
      </c>
      <c r="N1175" s="176" t="str">
        <f t="shared" si="25"/>
        <v>Pay Group</v>
      </c>
      <c r="O1175" s="176" t="s">
        <v>186</v>
      </c>
      <c r="P1175" s="176" t="str">
        <f t="shared" si="26"/>
        <v>Description</v>
      </c>
    </row>
    <row r="1176" spans="1:17" ht="45" hidden="1" outlineLevel="1" x14ac:dyDescent="0.25">
      <c r="A1176" s="259" t="s">
        <v>179</v>
      </c>
      <c r="B1176" s="55"/>
      <c r="C1176" s="189" t="s">
        <v>193</v>
      </c>
      <c r="D1176" s="189" t="s">
        <v>3</v>
      </c>
      <c r="E1176" s="189" t="s">
        <v>182</v>
      </c>
      <c r="F1176" s="189">
        <v>32</v>
      </c>
      <c r="G1176" s="162" t="s">
        <v>183</v>
      </c>
      <c r="H1176" s="162"/>
      <c r="I1176" s="162" t="s">
        <v>183</v>
      </c>
      <c r="J1176" s="162" t="s">
        <v>194</v>
      </c>
      <c r="K1176" s="162"/>
      <c r="L1176" s="176" t="s">
        <v>897</v>
      </c>
      <c r="M1176" s="176" t="s">
        <v>292</v>
      </c>
      <c r="N1176" s="176" t="str">
        <f t="shared" si="25"/>
        <v>Pay Group</v>
      </c>
      <c r="O1176" s="176" t="s">
        <v>186</v>
      </c>
      <c r="P1176" s="176" t="str">
        <f t="shared" si="26"/>
        <v>Status</v>
      </c>
    </row>
    <row r="1177" spans="1:17" hidden="1" outlineLevel="1" x14ac:dyDescent="0.25">
      <c r="A1177" s="259" t="s">
        <v>179</v>
      </c>
      <c r="B1177" s="55"/>
      <c r="C1177" s="189" t="s">
        <v>196</v>
      </c>
      <c r="D1177" s="189" t="s">
        <v>197</v>
      </c>
      <c r="E1177" s="189" t="s">
        <v>4</v>
      </c>
      <c r="F1177" s="189"/>
      <c r="G1177" s="162" t="s">
        <v>183</v>
      </c>
      <c r="H1177" s="162" t="s">
        <v>198</v>
      </c>
      <c r="I1177" s="162" t="s">
        <v>183</v>
      </c>
      <c r="J1177" s="162"/>
      <c r="K1177" s="162"/>
      <c r="L1177" s="176" t="s">
        <v>199</v>
      </c>
      <c r="M1177" s="176" t="s">
        <v>292</v>
      </c>
      <c r="N1177" s="176" t="str">
        <f t="shared" si="25"/>
        <v>Pay Group</v>
      </c>
      <c r="O1177" s="176" t="s">
        <v>186</v>
      </c>
      <c r="P1177" s="176" t="str">
        <f t="shared" si="26"/>
        <v>Effective as of</v>
      </c>
    </row>
    <row r="1178" spans="1:17" ht="14.45" hidden="1" customHeight="1" outlineLevel="1" x14ac:dyDescent="0.25">
      <c r="A1178" s="259" t="s">
        <v>179</v>
      </c>
      <c r="B1178" s="55"/>
      <c r="C1178" s="189" t="s">
        <v>200</v>
      </c>
      <c r="D1178" s="189" t="s">
        <v>201</v>
      </c>
      <c r="E1178" s="189" t="s">
        <v>4</v>
      </c>
      <c r="F1178" s="189"/>
      <c r="G1178" s="162" t="s">
        <v>202</v>
      </c>
      <c r="H1178" s="162"/>
      <c r="I1178" s="162" t="s">
        <v>186</v>
      </c>
      <c r="J1178" s="162"/>
      <c r="K1178" s="162"/>
      <c r="L1178" s="176" t="s">
        <v>898</v>
      </c>
      <c r="M1178" s="176" t="s">
        <v>292</v>
      </c>
      <c r="N1178" s="176" t="str">
        <f t="shared" si="25"/>
        <v>Pay Group</v>
      </c>
      <c r="O1178" s="176"/>
      <c r="P1178" s="176" t="str">
        <f t="shared" si="26"/>
        <v>End Date</v>
      </c>
    </row>
    <row r="1179" spans="1:17" ht="30" hidden="1" outlineLevel="1" x14ac:dyDescent="0.25">
      <c r="A1179" s="259" t="s">
        <v>179</v>
      </c>
      <c r="B1179" s="55"/>
      <c r="C1179" s="169" t="s">
        <v>899</v>
      </c>
      <c r="D1179" s="189" t="s">
        <v>900</v>
      </c>
      <c r="E1179" s="189" t="s">
        <v>182</v>
      </c>
      <c r="F1179" s="189">
        <v>255</v>
      </c>
      <c r="G1179" s="162" t="s">
        <v>183</v>
      </c>
      <c r="H1179" s="162"/>
      <c r="I1179" s="162" t="s">
        <v>186</v>
      </c>
      <c r="J1179" s="162" t="s">
        <v>901</v>
      </c>
      <c r="K1179" s="162"/>
      <c r="L1179" s="176" t="s">
        <v>902</v>
      </c>
      <c r="M1179" s="176" t="s">
        <v>292</v>
      </c>
      <c r="N1179" s="176" t="str">
        <f t="shared" si="25"/>
        <v>Pay Group</v>
      </c>
      <c r="O1179" s="176" t="s">
        <v>186</v>
      </c>
      <c r="P1179" s="176" t="str">
        <f t="shared" si="26"/>
        <v>paymentFrequency</v>
      </c>
    </row>
    <row r="1180" spans="1:17" ht="14.45" hidden="1" customHeight="1" outlineLevel="1" x14ac:dyDescent="0.25">
      <c r="A1180" s="259" t="s">
        <v>179</v>
      </c>
      <c r="B1180" s="55"/>
      <c r="C1180" s="189" t="s">
        <v>903</v>
      </c>
      <c r="D1180" s="189" t="s">
        <v>904</v>
      </c>
      <c r="E1180" s="189" t="s">
        <v>182</v>
      </c>
      <c r="F1180" s="189">
        <v>32</v>
      </c>
      <c r="G1180" s="162" t="s">
        <v>183</v>
      </c>
      <c r="H1180" s="162"/>
      <c r="I1180" s="162" t="s">
        <v>186</v>
      </c>
      <c r="J1180" s="162"/>
      <c r="K1180" s="162"/>
      <c r="L1180" s="176" t="s">
        <v>905</v>
      </c>
      <c r="M1180" s="176" t="s">
        <v>292</v>
      </c>
      <c r="N1180" s="176" t="str">
        <f t="shared" si="25"/>
        <v>Pay Group</v>
      </c>
      <c r="O1180" s="176" t="s">
        <v>186</v>
      </c>
      <c r="P1180" s="176" t="str">
        <f t="shared" si="26"/>
        <v>Payroll Vendor ID</v>
      </c>
    </row>
    <row r="1181" spans="1:17" hidden="1" outlineLevel="1" x14ac:dyDescent="0.25">
      <c r="A1181" s="259" t="s">
        <v>179</v>
      </c>
      <c r="B1181" s="55"/>
      <c r="C1181" s="189" t="s">
        <v>906</v>
      </c>
      <c r="D1181" s="189" t="s">
        <v>907</v>
      </c>
      <c r="E1181" s="189" t="s">
        <v>182</v>
      </c>
      <c r="F1181" s="189">
        <v>256</v>
      </c>
      <c r="G1181" s="162" t="s">
        <v>183</v>
      </c>
      <c r="H1181" s="162"/>
      <c r="I1181" s="162" t="s">
        <v>186</v>
      </c>
      <c r="J1181" s="162"/>
      <c r="K1181" s="162"/>
      <c r="L1181" s="176" t="s">
        <v>908</v>
      </c>
      <c r="M1181" s="176" t="s">
        <v>292</v>
      </c>
      <c r="N1181" s="176" t="str">
        <f t="shared" si="25"/>
        <v>Pay Group</v>
      </c>
      <c r="O1181" s="176" t="s">
        <v>186</v>
      </c>
      <c r="P1181" s="176" t="str">
        <f t="shared" si="26"/>
        <v>Primary Contact ID</v>
      </c>
    </row>
    <row r="1182" spans="1:17" ht="30" hidden="1" outlineLevel="1" x14ac:dyDescent="0.25">
      <c r="A1182" s="259" t="s">
        <v>179</v>
      </c>
      <c r="B1182" s="55"/>
      <c r="C1182" s="189" t="s">
        <v>909</v>
      </c>
      <c r="D1182" s="189" t="s">
        <v>910</v>
      </c>
      <c r="E1182" s="189" t="s">
        <v>182</v>
      </c>
      <c r="F1182" s="189">
        <v>256</v>
      </c>
      <c r="G1182" s="162" t="s">
        <v>183</v>
      </c>
      <c r="H1182" s="162"/>
      <c r="I1182" s="162" t="s">
        <v>186</v>
      </c>
      <c r="J1182" s="162"/>
      <c r="K1182" s="162"/>
      <c r="L1182" s="176" t="s">
        <v>911</v>
      </c>
      <c r="M1182" s="176" t="s">
        <v>292</v>
      </c>
      <c r="N1182" s="176" t="str">
        <f t="shared" si="25"/>
        <v>Pay Group</v>
      </c>
      <c r="O1182" s="176" t="s">
        <v>186</v>
      </c>
      <c r="P1182" s="176" t="str">
        <f t="shared" si="26"/>
        <v>Primary Contact Email</v>
      </c>
      <c r="Q1182" s="179" t="s">
        <v>912</v>
      </c>
    </row>
    <row r="1183" spans="1:17" ht="30" hidden="1" outlineLevel="1" x14ac:dyDescent="0.25">
      <c r="A1183" s="259" t="s">
        <v>179</v>
      </c>
      <c r="B1183" s="55"/>
      <c r="C1183" s="189" t="s">
        <v>913</v>
      </c>
      <c r="D1183" s="189" t="s">
        <v>914</v>
      </c>
      <c r="E1183" s="189" t="s">
        <v>182</v>
      </c>
      <c r="F1183" s="189">
        <v>256</v>
      </c>
      <c r="G1183" s="162" t="s">
        <v>183</v>
      </c>
      <c r="H1183" s="162"/>
      <c r="I1183" s="162" t="s">
        <v>186</v>
      </c>
      <c r="J1183" s="162"/>
      <c r="K1183" s="162"/>
      <c r="L1183" s="176" t="s">
        <v>915</v>
      </c>
      <c r="M1183" s="176" t="s">
        <v>292</v>
      </c>
      <c r="N1183" s="176" t="str">
        <f t="shared" si="25"/>
        <v>Pay Group</v>
      </c>
      <c r="O1183" s="176" t="s">
        <v>186</v>
      </c>
      <c r="P1183" s="176" t="str">
        <f t="shared" si="26"/>
        <v>Primary Contact Name</v>
      </c>
    </row>
    <row r="1184" spans="1:17" ht="30" hidden="1" outlineLevel="1" x14ac:dyDescent="0.25">
      <c r="A1184" s="259" t="s">
        <v>179</v>
      </c>
      <c r="B1184" s="55"/>
      <c r="C1184" s="189" t="s">
        <v>916</v>
      </c>
      <c r="D1184" s="189" t="s">
        <v>917</v>
      </c>
      <c r="E1184" s="189" t="s">
        <v>182</v>
      </c>
      <c r="F1184" s="189">
        <v>256</v>
      </c>
      <c r="G1184" s="162" t="s">
        <v>183</v>
      </c>
      <c r="H1184" s="162"/>
      <c r="I1184" s="162" t="s">
        <v>186</v>
      </c>
      <c r="J1184" s="162"/>
      <c r="K1184" s="162"/>
      <c r="L1184" s="176" t="s">
        <v>918</v>
      </c>
      <c r="M1184" s="176" t="s">
        <v>292</v>
      </c>
      <c r="N1184" s="176" t="str">
        <f t="shared" si="25"/>
        <v>Pay Group</v>
      </c>
      <c r="O1184" s="176" t="s">
        <v>186</v>
      </c>
      <c r="P1184" s="176" t="str">
        <f t="shared" si="26"/>
        <v>Secondary Contact ID</v>
      </c>
    </row>
    <row r="1185" spans="1:16" ht="30" hidden="1" outlineLevel="1" x14ac:dyDescent="0.25">
      <c r="A1185" s="259" t="s">
        <v>179</v>
      </c>
      <c r="B1185" s="55"/>
      <c r="C1185" s="189" t="s">
        <v>919</v>
      </c>
      <c r="D1185" s="189" t="s">
        <v>920</v>
      </c>
      <c r="E1185" s="189" t="s">
        <v>182</v>
      </c>
      <c r="F1185" s="189">
        <v>256</v>
      </c>
      <c r="G1185" s="162" t="s">
        <v>183</v>
      </c>
      <c r="H1185" s="162"/>
      <c r="I1185" s="162" t="s">
        <v>186</v>
      </c>
      <c r="J1185" s="162"/>
      <c r="K1185" s="162"/>
      <c r="L1185" s="176" t="s">
        <v>921</v>
      </c>
      <c r="M1185" s="176" t="s">
        <v>292</v>
      </c>
      <c r="N1185" s="176" t="str">
        <f t="shared" si="25"/>
        <v>Pay Group</v>
      </c>
      <c r="O1185" s="176" t="s">
        <v>186</v>
      </c>
      <c r="P1185" s="176" t="str">
        <f t="shared" si="26"/>
        <v>Secondary Contact Email</v>
      </c>
    </row>
    <row r="1186" spans="1:16" ht="30" hidden="1" outlineLevel="1" x14ac:dyDescent="0.25">
      <c r="A1186" s="259" t="s">
        <v>179</v>
      </c>
      <c r="B1186" s="55"/>
      <c r="C1186" s="189" t="s">
        <v>922</v>
      </c>
      <c r="D1186" s="189" t="s">
        <v>923</v>
      </c>
      <c r="E1186" s="189" t="s">
        <v>182</v>
      </c>
      <c r="F1186" s="189">
        <v>256</v>
      </c>
      <c r="G1186" s="162" t="s">
        <v>183</v>
      </c>
      <c r="H1186" s="162"/>
      <c r="I1186" s="162" t="s">
        <v>186</v>
      </c>
      <c r="J1186" s="162"/>
      <c r="K1186" s="162"/>
      <c r="L1186" s="176" t="s">
        <v>924</v>
      </c>
      <c r="M1186" s="176" t="s">
        <v>292</v>
      </c>
      <c r="N1186" s="176" t="str">
        <f t="shared" si="25"/>
        <v>Pay Group</v>
      </c>
      <c r="O1186" s="176" t="s">
        <v>186</v>
      </c>
      <c r="P1186" s="176" t="str">
        <f t="shared" si="26"/>
        <v>Secondary Contact Name</v>
      </c>
    </row>
    <row r="1187" spans="1:16" ht="14.45" hidden="1" customHeight="1" outlineLevel="1" x14ac:dyDescent="0.25">
      <c r="A1187" s="259" t="s">
        <v>179</v>
      </c>
      <c r="B1187" s="55"/>
      <c r="C1187" s="189" t="s">
        <v>925</v>
      </c>
      <c r="D1187" s="189" t="s">
        <v>926</v>
      </c>
      <c r="E1187" s="189" t="s">
        <v>927</v>
      </c>
      <c r="F1187" s="189"/>
      <c r="G1187" s="162" t="s">
        <v>183</v>
      </c>
      <c r="H1187" s="162"/>
      <c r="I1187" s="162" t="s">
        <v>186</v>
      </c>
      <c r="J1187" s="162"/>
      <c r="K1187" s="162"/>
      <c r="L1187" s="176" t="s">
        <v>928</v>
      </c>
      <c r="M1187" s="176" t="s">
        <v>292</v>
      </c>
      <c r="N1187" s="176" t="str">
        <f t="shared" si="25"/>
        <v>Pay Group</v>
      </c>
      <c r="O1187" s="176" t="s">
        <v>186</v>
      </c>
      <c r="P1187" s="176" t="str">
        <f t="shared" si="26"/>
        <v>Weeks in Pay Period</v>
      </c>
    </row>
    <row r="1188" spans="1:16" ht="14.45" hidden="1" customHeight="1" outlineLevel="1" x14ac:dyDescent="0.25">
      <c r="A1188" s="259" t="s">
        <v>179</v>
      </c>
      <c r="B1188" s="55"/>
      <c r="C1188" s="189" t="s">
        <v>929</v>
      </c>
      <c r="D1188" s="189" t="s">
        <v>930</v>
      </c>
      <c r="E1188" s="189" t="s">
        <v>182</v>
      </c>
      <c r="F1188" s="189">
        <v>32</v>
      </c>
      <c r="G1188" s="162" t="s">
        <v>183</v>
      </c>
      <c r="H1188" s="162"/>
      <c r="I1188" s="162" t="s">
        <v>186</v>
      </c>
      <c r="J1188" s="162"/>
      <c r="K1188" s="162"/>
      <c r="L1188" s="176" t="s">
        <v>931</v>
      </c>
      <c r="M1188" s="176" t="s">
        <v>292</v>
      </c>
      <c r="N1188" s="176" t="str">
        <f t="shared" si="25"/>
        <v>Pay Group</v>
      </c>
      <c r="O1188" s="176" t="s">
        <v>186</v>
      </c>
      <c r="P1188" s="176" t="str">
        <f t="shared" si="26"/>
        <v>Data Delimiter</v>
      </c>
    </row>
    <row r="1189" spans="1:16" ht="14.45" hidden="1" customHeight="1" outlineLevel="1" x14ac:dyDescent="0.25">
      <c r="A1189" s="259" t="s">
        <v>179</v>
      </c>
      <c r="B1189" s="55"/>
      <c r="C1189" s="176" t="s">
        <v>932</v>
      </c>
      <c r="D1189" s="189" t="s">
        <v>933</v>
      </c>
      <c r="E1189" s="189" t="s">
        <v>182</v>
      </c>
      <c r="F1189" s="189">
        <v>32</v>
      </c>
      <c r="G1189" s="162" t="s">
        <v>183</v>
      </c>
      <c r="H1189" s="162"/>
      <c r="I1189" s="162" t="s">
        <v>186</v>
      </c>
      <c r="J1189" s="162"/>
      <c r="K1189" s="162"/>
      <c r="L1189" s="176" t="s">
        <v>934</v>
      </c>
      <c r="M1189" s="176" t="s">
        <v>292</v>
      </c>
      <c r="N1189" s="176" t="str">
        <f t="shared" si="25"/>
        <v>Pay Group</v>
      </c>
      <c r="O1189" s="176" t="s">
        <v>186</v>
      </c>
      <c r="P1189" s="176" t="str">
        <f t="shared" si="26"/>
        <v>Decimal Point</v>
      </c>
    </row>
    <row r="1190" spans="1:16" ht="14.45" hidden="1" customHeight="1" outlineLevel="1" x14ac:dyDescent="0.25">
      <c r="A1190" s="259" t="s">
        <v>179</v>
      </c>
      <c r="B1190" s="55"/>
      <c r="C1190" s="189" t="s">
        <v>935</v>
      </c>
      <c r="D1190" s="189" t="s">
        <v>936</v>
      </c>
      <c r="E1190" s="189" t="s">
        <v>927</v>
      </c>
      <c r="F1190" s="189"/>
      <c r="G1190" s="162" t="s">
        <v>183</v>
      </c>
      <c r="H1190" s="162"/>
      <c r="I1190" s="162" t="s">
        <v>186</v>
      </c>
      <c r="J1190" s="162"/>
      <c r="K1190" s="162"/>
      <c r="L1190" s="176" t="s">
        <v>937</v>
      </c>
      <c r="M1190" s="176" t="s">
        <v>292</v>
      </c>
      <c r="N1190" s="176" t="str">
        <f t="shared" si="25"/>
        <v>Pay Group</v>
      </c>
      <c r="O1190" s="176" t="s">
        <v>186</v>
      </c>
      <c r="P1190" s="176" t="str">
        <f t="shared" si="26"/>
        <v>Lag</v>
      </c>
    </row>
    <row r="1191" spans="1:16" ht="45" hidden="1" outlineLevel="1" x14ac:dyDescent="0.25">
      <c r="A1191" s="259" t="s">
        <v>179</v>
      </c>
      <c r="B1191" s="55"/>
      <c r="C1191" s="86" t="s">
        <v>938</v>
      </c>
      <c r="D1191" s="86" t="s">
        <v>939</v>
      </c>
      <c r="E1191" s="86" t="s">
        <v>4</v>
      </c>
      <c r="F1191" s="86"/>
      <c r="G1191" s="86" t="s">
        <v>186</v>
      </c>
      <c r="H1191" s="86"/>
      <c r="I1191" s="86" t="s">
        <v>186</v>
      </c>
      <c r="J1191" s="86"/>
      <c r="K1191" s="86"/>
      <c r="L1191" s="86" t="s">
        <v>940</v>
      </c>
      <c r="M1191" s="86" t="s">
        <v>192</v>
      </c>
      <c r="N1191" s="86" t="str">
        <f t="shared" si="25"/>
        <v>Pay Group</v>
      </c>
      <c r="O1191" s="86" t="s">
        <v>192</v>
      </c>
      <c r="P1191" s="86" t="str">
        <f t="shared" si="26"/>
        <v>Earliest Change Date (Past Payroll Period)</v>
      </c>
    </row>
    <row r="1192" spans="1:16" ht="30" hidden="1" outlineLevel="1" x14ac:dyDescent="0.25">
      <c r="A1192" s="259" t="s">
        <v>232</v>
      </c>
      <c r="B1192" s="55"/>
      <c r="C1192" s="56" t="s">
        <v>233</v>
      </c>
      <c r="D1192" s="56" t="s">
        <v>234</v>
      </c>
      <c r="E1192" s="56" t="s">
        <v>182</v>
      </c>
      <c r="F1192" s="56">
        <v>256</v>
      </c>
      <c r="G1192" s="56"/>
      <c r="H1192" s="56"/>
      <c r="I1192" s="56"/>
      <c r="J1192" s="56"/>
      <c r="K1192" s="56"/>
      <c r="L1192" s="56" t="s">
        <v>235</v>
      </c>
      <c r="M1192" s="56"/>
      <c r="N1192" s="86" t="str">
        <f t="shared" si="25"/>
        <v>Pay Group</v>
      </c>
      <c r="O1192" s="56"/>
      <c r="P1192" s="56"/>
    </row>
    <row r="1193" spans="1:16" hidden="1" outlineLevel="1" x14ac:dyDescent="0.25">
      <c r="A1193" s="259" t="s">
        <v>232</v>
      </c>
      <c r="B1193" s="55"/>
      <c r="C1193" s="56" t="s">
        <v>236</v>
      </c>
      <c r="D1193" s="56" t="s">
        <v>237</v>
      </c>
      <c r="E1193" s="56" t="s">
        <v>4</v>
      </c>
      <c r="F1193" s="56"/>
      <c r="G1193" s="56"/>
      <c r="H1193" s="56"/>
      <c r="I1193" s="56"/>
      <c r="J1193" s="56"/>
      <c r="K1193" s="56"/>
      <c r="L1193" s="56" t="s">
        <v>238</v>
      </c>
      <c r="M1193" s="56"/>
      <c r="N1193" s="86" t="str">
        <f t="shared" si="25"/>
        <v>Pay Group</v>
      </c>
      <c r="O1193" s="56"/>
      <c r="P1193" s="56"/>
    </row>
    <row r="1194" spans="1:16" ht="30" hidden="1" outlineLevel="1" x14ac:dyDescent="0.25">
      <c r="A1194" s="259" t="s">
        <v>232</v>
      </c>
      <c r="B1194" s="55"/>
      <c r="C1194" s="56" t="s">
        <v>239</v>
      </c>
      <c r="D1194" s="56" t="s">
        <v>240</v>
      </c>
      <c r="E1194" s="56" t="s">
        <v>241</v>
      </c>
      <c r="F1194" s="56"/>
      <c r="G1194" s="56"/>
      <c r="H1194" s="56"/>
      <c r="I1194" s="56"/>
      <c r="J1194" s="56"/>
      <c r="K1194" s="56"/>
      <c r="L1194" s="56" t="s">
        <v>242</v>
      </c>
      <c r="M1194" s="56"/>
      <c r="N1194" s="86" t="str">
        <f t="shared" si="25"/>
        <v>Pay Group</v>
      </c>
      <c r="O1194" s="56"/>
      <c r="P1194" s="56"/>
    </row>
    <row r="1195" spans="1:16" ht="30" hidden="1" outlineLevel="1" x14ac:dyDescent="0.25">
      <c r="A1195" s="259" t="s">
        <v>232</v>
      </c>
      <c r="B1195" s="55"/>
      <c r="C1195" s="56" t="s">
        <v>243</v>
      </c>
      <c r="D1195" s="56" t="s">
        <v>244</v>
      </c>
      <c r="E1195" s="56" t="s">
        <v>218</v>
      </c>
      <c r="F1195" s="56"/>
      <c r="G1195" s="56"/>
      <c r="H1195" s="56"/>
      <c r="I1195" s="56"/>
      <c r="J1195" s="56"/>
      <c r="K1195" s="56"/>
      <c r="L1195" s="56" t="s">
        <v>245</v>
      </c>
      <c r="M1195" s="56"/>
      <c r="N1195" s="86" t="str">
        <f t="shared" si="25"/>
        <v>Pay Group</v>
      </c>
      <c r="O1195" s="56"/>
      <c r="P1195" s="56"/>
    </row>
    <row r="1196" spans="1:16" x14ac:dyDescent="0.25">
      <c r="A1196" s="179" t="s">
        <v>246</v>
      </c>
    </row>
    <row r="1197" spans="1:16" collapsed="1" x14ac:dyDescent="0.25">
      <c r="A1197" s="179" t="s">
        <v>175</v>
      </c>
      <c r="B1197" s="397" t="s">
        <v>941</v>
      </c>
      <c r="C1197" s="398"/>
      <c r="D1197" s="398"/>
      <c r="E1197" s="398"/>
      <c r="F1197" s="398"/>
      <c r="G1197" s="398"/>
      <c r="H1197" s="398"/>
      <c r="I1197" s="398"/>
      <c r="J1197" s="398"/>
      <c r="K1197" s="398"/>
      <c r="L1197" s="399"/>
    </row>
    <row r="1198" spans="1:16" hidden="1" outlineLevel="1" x14ac:dyDescent="0.25">
      <c r="A1198" s="179" t="s">
        <v>177</v>
      </c>
      <c r="B1198" s="392" t="s">
        <v>59</v>
      </c>
      <c r="C1198" s="393"/>
      <c r="D1198" s="393"/>
      <c r="E1198" s="393"/>
      <c r="F1198" s="393"/>
      <c r="G1198" s="393"/>
      <c r="H1198" s="393"/>
      <c r="I1198" s="393"/>
      <c r="J1198" s="393"/>
      <c r="K1198" s="393"/>
      <c r="L1198" s="394"/>
    </row>
    <row r="1199" spans="1:16" ht="30" hidden="1" outlineLevel="1" x14ac:dyDescent="0.25">
      <c r="A1199" s="258" t="s">
        <v>178</v>
      </c>
      <c r="B1199" s="167" t="s">
        <v>153</v>
      </c>
      <c r="C1199" s="167" t="s">
        <v>154</v>
      </c>
      <c r="D1199" s="167" t="s">
        <v>155</v>
      </c>
      <c r="E1199" s="167" t="s">
        <v>156</v>
      </c>
      <c r="F1199" s="167" t="s">
        <v>157</v>
      </c>
      <c r="G1199" s="167" t="s">
        <v>158</v>
      </c>
      <c r="H1199" s="167" t="s">
        <v>160</v>
      </c>
      <c r="I1199" s="167" t="s">
        <v>161</v>
      </c>
      <c r="J1199" s="167" t="s">
        <v>174</v>
      </c>
      <c r="K1199" s="167" t="s">
        <v>164</v>
      </c>
      <c r="L1199" s="167" t="s">
        <v>24</v>
      </c>
      <c r="M1199" s="167" t="s">
        <v>166</v>
      </c>
      <c r="N1199" s="167" t="s">
        <v>167</v>
      </c>
      <c r="O1199" s="167" t="s">
        <v>168</v>
      </c>
      <c r="P1199" s="167" t="s">
        <v>169</v>
      </c>
    </row>
    <row r="1200" spans="1:16" hidden="1" outlineLevel="1" x14ac:dyDescent="0.25">
      <c r="A1200" s="259" t="s">
        <v>179</v>
      </c>
      <c r="B1200" s="55"/>
      <c r="C1200" s="189" t="s">
        <v>180</v>
      </c>
      <c r="D1200" s="189" t="s">
        <v>942</v>
      </c>
      <c r="E1200" s="189" t="s">
        <v>182</v>
      </c>
      <c r="F1200" s="189">
        <v>32</v>
      </c>
      <c r="G1200" s="162" t="s">
        <v>183</v>
      </c>
      <c r="H1200" s="162"/>
      <c r="I1200" s="162" t="s">
        <v>183</v>
      </c>
      <c r="J1200" s="162"/>
      <c r="K1200" s="162"/>
      <c r="L1200" s="132" t="s">
        <v>943</v>
      </c>
      <c r="M1200" s="132" t="s">
        <v>292</v>
      </c>
      <c r="N1200" s="132" t="str">
        <f>IF(A1198="H2",B1198,N1199)</f>
        <v>Pay Grade</v>
      </c>
      <c r="O1200" s="176" t="s">
        <v>186</v>
      </c>
      <c r="P1200" s="132" t="str">
        <f>IF(H1200="",D1200,H1200)</f>
        <v>Grade ID</v>
      </c>
    </row>
    <row r="1201" spans="1:16" hidden="1" outlineLevel="1" x14ac:dyDescent="0.25">
      <c r="A1201" s="259" t="s">
        <v>179</v>
      </c>
      <c r="B1201" s="55"/>
      <c r="C1201" s="189" t="s">
        <v>187</v>
      </c>
      <c r="D1201" s="189" t="s">
        <v>293</v>
      </c>
      <c r="E1201" s="189" t="s">
        <v>182</v>
      </c>
      <c r="F1201" s="189">
        <v>90</v>
      </c>
      <c r="G1201" s="162" t="s">
        <v>183</v>
      </c>
      <c r="H1201" s="162" t="s">
        <v>944</v>
      </c>
      <c r="I1201" s="162" t="s">
        <v>183</v>
      </c>
      <c r="J1201" s="162"/>
      <c r="K1201" s="162"/>
      <c r="L1201" s="132" t="s">
        <v>945</v>
      </c>
      <c r="M1201" s="132" t="s">
        <v>292</v>
      </c>
      <c r="N1201" s="132" t="str">
        <f>IF(A1199="H2",B1199,N1200)</f>
        <v>Pay Grade</v>
      </c>
      <c r="O1201" s="176" t="s">
        <v>186</v>
      </c>
      <c r="P1201" s="132" t="str">
        <f>IF(H1201="",D1201,H1201)</f>
        <v>Grade Name</v>
      </c>
    </row>
    <row r="1202" spans="1:16" hidden="1" outlineLevel="1" x14ac:dyDescent="0.25">
      <c r="A1202" s="259"/>
      <c r="B1202" s="55"/>
      <c r="C1202" s="189" t="s">
        <v>190</v>
      </c>
      <c r="D1202" s="189" t="s">
        <v>21</v>
      </c>
      <c r="E1202" s="189" t="s">
        <v>182</v>
      </c>
      <c r="F1202" s="189">
        <v>128</v>
      </c>
      <c r="G1202" s="162" t="s">
        <v>186</v>
      </c>
      <c r="H1202" s="162"/>
      <c r="I1202" s="162" t="s">
        <v>186</v>
      </c>
      <c r="J1202" s="162"/>
      <c r="K1202" s="162"/>
      <c r="L1202" s="132" t="s">
        <v>946</v>
      </c>
      <c r="M1202" s="132"/>
      <c r="N1202" s="132"/>
      <c r="O1202" s="176"/>
      <c r="P1202" s="132"/>
    </row>
    <row r="1203" spans="1:16" ht="45" hidden="1" outlineLevel="1" x14ac:dyDescent="0.25">
      <c r="A1203" s="259" t="s">
        <v>179</v>
      </c>
      <c r="B1203" s="55"/>
      <c r="C1203" s="189" t="s">
        <v>193</v>
      </c>
      <c r="D1203" s="189" t="s">
        <v>3</v>
      </c>
      <c r="E1203" s="189" t="s">
        <v>182</v>
      </c>
      <c r="F1203" s="189"/>
      <c r="G1203" s="162" t="s">
        <v>183</v>
      </c>
      <c r="H1203" s="162"/>
      <c r="I1203" s="162" t="s">
        <v>183</v>
      </c>
      <c r="J1203" s="162" t="s">
        <v>194</v>
      </c>
      <c r="K1203" s="162"/>
      <c r="L1203" s="132" t="s">
        <v>947</v>
      </c>
      <c r="M1203" s="132" t="s">
        <v>292</v>
      </c>
      <c r="N1203" s="132" t="str">
        <f>IF(A1200="H2",B1200,N1201)</f>
        <v>Pay Grade</v>
      </c>
      <c r="O1203" s="176" t="s">
        <v>186</v>
      </c>
      <c r="P1203" s="132" t="str">
        <f>IF(H1203="",D1203,H1203)</f>
        <v>Status</v>
      </c>
    </row>
    <row r="1204" spans="1:16" hidden="1" outlineLevel="1" x14ac:dyDescent="0.25">
      <c r="A1204" s="259" t="s">
        <v>179</v>
      </c>
      <c r="B1204" s="55"/>
      <c r="C1204" s="189" t="s">
        <v>196</v>
      </c>
      <c r="D1204" s="189" t="s">
        <v>197</v>
      </c>
      <c r="E1204" s="189" t="s">
        <v>4</v>
      </c>
      <c r="F1204" s="189"/>
      <c r="G1204" s="162" t="s">
        <v>183</v>
      </c>
      <c r="H1204" s="162" t="s">
        <v>198</v>
      </c>
      <c r="I1204" s="162" t="s">
        <v>183</v>
      </c>
      <c r="J1204" s="162"/>
      <c r="K1204" s="162"/>
      <c r="L1204" s="132" t="s">
        <v>199</v>
      </c>
      <c r="M1204" s="132" t="s">
        <v>292</v>
      </c>
      <c r="N1204" s="132" t="str">
        <f>IF(A1201="H2",B1201,N1203)</f>
        <v>Pay Grade</v>
      </c>
      <c r="O1204" s="176" t="s">
        <v>186</v>
      </c>
      <c r="P1204" s="132" t="str">
        <f>IF(H1204="",D1204,H1204)</f>
        <v>Effective as of</v>
      </c>
    </row>
    <row r="1205" spans="1:16" ht="60" hidden="1" outlineLevel="1" x14ac:dyDescent="0.25">
      <c r="A1205" s="270"/>
      <c r="B1205" s="55"/>
      <c r="C1205" s="189" t="s">
        <v>200</v>
      </c>
      <c r="D1205" s="189" t="s">
        <v>201</v>
      </c>
      <c r="E1205" s="189" t="s">
        <v>4</v>
      </c>
      <c r="F1205" s="189"/>
      <c r="G1205" s="162" t="s">
        <v>202</v>
      </c>
      <c r="H1205" s="162"/>
      <c r="I1205" s="162" t="s">
        <v>186</v>
      </c>
      <c r="J1205" s="162"/>
      <c r="K1205" s="162"/>
      <c r="L1205" s="132" t="s">
        <v>948</v>
      </c>
      <c r="M1205" s="132"/>
      <c r="N1205" s="132" t="str">
        <f t="shared" ref="N1205:N1210" si="27">IF(A1202="H2",B1202,N1204)</f>
        <v>Pay Grade</v>
      </c>
      <c r="O1205" s="176"/>
      <c r="P1205" s="132"/>
    </row>
    <row r="1206" spans="1:16" hidden="1" outlineLevel="1" x14ac:dyDescent="0.25">
      <c r="A1206" s="270" t="s">
        <v>179</v>
      </c>
      <c r="B1206" s="55"/>
      <c r="C1206" s="86" t="s">
        <v>949</v>
      </c>
      <c r="D1206" s="86" t="s">
        <v>950</v>
      </c>
      <c r="E1206" s="86" t="s">
        <v>182</v>
      </c>
      <c r="F1206" s="86"/>
      <c r="G1206" s="86" t="s">
        <v>186</v>
      </c>
      <c r="H1206" s="86"/>
      <c r="I1206" s="86" t="s">
        <v>186</v>
      </c>
      <c r="J1206" s="86"/>
      <c r="K1206" s="86"/>
      <c r="L1206" s="89" t="s">
        <v>951</v>
      </c>
      <c r="M1206" s="89" t="s">
        <v>192</v>
      </c>
      <c r="N1206" s="132" t="str">
        <f t="shared" si="27"/>
        <v>Pay Grade</v>
      </c>
      <c r="O1206" s="86" t="s">
        <v>192</v>
      </c>
      <c r="P1206" s="89" t="str">
        <f>IF(H1206="",D1206,H1206)</f>
        <v>Pay Grade Level</v>
      </c>
    </row>
    <row r="1207" spans="1:16" ht="30" hidden="1" outlineLevel="1" x14ac:dyDescent="0.25">
      <c r="A1207" s="174"/>
      <c r="B1207" s="55"/>
      <c r="C1207" s="189" t="s">
        <v>233</v>
      </c>
      <c r="D1207" s="189" t="s">
        <v>234</v>
      </c>
      <c r="E1207" s="189" t="s">
        <v>182</v>
      </c>
      <c r="F1207" s="189">
        <v>256</v>
      </c>
      <c r="G1207" s="162"/>
      <c r="H1207" s="162"/>
      <c r="I1207" s="162"/>
      <c r="J1207" s="162"/>
      <c r="K1207" s="162"/>
      <c r="L1207" s="148" t="s">
        <v>235</v>
      </c>
      <c r="M1207" s="132"/>
      <c r="N1207" s="132" t="str">
        <f t="shared" si="27"/>
        <v>Pay Grade</v>
      </c>
      <c r="O1207" s="86"/>
      <c r="P1207" s="89"/>
    </row>
    <row r="1208" spans="1:16" hidden="1" outlineLevel="1" x14ac:dyDescent="0.25">
      <c r="A1208" s="174"/>
      <c r="B1208" s="55"/>
      <c r="C1208" s="189" t="s">
        <v>236</v>
      </c>
      <c r="D1208" s="189" t="s">
        <v>237</v>
      </c>
      <c r="E1208" s="189" t="s">
        <v>4</v>
      </c>
      <c r="F1208" s="189"/>
      <c r="G1208" s="162"/>
      <c r="H1208" s="162"/>
      <c r="I1208" s="162"/>
      <c r="J1208" s="162"/>
      <c r="K1208" s="162"/>
      <c r="L1208" s="148" t="s">
        <v>238</v>
      </c>
      <c r="M1208" s="132"/>
      <c r="N1208" s="132" t="str">
        <f t="shared" si="27"/>
        <v>Pay Grade</v>
      </c>
      <c r="O1208" s="86"/>
      <c r="P1208" s="89"/>
    </row>
    <row r="1209" spans="1:16" ht="30" hidden="1" outlineLevel="1" x14ac:dyDescent="0.25">
      <c r="A1209" s="174"/>
      <c r="B1209" s="55"/>
      <c r="C1209" s="189" t="s">
        <v>239</v>
      </c>
      <c r="D1209" s="189" t="s">
        <v>240</v>
      </c>
      <c r="E1209" s="189" t="s">
        <v>241</v>
      </c>
      <c r="F1209" s="189"/>
      <c r="G1209" s="162"/>
      <c r="H1209" s="162"/>
      <c r="I1209" s="162"/>
      <c r="J1209" s="162"/>
      <c r="K1209" s="162"/>
      <c r="L1209" s="148" t="s">
        <v>242</v>
      </c>
      <c r="M1209" s="132"/>
      <c r="N1209" s="132" t="str">
        <f t="shared" si="27"/>
        <v>Pay Grade</v>
      </c>
      <c r="O1209" s="86"/>
      <c r="P1209" s="89"/>
    </row>
    <row r="1210" spans="1:16" ht="30" hidden="1" outlineLevel="1" x14ac:dyDescent="0.25">
      <c r="A1210" s="174"/>
      <c r="B1210" s="55"/>
      <c r="C1210" s="189" t="s">
        <v>243</v>
      </c>
      <c r="D1210" s="189" t="s">
        <v>244</v>
      </c>
      <c r="E1210" s="189" t="s">
        <v>218</v>
      </c>
      <c r="F1210" s="189"/>
      <c r="G1210" s="162"/>
      <c r="H1210" s="162"/>
      <c r="I1210" s="162"/>
      <c r="J1210" s="162"/>
      <c r="K1210" s="162"/>
      <c r="L1210" s="148" t="s">
        <v>245</v>
      </c>
      <c r="M1210" s="132"/>
      <c r="N1210" s="132" t="str">
        <f t="shared" si="27"/>
        <v>Pay Grade</v>
      </c>
      <c r="O1210" s="86"/>
      <c r="P1210" s="89"/>
    </row>
    <row r="1211" spans="1:16" x14ac:dyDescent="0.25">
      <c r="A1211" s="179" t="s">
        <v>246</v>
      </c>
    </row>
    <row r="1212" spans="1:16" collapsed="1" x14ac:dyDescent="0.25">
      <c r="A1212" s="179" t="s">
        <v>175</v>
      </c>
      <c r="B1212" s="397" t="s">
        <v>952</v>
      </c>
      <c r="C1212" s="398"/>
      <c r="D1212" s="398"/>
      <c r="E1212" s="398"/>
      <c r="F1212" s="398"/>
      <c r="G1212" s="398"/>
      <c r="H1212" s="398"/>
      <c r="I1212" s="398"/>
      <c r="J1212" s="398"/>
      <c r="K1212" s="398"/>
      <c r="L1212" s="399"/>
    </row>
    <row r="1213" spans="1:16" hidden="1" outlineLevel="1" x14ac:dyDescent="0.25">
      <c r="A1213" s="179" t="s">
        <v>177</v>
      </c>
      <c r="B1213" s="392" t="s">
        <v>60</v>
      </c>
      <c r="C1213" s="393"/>
      <c r="D1213" s="393"/>
      <c r="E1213" s="393"/>
      <c r="F1213" s="393"/>
      <c r="G1213" s="393"/>
      <c r="H1213" s="393"/>
      <c r="I1213" s="393"/>
      <c r="J1213" s="393"/>
      <c r="K1213" s="393"/>
      <c r="L1213" s="394"/>
    </row>
    <row r="1214" spans="1:16" ht="30" hidden="1" outlineLevel="1" x14ac:dyDescent="0.25">
      <c r="A1214" s="258" t="s">
        <v>178</v>
      </c>
      <c r="B1214" s="167" t="s">
        <v>153</v>
      </c>
      <c r="C1214" s="167" t="s">
        <v>154</v>
      </c>
      <c r="D1214" s="167" t="s">
        <v>155</v>
      </c>
      <c r="E1214" s="167" t="s">
        <v>156</v>
      </c>
      <c r="F1214" s="167" t="s">
        <v>157</v>
      </c>
      <c r="G1214" s="167" t="s">
        <v>158</v>
      </c>
      <c r="H1214" s="167" t="s">
        <v>160</v>
      </c>
      <c r="I1214" s="167" t="s">
        <v>161</v>
      </c>
      <c r="J1214" s="167" t="s">
        <v>174</v>
      </c>
      <c r="K1214" s="167" t="s">
        <v>164</v>
      </c>
      <c r="L1214" s="167" t="s">
        <v>368</v>
      </c>
      <c r="M1214" s="167" t="s">
        <v>166</v>
      </c>
      <c r="N1214" s="167" t="s">
        <v>167</v>
      </c>
      <c r="O1214" s="167" t="s">
        <v>168</v>
      </c>
      <c r="P1214" s="167" t="s">
        <v>169</v>
      </c>
    </row>
    <row r="1215" spans="1:16" hidden="1" outlineLevel="1" x14ac:dyDescent="0.25">
      <c r="A1215" s="259" t="s">
        <v>179</v>
      </c>
      <c r="B1215" s="55"/>
      <c r="C1215" s="189" t="s">
        <v>180</v>
      </c>
      <c r="D1215" s="189" t="s">
        <v>953</v>
      </c>
      <c r="E1215" s="189" t="s">
        <v>182</v>
      </c>
      <c r="F1215" s="189">
        <v>32</v>
      </c>
      <c r="G1215" s="162" t="s">
        <v>183</v>
      </c>
      <c r="H1215" s="162"/>
      <c r="I1215" s="162" t="s">
        <v>183</v>
      </c>
      <c r="J1215" s="162"/>
      <c r="K1215" s="162"/>
      <c r="L1215" s="132" t="s">
        <v>954</v>
      </c>
      <c r="M1215" s="132" t="s">
        <v>292</v>
      </c>
      <c r="N1215" s="132" t="str">
        <f t="shared" ref="N1215:N1231" si="28">IF(A1213="H2",B1213,N1214)</f>
        <v>Pay Range</v>
      </c>
      <c r="O1215" s="176" t="s">
        <v>186</v>
      </c>
      <c r="P1215" s="132" t="str">
        <f t="shared" ref="P1215:P1225" si="29">IF(H1215="",D1215,H1215)</f>
        <v>Pay Range ID</v>
      </c>
    </row>
    <row r="1216" spans="1:16" hidden="1" outlineLevel="1" x14ac:dyDescent="0.25">
      <c r="A1216" s="259" t="s">
        <v>179</v>
      </c>
      <c r="B1216" s="55"/>
      <c r="C1216" s="189" t="s">
        <v>187</v>
      </c>
      <c r="D1216" s="189" t="s">
        <v>293</v>
      </c>
      <c r="E1216" s="189" t="s">
        <v>182</v>
      </c>
      <c r="F1216" s="189">
        <v>90</v>
      </c>
      <c r="G1216" s="162" t="s">
        <v>183</v>
      </c>
      <c r="H1216" s="162" t="s">
        <v>955</v>
      </c>
      <c r="I1216" s="162" t="s">
        <v>183</v>
      </c>
      <c r="J1216" s="162"/>
      <c r="K1216" s="162"/>
      <c r="L1216" s="132" t="s">
        <v>956</v>
      </c>
      <c r="M1216" s="132" t="s">
        <v>292</v>
      </c>
      <c r="N1216" s="132" t="str">
        <f t="shared" si="28"/>
        <v>Pay Range</v>
      </c>
      <c r="O1216" s="176" t="s">
        <v>186</v>
      </c>
      <c r="P1216" s="132" t="str">
        <f t="shared" si="29"/>
        <v>Pay Range Name</v>
      </c>
    </row>
    <row r="1217" spans="1:16" hidden="1" outlineLevel="1" x14ac:dyDescent="0.25">
      <c r="A1217" s="259" t="s">
        <v>179</v>
      </c>
      <c r="B1217" s="55"/>
      <c r="C1217" s="86" t="s">
        <v>190</v>
      </c>
      <c r="D1217" s="86" t="s">
        <v>21</v>
      </c>
      <c r="E1217" s="86" t="s">
        <v>182</v>
      </c>
      <c r="F1217" s="86">
        <v>128</v>
      </c>
      <c r="G1217" s="86" t="s">
        <v>186</v>
      </c>
      <c r="H1217" s="86"/>
      <c r="I1217" s="86" t="s">
        <v>186</v>
      </c>
      <c r="J1217" s="86"/>
      <c r="K1217" s="86"/>
      <c r="L1217" s="86" t="s">
        <v>957</v>
      </c>
      <c r="M1217" s="86" t="s">
        <v>192</v>
      </c>
      <c r="N1217" s="86" t="str">
        <f t="shared" si="28"/>
        <v>Pay Range</v>
      </c>
      <c r="O1217" s="86" t="s">
        <v>192</v>
      </c>
      <c r="P1217" s="86" t="str">
        <f t="shared" si="29"/>
        <v>Description</v>
      </c>
    </row>
    <row r="1218" spans="1:16" ht="45" hidden="1" outlineLevel="1" x14ac:dyDescent="0.25">
      <c r="A1218" s="259" t="s">
        <v>179</v>
      </c>
      <c r="B1218" s="55"/>
      <c r="C1218" s="189" t="s">
        <v>193</v>
      </c>
      <c r="D1218" s="189" t="s">
        <v>3</v>
      </c>
      <c r="E1218" s="189" t="s">
        <v>182</v>
      </c>
      <c r="F1218" s="189"/>
      <c r="G1218" s="162" t="s">
        <v>183</v>
      </c>
      <c r="H1218" s="162"/>
      <c r="I1218" s="162" t="s">
        <v>183</v>
      </c>
      <c r="J1218" s="162" t="s">
        <v>194</v>
      </c>
      <c r="K1218" s="162"/>
      <c r="L1218" s="132" t="s">
        <v>958</v>
      </c>
      <c r="M1218" s="132" t="s">
        <v>292</v>
      </c>
      <c r="N1218" s="132" t="str">
        <f t="shared" si="28"/>
        <v>Pay Range</v>
      </c>
      <c r="O1218" s="176" t="s">
        <v>186</v>
      </c>
      <c r="P1218" s="132" t="str">
        <f t="shared" si="29"/>
        <v>Status</v>
      </c>
    </row>
    <row r="1219" spans="1:16" hidden="1" outlineLevel="1" x14ac:dyDescent="0.25">
      <c r="A1219" s="259" t="s">
        <v>179</v>
      </c>
      <c r="B1219" s="55"/>
      <c r="C1219" s="189" t="s">
        <v>196</v>
      </c>
      <c r="D1219" s="189" t="s">
        <v>197</v>
      </c>
      <c r="E1219" s="189" t="s">
        <v>4</v>
      </c>
      <c r="F1219" s="189"/>
      <c r="G1219" s="162" t="s">
        <v>183</v>
      </c>
      <c r="H1219" s="162" t="s">
        <v>198</v>
      </c>
      <c r="I1219" s="162" t="s">
        <v>183</v>
      </c>
      <c r="J1219" s="162"/>
      <c r="K1219" s="162"/>
      <c r="L1219" s="132" t="s">
        <v>199</v>
      </c>
      <c r="M1219" s="132" t="s">
        <v>292</v>
      </c>
      <c r="N1219" s="132" t="str">
        <f t="shared" si="28"/>
        <v>Pay Range</v>
      </c>
      <c r="O1219" s="176" t="s">
        <v>186</v>
      </c>
      <c r="P1219" s="132" t="str">
        <f t="shared" si="29"/>
        <v>Effective as of</v>
      </c>
    </row>
    <row r="1220" spans="1:16" ht="60" hidden="1" outlineLevel="1" x14ac:dyDescent="0.25">
      <c r="A1220" s="259" t="s">
        <v>179</v>
      </c>
      <c r="B1220" s="55"/>
      <c r="C1220" s="189" t="s">
        <v>200</v>
      </c>
      <c r="D1220" s="189" t="s">
        <v>201</v>
      </c>
      <c r="E1220" s="189" t="s">
        <v>4</v>
      </c>
      <c r="F1220" s="189"/>
      <c r="G1220" s="162" t="s">
        <v>202</v>
      </c>
      <c r="H1220" s="162"/>
      <c r="I1220" s="162" t="s">
        <v>186</v>
      </c>
      <c r="J1220" s="162"/>
      <c r="K1220" s="162"/>
      <c r="L1220" s="132" t="s">
        <v>959</v>
      </c>
      <c r="M1220" s="132" t="s">
        <v>292</v>
      </c>
      <c r="N1220" s="132" t="str">
        <f t="shared" si="28"/>
        <v>Pay Range</v>
      </c>
      <c r="O1220" s="132"/>
      <c r="P1220" s="132" t="str">
        <f t="shared" si="29"/>
        <v>End Date</v>
      </c>
    </row>
    <row r="1221" spans="1:16" hidden="1" outlineLevel="1" x14ac:dyDescent="0.25">
      <c r="A1221" s="259" t="s">
        <v>179</v>
      </c>
      <c r="B1221" s="55"/>
      <c r="C1221" s="169" t="s">
        <v>220</v>
      </c>
      <c r="D1221" s="189" t="s">
        <v>221</v>
      </c>
      <c r="E1221" s="189" t="s">
        <v>182</v>
      </c>
      <c r="F1221" s="189">
        <v>45</v>
      </c>
      <c r="G1221" s="162" t="s">
        <v>183</v>
      </c>
      <c r="H1221" s="162"/>
      <c r="I1221" s="162" t="s">
        <v>186</v>
      </c>
      <c r="J1221" s="162" t="s">
        <v>222</v>
      </c>
      <c r="K1221" s="162"/>
      <c r="L1221" s="132" t="s">
        <v>960</v>
      </c>
      <c r="M1221" s="132" t="s">
        <v>292</v>
      </c>
      <c r="N1221" s="132" t="str">
        <f t="shared" si="28"/>
        <v>Pay Range</v>
      </c>
      <c r="O1221" s="176" t="s">
        <v>186</v>
      </c>
      <c r="P1221" s="132" t="str">
        <f t="shared" si="29"/>
        <v>Currency</v>
      </c>
    </row>
    <row r="1222" spans="1:16" ht="30" hidden="1" outlineLevel="1" x14ac:dyDescent="0.25">
      <c r="A1222" s="259" t="s">
        <v>179</v>
      </c>
      <c r="B1222" s="55"/>
      <c r="C1222" s="169" t="s">
        <v>961</v>
      </c>
      <c r="D1222" s="189" t="s">
        <v>63</v>
      </c>
      <c r="E1222" s="189" t="s">
        <v>182</v>
      </c>
      <c r="F1222" s="189"/>
      <c r="G1222" s="162" t="s">
        <v>183</v>
      </c>
      <c r="H1222" s="162"/>
      <c r="I1222" s="162" t="s">
        <v>183</v>
      </c>
      <c r="J1222" s="162" t="s">
        <v>962</v>
      </c>
      <c r="K1222" s="162"/>
      <c r="L1222" s="132" t="s">
        <v>963</v>
      </c>
      <c r="M1222" s="132" t="s">
        <v>292</v>
      </c>
      <c r="N1222" s="132" t="str">
        <f t="shared" si="28"/>
        <v>Pay Range</v>
      </c>
      <c r="O1222" s="176" t="s">
        <v>186</v>
      </c>
      <c r="P1222" s="132" t="str">
        <f t="shared" si="29"/>
        <v>Frequency</v>
      </c>
    </row>
    <row r="1223" spans="1:16" hidden="1" outlineLevel="1" x14ac:dyDescent="0.25">
      <c r="A1223" s="259" t="s">
        <v>179</v>
      </c>
      <c r="B1223" s="55"/>
      <c r="C1223" s="169" t="s">
        <v>964</v>
      </c>
      <c r="D1223" s="189" t="s">
        <v>965</v>
      </c>
      <c r="E1223" s="189" t="s">
        <v>218</v>
      </c>
      <c r="F1223" s="189"/>
      <c r="G1223" s="162" t="s">
        <v>183</v>
      </c>
      <c r="H1223" s="162"/>
      <c r="I1223" s="162" t="s">
        <v>183</v>
      </c>
      <c r="J1223" s="162"/>
      <c r="K1223" s="162"/>
      <c r="L1223" s="132" t="s">
        <v>966</v>
      </c>
      <c r="M1223" s="132" t="s">
        <v>292</v>
      </c>
      <c r="N1223" s="132" t="str">
        <f t="shared" si="28"/>
        <v>Pay Range</v>
      </c>
      <c r="O1223" s="176" t="s">
        <v>186</v>
      </c>
      <c r="P1223" s="132" t="str">
        <f t="shared" si="29"/>
        <v>Minimum Pay</v>
      </c>
    </row>
    <row r="1224" spans="1:16" hidden="1" outlineLevel="1" x14ac:dyDescent="0.25">
      <c r="A1224" s="259" t="s">
        <v>179</v>
      </c>
      <c r="B1224" s="55"/>
      <c r="C1224" s="169" t="s">
        <v>967</v>
      </c>
      <c r="D1224" s="189" t="s">
        <v>968</v>
      </c>
      <c r="E1224" s="189" t="s">
        <v>218</v>
      </c>
      <c r="F1224" s="189"/>
      <c r="G1224" s="162" t="s">
        <v>183</v>
      </c>
      <c r="H1224" s="162"/>
      <c r="I1224" s="162" t="s">
        <v>183</v>
      </c>
      <c r="J1224" s="162"/>
      <c r="K1224" s="162"/>
      <c r="L1224" s="132" t="s">
        <v>969</v>
      </c>
      <c r="M1224" s="132" t="s">
        <v>292</v>
      </c>
      <c r="N1224" s="132" t="str">
        <f t="shared" si="28"/>
        <v>Pay Range</v>
      </c>
      <c r="O1224" s="176" t="s">
        <v>186</v>
      </c>
      <c r="P1224" s="132" t="str">
        <f t="shared" si="29"/>
        <v>Maximum Pay</v>
      </c>
    </row>
    <row r="1225" spans="1:16" hidden="1" outlineLevel="1" x14ac:dyDescent="0.25">
      <c r="A1225" s="259" t="s">
        <v>179</v>
      </c>
      <c r="B1225" s="55"/>
      <c r="C1225" s="169" t="s">
        <v>970</v>
      </c>
      <c r="D1225" s="189" t="s">
        <v>971</v>
      </c>
      <c r="E1225" s="189" t="s">
        <v>218</v>
      </c>
      <c r="F1225" s="189"/>
      <c r="G1225" s="162" t="s">
        <v>183</v>
      </c>
      <c r="H1225" s="162"/>
      <c r="I1225" s="162" t="s">
        <v>183</v>
      </c>
      <c r="J1225" s="162"/>
      <c r="K1225" s="162"/>
      <c r="L1225" s="132" t="s">
        <v>972</v>
      </c>
      <c r="M1225" s="132" t="s">
        <v>292</v>
      </c>
      <c r="N1225" s="132" t="str">
        <f t="shared" si="28"/>
        <v>Pay Range</v>
      </c>
      <c r="O1225" s="176" t="s">
        <v>186</v>
      </c>
      <c r="P1225" s="132" t="str">
        <f t="shared" si="29"/>
        <v>Mid Point</v>
      </c>
    </row>
    <row r="1226" spans="1:16" hidden="1" outlineLevel="1" x14ac:dyDescent="0.25">
      <c r="A1226" s="259" t="s">
        <v>179</v>
      </c>
      <c r="B1226" s="55"/>
      <c r="C1226" s="169" t="s">
        <v>59</v>
      </c>
      <c r="D1226" s="189" t="s">
        <v>755</v>
      </c>
      <c r="E1226" s="189" t="s">
        <v>206</v>
      </c>
      <c r="F1226" s="189">
        <v>256</v>
      </c>
      <c r="G1226" s="162" t="s">
        <v>183</v>
      </c>
      <c r="H1226" s="162"/>
      <c r="I1226" s="162" t="s">
        <v>183</v>
      </c>
      <c r="J1226" s="162" t="s">
        <v>973</v>
      </c>
      <c r="K1226" s="162"/>
      <c r="L1226" s="132"/>
      <c r="M1226" s="132" t="s">
        <v>292</v>
      </c>
      <c r="N1226" s="132" t="str">
        <f t="shared" si="28"/>
        <v>Pay Range</v>
      </c>
      <c r="O1226" s="176" t="s">
        <v>186</v>
      </c>
      <c r="P1226" s="132" t="s">
        <v>755</v>
      </c>
    </row>
    <row r="1227" spans="1:16" ht="30" hidden="1" outlineLevel="1" x14ac:dyDescent="0.25">
      <c r="A1227" s="259" t="s">
        <v>179</v>
      </c>
      <c r="B1227" s="55"/>
      <c r="C1227" s="189" t="s">
        <v>46</v>
      </c>
      <c r="D1227" s="189" t="s">
        <v>46</v>
      </c>
      <c r="E1227" s="189" t="s">
        <v>206</v>
      </c>
      <c r="F1227" s="189"/>
      <c r="G1227" s="162" t="s">
        <v>183</v>
      </c>
      <c r="H1227" s="162"/>
      <c r="I1227" s="162" t="s">
        <v>183</v>
      </c>
      <c r="J1227" s="162" t="s">
        <v>974</v>
      </c>
      <c r="K1227" s="162"/>
      <c r="L1227" s="132"/>
      <c r="M1227" s="132" t="s">
        <v>292</v>
      </c>
      <c r="N1227" s="132" t="str">
        <f t="shared" si="28"/>
        <v>Pay Range</v>
      </c>
      <c r="O1227" s="176" t="s">
        <v>186</v>
      </c>
      <c r="P1227" s="132" t="s">
        <v>755</v>
      </c>
    </row>
    <row r="1228" spans="1:16" hidden="1" outlineLevel="1" x14ac:dyDescent="0.25">
      <c r="A1228" s="259" t="s">
        <v>179</v>
      </c>
      <c r="B1228" s="55"/>
      <c r="C1228" s="189" t="s">
        <v>827</v>
      </c>
      <c r="D1228" s="189" t="s">
        <v>975</v>
      </c>
      <c r="E1228" s="189" t="s">
        <v>241</v>
      </c>
      <c r="F1228" s="189">
        <v>255</v>
      </c>
      <c r="G1228" s="162" t="s">
        <v>183</v>
      </c>
      <c r="H1228" s="162"/>
      <c r="I1228" s="162" t="s">
        <v>186</v>
      </c>
      <c r="J1228" s="162"/>
      <c r="K1228" s="162"/>
      <c r="L1228" s="92"/>
      <c r="M1228" s="92" t="s">
        <v>292</v>
      </c>
      <c r="N1228" s="92" t="str">
        <f t="shared" si="28"/>
        <v>Pay Range</v>
      </c>
      <c r="O1228" s="92" t="s">
        <v>183</v>
      </c>
      <c r="P1228" s="92" t="s">
        <v>755</v>
      </c>
    </row>
    <row r="1229" spans="1:16" hidden="1" outlineLevel="1" x14ac:dyDescent="0.25">
      <c r="A1229" s="259" t="s">
        <v>179</v>
      </c>
      <c r="B1229" s="55"/>
      <c r="C1229" s="189" t="s">
        <v>976</v>
      </c>
      <c r="D1229" s="189" t="s">
        <v>977</v>
      </c>
      <c r="E1229" s="189" t="s">
        <v>241</v>
      </c>
      <c r="F1229" s="189">
        <v>255</v>
      </c>
      <c r="G1229" s="162" t="s">
        <v>183</v>
      </c>
      <c r="H1229" s="162"/>
      <c r="I1229" s="162" t="s">
        <v>186</v>
      </c>
      <c r="J1229" s="162"/>
      <c r="K1229" s="162"/>
      <c r="L1229" s="92"/>
      <c r="M1229" s="92" t="s">
        <v>292</v>
      </c>
      <c r="N1229" s="92" t="str">
        <f t="shared" si="28"/>
        <v>Pay Range</v>
      </c>
      <c r="O1229" s="92" t="s">
        <v>183</v>
      </c>
      <c r="P1229" s="92" t="s">
        <v>755</v>
      </c>
    </row>
    <row r="1230" spans="1:16" ht="30" hidden="1" outlineLevel="1" x14ac:dyDescent="0.25">
      <c r="A1230" s="259" t="s">
        <v>179</v>
      </c>
      <c r="B1230" s="55"/>
      <c r="C1230" s="189" t="s">
        <v>978</v>
      </c>
      <c r="D1230" s="189" t="s">
        <v>979</v>
      </c>
      <c r="E1230" s="189" t="s">
        <v>241</v>
      </c>
      <c r="F1230" s="189">
        <v>255</v>
      </c>
      <c r="G1230" s="162" t="s">
        <v>183</v>
      </c>
      <c r="H1230" s="162"/>
      <c r="I1230" s="162" t="s">
        <v>186</v>
      </c>
      <c r="J1230" s="162"/>
      <c r="K1230" s="162"/>
      <c r="L1230" s="92"/>
      <c r="M1230" s="92" t="s">
        <v>292</v>
      </c>
      <c r="N1230" s="92" t="str">
        <f t="shared" si="28"/>
        <v>Pay Range</v>
      </c>
      <c r="O1230" s="92" t="s">
        <v>183</v>
      </c>
      <c r="P1230" s="92" t="s">
        <v>755</v>
      </c>
    </row>
    <row r="1231" spans="1:16" hidden="1" outlineLevel="1" x14ac:dyDescent="0.25">
      <c r="A1231" s="259" t="s">
        <v>179</v>
      </c>
      <c r="B1231" s="55"/>
      <c r="C1231" s="189" t="s">
        <v>980</v>
      </c>
      <c r="D1231" s="189" t="s">
        <v>59</v>
      </c>
      <c r="E1231" s="189" t="s">
        <v>182</v>
      </c>
      <c r="F1231" s="189">
        <v>255</v>
      </c>
      <c r="G1231" s="162" t="s">
        <v>183</v>
      </c>
      <c r="H1231" s="162"/>
      <c r="I1231" s="162" t="s">
        <v>186</v>
      </c>
      <c r="J1231" s="162" t="s">
        <v>981</v>
      </c>
      <c r="K1231" s="162"/>
      <c r="L1231" s="92"/>
      <c r="M1231" s="92" t="s">
        <v>292</v>
      </c>
      <c r="N1231" s="92" t="str">
        <f t="shared" si="28"/>
        <v>Pay Range</v>
      </c>
      <c r="O1231" s="92" t="s">
        <v>183</v>
      </c>
      <c r="P1231" s="92" t="str">
        <f>IF(H1231="",D1231,H1231)</f>
        <v>Pay Grade</v>
      </c>
    </row>
    <row r="1232" spans="1:16" ht="30" hidden="1" outlineLevel="1" x14ac:dyDescent="0.25">
      <c r="A1232" s="259" t="s">
        <v>232</v>
      </c>
      <c r="B1232" s="55"/>
      <c r="C1232" s="56" t="s">
        <v>233</v>
      </c>
      <c r="D1232" s="56" t="s">
        <v>234</v>
      </c>
      <c r="E1232" s="56" t="s">
        <v>182</v>
      </c>
      <c r="F1232" s="56"/>
      <c r="G1232" s="56"/>
      <c r="H1232" s="56"/>
      <c r="I1232" s="56"/>
      <c r="J1232" s="56"/>
      <c r="K1232" s="56"/>
      <c r="L1232" s="57" t="s">
        <v>235</v>
      </c>
      <c r="M1232" s="57"/>
      <c r="N1232" s="57"/>
      <c r="O1232" s="57"/>
      <c r="P1232" s="57"/>
    </row>
    <row r="1233" spans="1:16" hidden="1" outlineLevel="1" x14ac:dyDescent="0.25">
      <c r="A1233" s="259" t="s">
        <v>232</v>
      </c>
      <c r="B1233" s="55"/>
      <c r="C1233" s="56" t="s">
        <v>236</v>
      </c>
      <c r="D1233" s="56" t="s">
        <v>237</v>
      </c>
      <c r="E1233" s="56" t="s">
        <v>4</v>
      </c>
      <c r="F1233" s="56"/>
      <c r="G1233" s="56"/>
      <c r="H1233" s="56"/>
      <c r="I1233" s="56"/>
      <c r="J1233" s="56"/>
      <c r="K1233" s="56"/>
      <c r="L1233" s="57" t="s">
        <v>238</v>
      </c>
      <c r="M1233" s="57"/>
      <c r="N1233" s="57"/>
      <c r="O1233" s="57"/>
      <c r="P1233" s="57"/>
    </row>
    <row r="1234" spans="1:16" ht="30" hidden="1" outlineLevel="1" x14ac:dyDescent="0.25">
      <c r="A1234" s="259" t="s">
        <v>232</v>
      </c>
      <c r="B1234" s="55"/>
      <c r="C1234" s="56" t="s">
        <v>239</v>
      </c>
      <c r="D1234" s="56" t="s">
        <v>240</v>
      </c>
      <c r="E1234" s="56" t="s">
        <v>241</v>
      </c>
      <c r="F1234" s="56"/>
      <c r="G1234" s="56"/>
      <c r="H1234" s="56"/>
      <c r="I1234" s="56"/>
      <c r="J1234" s="56"/>
      <c r="K1234" s="56"/>
      <c r="L1234" s="57" t="s">
        <v>242</v>
      </c>
      <c r="M1234" s="57"/>
      <c r="N1234" s="57"/>
      <c r="O1234" s="57"/>
      <c r="P1234" s="57"/>
    </row>
    <row r="1235" spans="1:16" ht="30" hidden="1" outlineLevel="1" x14ac:dyDescent="0.25">
      <c r="A1235" s="259" t="s">
        <v>232</v>
      </c>
      <c r="B1235" s="55"/>
      <c r="C1235" s="56" t="s">
        <v>243</v>
      </c>
      <c r="D1235" s="56" t="s">
        <v>244</v>
      </c>
      <c r="E1235" s="56" t="s">
        <v>218</v>
      </c>
      <c r="F1235" s="56"/>
      <c r="G1235" s="56"/>
      <c r="H1235" s="56"/>
      <c r="I1235" s="56"/>
      <c r="J1235" s="56"/>
      <c r="K1235" s="56"/>
      <c r="L1235" s="57" t="s">
        <v>245</v>
      </c>
      <c r="M1235" s="57"/>
      <c r="N1235" s="57"/>
      <c r="O1235" s="57"/>
      <c r="P1235" s="57"/>
    </row>
    <row r="1236" spans="1:16" x14ac:dyDescent="0.25">
      <c r="A1236" s="179" t="s">
        <v>246</v>
      </c>
    </row>
    <row r="1237" spans="1:16" collapsed="1" x14ac:dyDescent="0.25">
      <c r="A1237" s="179" t="s">
        <v>175</v>
      </c>
      <c r="B1237" s="397" t="s">
        <v>982</v>
      </c>
      <c r="C1237" s="398"/>
      <c r="D1237" s="398"/>
      <c r="E1237" s="398"/>
      <c r="F1237" s="398"/>
      <c r="G1237" s="398"/>
      <c r="H1237" s="398"/>
      <c r="I1237" s="398"/>
      <c r="J1237" s="398"/>
      <c r="K1237" s="398"/>
      <c r="L1237" s="399"/>
    </row>
    <row r="1238" spans="1:16" hidden="1" outlineLevel="1" x14ac:dyDescent="0.25">
      <c r="A1238" s="179" t="s">
        <v>177</v>
      </c>
      <c r="B1238" s="392" t="s">
        <v>61</v>
      </c>
      <c r="C1238" s="393"/>
      <c r="D1238" s="393"/>
      <c r="E1238" s="393"/>
      <c r="F1238" s="393"/>
      <c r="G1238" s="393"/>
      <c r="H1238" s="393"/>
      <c r="I1238" s="393"/>
      <c r="J1238" s="393"/>
      <c r="K1238" s="393"/>
      <c r="L1238" s="394"/>
    </row>
    <row r="1239" spans="1:16" ht="30" hidden="1" outlineLevel="1" x14ac:dyDescent="0.25">
      <c r="A1239" s="258" t="s">
        <v>178</v>
      </c>
      <c r="B1239" s="167" t="s">
        <v>153</v>
      </c>
      <c r="C1239" s="167" t="s">
        <v>154</v>
      </c>
      <c r="D1239" s="167" t="s">
        <v>155</v>
      </c>
      <c r="E1239" s="167" t="s">
        <v>156</v>
      </c>
      <c r="F1239" s="167" t="s">
        <v>157</v>
      </c>
      <c r="G1239" s="167" t="s">
        <v>158</v>
      </c>
      <c r="H1239" s="167" t="s">
        <v>160</v>
      </c>
      <c r="I1239" s="167" t="s">
        <v>161</v>
      </c>
      <c r="J1239" s="167" t="s">
        <v>174</v>
      </c>
      <c r="K1239" s="167" t="s">
        <v>164</v>
      </c>
      <c r="L1239" s="167" t="s">
        <v>24</v>
      </c>
      <c r="M1239" s="167" t="s">
        <v>166</v>
      </c>
      <c r="N1239" s="167" t="s">
        <v>167</v>
      </c>
      <c r="O1239" s="167" t="s">
        <v>168</v>
      </c>
      <c r="P1239" s="167" t="s">
        <v>169</v>
      </c>
    </row>
    <row r="1240" spans="1:16" hidden="1" outlineLevel="1" x14ac:dyDescent="0.25">
      <c r="A1240" s="259" t="s">
        <v>179</v>
      </c>
      <c r="B1240" s="55"/>
      <c r="C1240" s="189" t="s">
        <v>180</v>
      </c>
      <c r="D1240" s="189" t="s">
        <v>983</v>
      </c>
      <c r="E1240" s="189" t="s">
        <v>182</v>
      </c>
      <c r="F1240" s="189">
        <v>10</v>
      </c>
      <c r="G1240" s="162" t="s">
        <v>183</v>
      </c>
      <c r="H1240" s="162"/>
      <c r="I1240" s="162" t="s">
        <v>183</v>
      </c>
      <c r="J1240" s="162"/>
      <c r="K1240" s="162"/>
      <c r="L1240" s="132" t="s">
        <v>984</v>
      </c>
      <c r="M1240" s="132" t="s">
        <v>292</v>
      </c>
      <c r="N1240" s="132" t="str">
        <f t="shared" ref="N1240:N1264" si="30">IF(A1238="H2",B1238,N1239)</f>
        <v>Pay Component</v>
      </c>
      <c r="O1240" s="176" t="s">
        <v>186</v>
      </c>
      <c r="P1240" s="132" t="str">
        <f t="shared" ref="P1240:P1264" si="31">IF(H1240="",D1240,H1240)</f>
        <v>Pay Component ID</v>
      </c>
    </row>
    <row r="1241" spans="1:16" ht="30" hidden="1" outlineLevel="1" x14ac:dyDescent="0.25">
      <c r="A1241" s="259" t="s">
        <v>179</v>
      </c>
      <c r="B1241" s="55"/>
      <c r="C1241" s="189" t="s">
        <v>187</v>
      </c>
      <c r="D1241" s="189" t="s">
        <v>293</v>
      </c>
      <c r="E1241" s="189" t="s">
        <v>182</v>
      </c>
      <c r="F1241" s="189">
        <v>90</v>
      </c>
      <c r="G1241" s="162" t="s">
        <v>183</v>
      </c>
      <c r="H1241" s="162" t="s">
        <v>985</v>
      </c>
      <c r="I1241" s="162" t="s">
        <v>183</v>
      </c>
      <c r="J1241" s="162"/>
      <c r="K1241" s="162"/>
      <c r="L1241" s="132" t="s">
        <v>986</v>
      </c>
      <c r="M1241" s="132" t="s">
        <v>292</v>
      </c>
      <c r="N1241" s="132" t="str">
        <f t="shared" si="30"/>
        <v>Pay Component</v>
      </c>
      <c r="O1241" s="176" t="s">
        <v>186</v>
      </c>
      <c r="P1241" s="132" t="str">
        <f t="shared" si="31"/>
        <v>Pay Component Name</v>
      </c>
    </row>
    <row r="1242" spans="1:16" hidden="1" outlineLevel="1" x14ac:dyDescent="0.25">
      <c r="A1242" s="259" t="s">
        <v>179</v>
      </c>
      <c r="B1242" s="55"/>
      <c r="C1242" s="86" t="s">
        <v>190</v>
      </c>
      <c r="D1242" s="86" t="s">
        <v>21</v>
      </c>
      <c r="E1242" s="86" t="s">
        <v>182</v>
      </c>
      <c r="F1242" s="86">
        <v>128</v>
      </c>
      <c r="G1242" s="86" t="s">
        <v>186</v>
      </c>
      <c r="H1242" s="86" t="s">
        <v>987</v>
      </c>
      <c r="I1242" s="86" t="s">
        <v>186</v>
      </c>
      <c r="J1242" s="86"/>
      <c r="K1242" s="86"/>
      <c r="L1242" s="86" t="s">
        <v>988</v>
      </c>
      <c r="M1242" s="86" t="s">
        <v>192</v>
      </c>
      <c r="N1242" s="86" t="str">
        <f t="shared" si="30"/>
        <v>Pay Component</v>
      </c>
      <c r="O1242" s="86" t="s">
        <v>192</v>
      </c>
      <c r="P1242" s="86" t="str">
        <f t="shared" si="31"/>
        <v xml:space="preserve"> </v>
      </c>
    </row>
    <row r="1243" spans="1:16" ht="45" hidden="1" outlineLevel="1" x14ac:dyDescent="0.25">
      <c r="A1243" s="259" t="s">
        <v>179</v>
      </c>
      <c r="B1243" s="55"/>
      <c r="C1243" s="189" t="s">
        <v>193</v>
      </c>
      <c r="D1243" s="189" t="s">
        <v>3</v>
      </c>
      <c r="E1243" s="189" t="s">
        <v>182</v>
      </c>
      <c r="F1243" s="189"/>
      <c r="G1243" s="162" t="s">
        <v>183</v>
      </c>
      <c r="H1243" s="162"/>
      <c r="I1243" s="162" t="s">
        <v>183</v>
      </c>
      <c r="J1243" s="162" t="s">
        <v>194</v>
      </c>
      <c r="K1243" s="162"/>
      <c r="L1243" s="132" t="s">
        <v>989</v>
      </c>
      <c r="M1243" s="132" t="s">
        <v>292</v>
      </c>
      <c r="N1243" s="132" t="str">
        <f t="shared" si="30"/>
        <v>Pay Component</v>
      </c>
      <c r="O1243" s="176" t="s">
        <v>186</v>
      </c>
      <c r="P1243" s="132" t="str">
        <f t="shared" si="31"/>
        <v>Status</v>
      </c>
    </row>
    <row r="1244" spans="1:16" hidden="1" outlineLevel="1" x14ac:dyDescent="0.25">
      <c r="A1244" s="259" t="s">
        <v>179</v>
      </c>
      <c r="B1244" s="55"/>
      <c r="C1244" s="189" t="s">
        <v>196</v>
      </c>
      <c r="D1244" s="189" t="s">
        <v>197</v>
      </c>
      <c r="E1244" s="189" t="s">
        <v>4</v>
      </c>
      <c r="F1244" s="189"/>
      <c r="G1244" s="162" t="s">
        <v>183</v>
      </c>
      <c r="H1244" s="162" t="s">
        <v>198</v>
      </c>
      <c r="I1244" s="162" t="s">
        <v>183</v>
      </c>
      <c r="J1244" s="162"/>
      <c r="K1244" s="162"/>
      <c r="L1244" s="132" t="s">
        <v>199</v>
      </c>
      <c r="M1244" s="132" t="s">
        <v>292</v>
      </c>
      <c r="N1244" s="132" t="str">
        <f t="shared" si="30"/>
        <v>Pay Component</v>
      </c>
      <c r="O1244" s="176" t="s">
        <v>186</v>
      </c>
      <c r="P1244" s="132" t="str">
        <f t="shared" si="31"/>
        <v>Effective as of</v>
      </c>
    </row>
    <row r="1245" spans="1:16" ht="75" hidden="1" outlineLevel="1" x14ac:dyDescent="0.25">
      <c r="A1245" s="259" t="s">
        <v>179</v>
      </c>
      <c r="B1245" s="55"/>
      <c r="C1245" s="189" t="s">
        <v>200</v>
      </c>
      <c r="D1245" s="189" t="s">
        <v>201</v>
      </c>
      <c r="E1245" s="189" t="s">
        <v>4</v>
      </c>
      <c r="F1245" s="189"/>
      <c r="G1245" s="162" t="s">
        <v>202</v>
      </c>
      <c r="H1245" s="162"/>
      <c r="I1245" s="162" t="s">
        <v>186</v>
      </c>
      <c r="J1245" s="162"/>
      <c r="K1245" s="162"/>
      <c r="L1245" s="132" t="s">
        <v>990</v>
      </c>
      <c r="M1245" s="132" t="s">
        <v>292</v>
      </c>
      <c r="N1245" s="132" t="str">
        <f t="shared" si="30"/>
        <v>Pay Component</v>
      </c>
      <c r="O1245" s="132"/>
      <c r="P1245" s="132" t="str">
        <f t="shared" si="31"/>
        <v>End Date</v>
      </c>
    </row>
    <row r="1246" spans="1:16" ht="30" hidden="1" outlineLevel="1" x14ac:dyDescent="0.25">
      <c r="A1246" s="259" t="s">
        <v>179</v>
      </c>
      <c r="B1246" s="55"/>
      <c r="C1246" s="189" t="s">
        <v>991</v>
      </c>
      <c r="D1246" s="189" t="s">
        <v>992</v>
      </c>
      <c r="E1246" s="189" t="s">
        <v>182</v>
      </c>
      <c r="F1246" s="189"/>
      <c r="G1246" s="162" t="s">
        <v>183</v>
      </c>
      <c r="H1246" s="162"/>
      <c r="I1246" s="162" t="s">
        <v>183</v>
      </c>
      <c r="J1246" s="162" t="s">
        <v>993</v>
      </c>
      <c r="K1246" s="162"/>
      <c r="L1246" s="132" t="s">
        <v>994</v>
      </c>
      <c r="M1246" s="132" t="s">
        <v>292</v>
      </c>
      <c r="N1246" s="132" t="str">
        <f t="shared" si="30"/>
        <v>Pay Component</v>
      </c>
      <c r="O1246" s="176" t="s">
        <v>186</v>
      </c>
      <c r="P1246" s="132" t="str">
        <f t="shared" si="31"/>
        <v>Pay Component Type</v>
      </c>
    </row>
    <row r="1247" spans="1:16" ht="30" hidden="1" outlineLevel="1" x14ac:dyDescent="0.25">
      <c r="A1247" s="259" t="s">
        <v>179</v>
      </c>
      <c r="B1247" s="55"/>
      <c r="C1247" s="189" t="s">
        <v>995</v>
      </c>
      <c r="D1247" s="189" t="s">
        <v>996</v>
      </c>
      <c r="E1247" s="189" t="s">
        <v>182</v>
      </c>
      <c r="F1247" s="189"/>
      <c r="G1247" s="162" t="s">
        <v>183</v>
      </c>
      <c r="H1247" s="162"/>
      <c r="I1247" s="162" t="s">
        <v>183</v>
      </c>
      <c r="J1247" s="162" t="s">
        <v>749</v>
      </c>
      <c r="K1247" s="162"/>
      <c r="L1247" s="132" t="s">
        <v>997</v>
      </c>
      <c r="M1247" s="132" t="s">
        <v>292</v>
      </c>
      <c r="N1247" s="132" t="str">
        <f t="shared" si="30"/>
        <v>Pay Component</v>
      </c>
      <c r="O1247" s="176" t="s">
        <v>186</v>
      </c>
      <c r="P1247" s="132" t="str">
        <f t="shared" si="31"/>
        <v>Is Earning</v>
      </c>
    </row>
    <row r="1248" spans="1:16" ht="45" hidden="1" outlineLevel="1" x14ac:dyDescent="0.25">
      <c r="A1248" s="259" t="s">
        <v>179</v>
      </c>
      <c r="B1248" s="55"/>
      <c r="C1248" s="189" t="s">
        <v>220</v>
      </c>
      <c r="D1248" s="189" t="s">
        <v>221</v>
      </c>
      <c r="E1248" s="189" t="s">
        <v>182</v>
      </c>
      <c r="F1248" s="189"/>
      <c r="G1248" s="162" t="s">
        <v>183</v>
      </c>
      <c r="H1248" s="162"/>
      <c r="I1248" s="162" t="s">
        <v>186</v>
      </c>
      <c r="J1248" s="162" t="s">
        <v>222</v>
      </c>
      <c r="K1248" s="162"/>
      <c r="L1248" s="132" t="s">
        <v>998</v>
      </c>
      <c r="M1248" s="132" t="s">
        <v>292</v>
      </c>
      <c r="N1248" s="132" t="str">
        <f t="shared" si="30"/>
        <v>Pay Component</v>
      </c>
      <c r="O1248" s="176" t="s">
        <v>186</v>
      </c>
      <c r="P1248" s="132" t="str">
        <f t="shared" si="31"/>
        <v>Currency</v>
      </c>
    </row>
    <row r="1249" spans="1:16" ht="45" hidden="1" outlineLevel="1" x14ac:dyDescent="0.25">
      <c r="A1249" s="259" t="s">
        <v>179</v>
      </c>
      <c r="B1249" s="55"/>
      <c r="C1249" s="189" t="s">
        <v>999</v>
      </c>
      <c r="D1249" s="189" t="s">
        <v>1000</v>
      </c>
      <c r="E1249" s="189" t="s">
        <v>218</v>
      </c>
      <c r="F1249" s="189">
        <v>13</v>
      </c>
      <c r="G1249" s="162" t="s">
        <v>183</v>
      </c>
      <c r="H1249" s="162"/>
      <c r="I1249" s="162" t="s">
        <v>186</v>
      </c>
      <c r="J1249" s="162"/>
      <c r="K1249" s="162"/>
      <c r="L1249" s="132" t="s">
        <v>1001</v>
      </c>
      <c r="M1249" s="132" t="s">
        <v>292</v>
      </c>
      <c r="N1249" s="132" t="str">
        <f t="shared" si="30"/>
        <v>Pay Component</v>
      </c>
      <c r="O1249" s="176" t="s">
        <v>186</v>
      </c>
      <c r="P1249" s="132" t="str">
        <f t="shared" si="31"/>
        <v>Pay Component Value</v>
      </c>
    </row>
    <row r="1250" spans="1:16" ht="30" hidden="1" outlineLevel="1" x14ac:dyDescent="0.25">
      <c r="A1250" s="259" t="s">
        <v>179</v>
      </c>
      <c r="B1250" s="55"/>
      <c r="C1250" s="189" t="s">
        <v>961</v>
      </c>
      <c r="D1250" s="189" t="s">
        <v>63</v>
      </c>
      <c r="E1250" s="189" t="s">
        <v>182</v>
      </c>
      <c r="F1250" s="189"/>
      <c r="G1250" s="162" t="s">
        <v>183</v>
      </c>
      <c r="H1250" s="162"/>
      <c r="I1250" s="162" t="s">
        <v>186</v>
      </c>
      <c r="J1250" s="162" t="s">
        <v>962</v>
      </c>
      <c r="K1250" s="162"/>
      <c r="L1250" s="132" t="s">
        <v>1002</v>
      </c>
      <c r="M1250" s="132" t="s">
        <v>292</v>
      </c>
      <c r="N1250" s="132" t="str">
        <f t="shared" si="30"/>
        <v>Pay Component</v>
      </c>
      <c r="O1250" s="176" t="s">
        <v>186</v>
      </c>
      <c r="P1250" s="132" t="str">
        <f t="shared" si="31"/>
        <v>Frequency</v>
      </c>
    </row>
    <row r="1251" spans="1:16" ht="75" hidden="1" outlineLevel="1" x14ac:dyDescent="0.25">
      <c r="A1251" s="259" t="s">
        <v>179</v>
      </c>
      <c r="B1251" s="55"/>
      <c r="C1251" s="189" t="s">
        <v>1003</v>
      </c>
      <c r="D1251" s="189" t="s">
        <v>1004</v>
      </c>
      <c r="E1251" s="189" t="s">
        <v>182</v>
      </c>
      <c r="F1251" s="189"/>
      <c r="G1251" s="162" t="s">
        <v>183</v>
      </c>
      <c r="H1251" s="162"/>
      <c r="I1251" s="162" t="s">
        <v>183</v>
      </c>
      <c r="J1251" s="162" t="s">
        <v>749</v>
      </c>
      <c r="K1251" s="162"/>
      <c r="L1251" s="132" t="s">
        <v>1005</v>
      </c>
      <c r="M1251" s="132" t="s">
        <v>292</v>
      </c>
      <c r="N1251" s="132" t="str">
        <f t="shared" si="30"/>
        <v>Pay Component</v>
      </c>
      <c r="O1251" s="176" t="s">
        <v>186</v>
      </c>
      <c r="P1251" s="132" t="str">
        <f t="shared" si="31"/>
        <v>Recurring</v>
      </c>
    </row>
    <row r="1252" spans="1:16" ht="90" hidden="1" outlineLevel="1" x14ac:dyDescent="0.25">
      <c r="A1252" s="259" t="s">
        <v>179</v>
      </c>
      <c r="B1252" s="55"/>
      <c r="C1252" s="189" t="s">
        <v>1006</v>
      </c>
      <c r="D1252" s="189" t="s">
        <v>1007</v>
      </c>
      <c r="E1252" s="189" t="s">
        <v>182</v>
      </c>
      <c r="F1252" s="189"/>
      <c r="G1252" s="162" t="s">
        <v>183</v>
      </c>
      <c r="H1252" s="86"/>
      <c r="I1252" s="86" t="s">
        <v>186</v>
      </c>
      <c r="J1252" s="86" t="s">
        <v>1008</v>
      </c>
      <c r="K1252" s="86"/>
      <c r="L1252" s="86" t="s">
        <v>1009</v>
      </c>
      <c r="M1252" s="86" t="s">
        <v>192</v>
      </c>
      <c r="N1252" s="86" t="str">
        <f t="shared" si="30"/>
        <v>Pay Component</v>
      </c>
      <c r="O1252" s="86" t="s">
        <v>192</v>
      </c>
      <c r="P1252" s="86" t="str">
        <f t="shared" si="31"/>
        <v>Base Pay Component Group</v>
      </c>
    </row>
    <row r="1253" spans="1:16" ht="30" hidden="1" outlineLevel="1" x14ac:dyDescent="0.25">
      <c r="A1253" s="259" t="s">
        <v>179</v>
      </c>
      <c r="B1253" s="55"/>
      <c r="C1253" s="86" t="s">
        <v>1010</v>
      </c>
      <c r="D1253" s="86" t="s">
        <v>1011</v>
      </c>
      <c r="E1253" s="86" t="s">
        <v>182</v>
      </c>
      <c r="F1253" s="86">
        <v>32</v>
      </c>
      <c r="G1253" s="86" t="s">
        <v>186</v>
      </c>
      <c r="H1253" s="86"/>
      <c r="I1253" s="86" t="s">
        <v>186</v>
      </c>
      <c r="J1253" s="86" t="s">
        <v>1012</v>
      </c>
      <c r="K1253" s="86"/>
      <c r="L1253" s="86" t="s">
        <v>1013</v>
      </c>
      <c r="M1253" s="86" t="s">
        <v>192</v>
      </c>
      <c r="N1253" s="86" t="str">
        <f t="shared" si="30"/>
        <v>Pay Component</v>
      </c>
      <c r="O1253" s="86" t="s">
        <v>192</v>
      </c>
      <c r="P1253" s="86" t="str">
        <f t="shared" si="31"/>
        <v>Tax Treatment</v>
      </c>
    </row>
    <row r="1254" spans="1:16" ht="75" hidden="1" outlineLevel="1" x14ac:dyDescent="0.25">
      <c r="A1254" s="259" t="s">
        <v>179</v>
      </c>
      <c r="B1254" s="55"/>
      <c r="C1254" s="189" t="s">
        <v>1014</v>
      </c>
      <c r="D1254" s="189" t="s">
        <v>1015</v>
      </c>
      <c r="E1254" s="189" t="s">
        <v>182</v>
      </c>
      <c r="F1254" s="189"/>
      <c r="G1254" s="162" t="s">
        <v>183</v>
      </c>
      <c r="H1254" s="162"/>
      <c r="I1254" s="162" t="s">
        <v>183</v>
      </c>
      <c r="J1254" s="162" t="s">
        <v>749</v>
      </c>
      <c r="K1254" s="162"/>
      <c r="L1254" s="132" t="s">
        <v>1016</v>
      </c>
      <c r="M1254" s="132" t="s">
        <v>292</v>
      </c>
      <c r="N1254" s="132" t="str">
        <f t="shared" si="30"/>
        <v>Pay Component</v>
      </c>
      <c r="O1254" s="176" t="s">
        <v>186</v>
      </c>
      <c r="P1254" s="132" t="str">
        <f t="shared" si="31"/>
        <v>Can Override</v>
      </c>
    </row>
    <row r="1255" spans="1:16" ht="60" hidden="1" outlineLevel="1" x14ac:dyDescent="0.25">
      <c r="A1255" s="259" t="s">
        <v>179</v>
      </c>
      <c r="B1255" s="55"/>
      <c r="C1255" s="189" t="s">
        <v>1017</v>
      </c>
      <c r="D1255" s="189" t="s">
        <v>1018</v>
      </c>
      <c r="E1255" s="189" t="s">
        <v>182</v>
      </c>
      <c r="F1255" s="189">
        <v>32</v>
      </c>
      <c r="G1255" s="162" t="s">
        <v>183</v>
      </c>
      <c r="H1255" s="162"/>
      <c r="I1255" s="162" t="s">
        <v>186</v>
      </c>
      <c r="J1255" s="162"/>
      <c r="K1255" s="162"/>
      <c r="L1255" s="132" t="s">
        <v>1019</v>
      </c>
      <c r="M1255" s="132" t="s">
        <v>292</v>
      </c>
      <c r="N1255" s="132" t="str">
        <f t="shared" si="30"/>
        <v>Pay Component</v>
      </c>
      <c r="O1255" s="176" t="s">
        <v>186</v>
      </c>
      <c r="P1255" s="132" t="str">
        <f t="shared" si="31"/>
        <v>Self Service Description</v>
      </c>
    </row>
    <row r="1256" spans="1:16" ht="60" hidden="1" outlineLevel="1" x14ac:dyDescent="0.25">
      <c r="A1256" s="259" t="s">
        <v>179</v>
      </c>
      <c r="B1256" s="55"/>
      <c r="C1256" s="189" t="s">
        <v>1020</v>
      </c>
      <c r="D1256" s="189" t="s">
        <v>1021</v>
      </c>
      <c r="E1256" s="189" t="s">
        <v>182</v>
      </c>
      <c r="F1256" s="189"/>
      <c r="G1256" s="162" t="s">
        <v>183</v>
      </c>
      <c r="H1256" s="162"/>
      <c r="I1256" s="162" t="s">
        <v>186</v>
      </c>
      <c r="J1256" s="162" t="s">
        <v>749</v>
      </c>
      <c r="K1256" s="162"/>
      <c r="L1256" s="132" t="s">
        <v>1022</v>
      </c>
      <c r="M1256" s="132" t="s">
        <v>292</v>
      </c>
      <c r="N1256" s="132" t="str">
        <f t="shared" si="30"/>
        <v>Pay Component</v>
      </c>
      <c r="O1256" s="176" t="s">
        <v>186</v>
      </c>
      <c r="P1256" s="132" t="str">
        <f t="shared" si="31"/>
        <v>Display on Self Service</v>
      </c>
    </row>
    <row r="1257" spans="1:16" ht="75" hidden="1" outlineLevel="1" x14ac:dyDescent="0.25">
      <c r="A1257" s="259" t="s">
        <v>179</v>
      </c>
      <c r="B1257" s="55"/>
      <c r="C1257" s="189" t="s">
        <v>1023</v>
      </c>
      <c r="D1257" s="189" t="s">
        <v>1024</v>
      </c>
      <c r="E1257" s="189" t="s">
        <v>182</v>
      </c>
      <c r="F1257" s="189">
        <v>32</v>
      </c>
      <c r="G1257" s="162" t="s">
        <v>183</v>
      </c>
      <c r="H1257" s="162"/>
      <c r="I1257" s="162" t="s">
        <v>183</v>
      </c>
      <c r="J1257" s="162" t="s">
        <v>1025</v>
      </c>
      <c r="K1257" s="162"/>
      <c r="L1257" s="132" t="s">
        <v>1026</v>
      </c>
      <c r="M1257" s="132" t="s">
        <v>292</v>
      </c>
      <c r="N1257" s="132" t="str">
        <f t="shared" si="30"/>
        <v>Pay Component</v>
      </c>
      <c r="O1257" s="176" t="s">
        <v>186</v>
      </c>
      <c r="P1257" s="132" t="str">
        <f t="shared" si="31"/>
        <v>Used for Comp Planning</v>
      </c>
    </row>
    <row r="1258" spans="1:16" ht="60" hidden="1" outlineLevel="1" x14ac:dyDescent="0.25">
      <c r="A1258" s="259" t="s">
        <v>179</v>
      </c>
      <c r="B1258" s="55"/>
      <c r="C1258" s="189" t="s">
        <v>1027</v>
      </c>
      <c r="D1258" s="189" t="s">
        <v>1028</v>
      </c>
      <c r="E1258" s="189" t="s">
        <v>748</v>
      </c>
      <c r="F1258" s="189"/>
      <c r="G1258" s="162" t="s">
        <v>183</v>
      </c>
      <c r="H1258" s="162"/>
      <c r="I1258" s="162" t="s">
        <v>183</v>
      </c>
      <c r="J1258" s="162" t="s">
        <v>749</v>
      </c>
      <c r="K1258" s="162"/>
      <c r="L1258" s="132" t="s">
        <v>1029</v>
      </c>
      <c r="M1258" s="132" t="s">
        <v>292</v>
      </c>
      <c r="N1258" s="132" t="str">
        <f t="shared" si="30"/>
        <v>Pay Component</v>
      </c>
      <c r="O1258" s="176" t="s">
        <v>186</v>
      </c>
      <c r="P1258" s="132" t="str">
        <f t="shared" si="31"/>
        <v>Target</v>
      </c>
    </row>
    <row r="1259" spans="1:16" ht="150" hidden="1" outlineLevel="1" x14ac:dyDescent="0.25">
      <c r="A1259" s="259" t="s">
        <v>179</v>
      </c>
      <c r="B1259" s="55"/>
      <c r="C1259" s="189" t="s">
        <v>1030</v>
      </c>
      <c r="D1259" s="189" t="s">
        <v>1031</v>
      </c>
      <c r="E1259" s="189" t="s">
        <v>241</v>
      </c>
      <c r="F1259" s="189"/>
      <c r="G1259" s="162" t="s">
        <v>183</v>
      </c>
      <c r="H1259" s="162"/>
      <c r="I1259" s="162" t="s">
        <v>186</v>
      </c>
      <c r="J1259" s="162"/>
      <c r="K1259" s="162"/>
      <c r="L1259" s="132" t="s">
        <v>1032</v>
      </c>
      <c r="M1259" s="132" t="s">
        <v>292</v>
      </c>
      <c r="N1259" s="132" t="str">
        <f t="shared" si="30"/>
        <v>Pay Component</v>
      </c>
      <c r="O1259" s="176" t="s">
        <v>186</v>
      </c>
      <c r="P1259" s="132" t="str">
        <f t="shared" si="31"/>
        <v>Maximum Decimal Places</v>
      </c>
    </row>
    <row r="1260" spans="1:16" ht="30" hidden="1" outlineLevel="1" x14ac:dyDescent="0.25">
      <c r="A1260" s="259" t="s">
        <v>179</v>
      </c>
      <c r="B1260" s="55"/>
      <c r="C1260" s="189" t="s">
        <v>1033</v>
      </c>
      <c r="D1260" s="189" t="s">
        <v>1034</v>
      </c>
      <c r="E1260" s="189" t="s">
        <v>182</v>
      </c>
      <c r="F1260" s="189">
        <v>256</v>
      </c>
      <c r="G1260" s="162" t="s">
        <v>183</v>
      </c>
      <c r="H1260" s="86"/>
      <c r="I1260" s="86" t="s">
        <v>186</v>
      </c>
      <c r="J1260" s="86"/>
      <c r="K1260" s="86"/>
      <c r="L1260" s="86" t="s">
        <v>1035</v>
      </c>
      <c r="M1260" s="86" t="s">
        <v>192</v>
      </c>
      <c r="N1260" s="86" t="str">
        <f t="shared" si="30"/>
        <v>Pay Component</v>
      </c>
      <c r="O1260" s="86" t="s">
        <v>192</v>
      </c>
      <c r="P1260" s="86" t="str">
        <f t="shared" si="31"/>
        <v>Unit of Measure</v>
      </c>
    </row>
    <row r="1261" spans="1:16" ht="14.45" hidden="1" customHeight="1" outlineLevel="1" x14ac:dyDescent="0.25">
      <c r="A1261" s="259" t="s">
        <v>179</v>
      </c>
      <c r="B1261" s="55"/>
      <c r="C1261" s="189" t="s">
        <v>1036</v>
      </c>
      <c r="D1261" s="189" t="s">
        <v>1037</v>
      </c>
      <c r="E1261" s="189" t="s">
        <v>218</v>
      </c>
      <c r="F1261" s="189"/>
      <c r="G1261" s="162" t="s">
        <v>183</v>
      </c>
      <c r="H1261" s="86"/>
      <c r="I1261" s="86" t="s">
        <v>186</v>
      </c>
      <c r="J1261" s="86"/>
      <c r="K1261" s="86"/>
      <c r="L1261" s="86" t="s">
        <v>1038</v>
      </c>
      <c r="M1261" s="86" t="s">
        <v>192</v>
      </c>
      <c r="N1261" s="86" t="str">
        <f t="shared" si="30"/>
        <v>Pay Component</v>
      </c>
      <c r="O1261" s="86" t="s">
        <v>192</v>
      </c>
      <c r="P1261" s="86" t="str">
        <f t="shared" si="31"/>
        <v>Rate</v>
      </c>
    </row>
    <row r="1262" spans="1:16" hidden="1" outlineLevel="1" x14ac:dyDescent="0.25">
      <c r="A1262" s="259" t="s">
        <v>179</v>
      </c>
      <c r="B1262" s="55"/>
      <c r="C1262" s="189" t="s">
        <v>1039</v>
      </c>
      <c r="D1262" s="189" t="s">
        <v>241</v>
      </c>
      <c r="E1262" s="189" t="s">
        <v>218</v>
      </c>
      <c r="F1262" s="189"/>
      <c r="G1262" s="162" t="s">
        <v>183</v>
      </c>
      <c r="H1262" s="86"/>
      <c r="I1262" s="86" t="s">
        <v>186</v>
      </c>
      <c r="J1262" s="86"/>
      <c r="K1262" s="86"/>
      <c r="L1262" s="86" t="s">
        <v>1040</v>
      </c>
      <c r="M1262" s="86" t="s">
        <v>192</v>
      </c>
      <c r="N1262" s="86" t="str">
        <f t="shared" si="30"/>
        <v>Pay Component</v>
      </c>
      <c r="O1262" s="86" t="s">
        <v>192</v>
      </c>
      <c r="P1262" s="86" t="str">
        <f t="shared" si="31"/>
        <v>Number</v>
      </c>
    </row>
    <row r="1263" spans="1:16" ht="45" hidden="1" customHeight="1" outlineLevel="1" x14ac:dyDescent="0.25">
      <c r="A1263" s="259" t="s">
        <v>179</v>
      </c>
      <c r="B1263" s="55"/>
      <c r="C1263" s="189" t="s">
        <v>1041</v>
      </c>
      <c r="D1263" s="189" t="s">
        <v>1042</v>
      </c>
      <c r="E1263" s="189" t="s">
        <v>748</v>
      </c>
      <c r="F1263" s="189"/>
      <c r="G1263" s="162" t="s">
        <v>183</v>
      </c>
      <c r="H1263" s="162"/>
      <c r="I1263" s="162" t="s">
        <v>186</v>
      </c>
      <c r="J1263" s="162"/>
      <c r="K1263" s="162"/>
      <c r="L1263" s="132" t="s">
        <v>1043</v>
      </c>
      <c r="M1263" s="132" t="s">
        <v>292</v>
      </c>
      <c r="N1263" s="132" t="str">
        <f t="shared" si="30"/>
        <v>Pay Component</v>
      </c>
      <c r="O1263" s="176" t="s">
        <v>186</v>
      </c>
      <c r="P1263" s="132" t="str">
        <f t="shared" si="31"/>
        <v>Enable End-Dated Payments</v>
      </c>
    </row>
    <row r="1264" spans="1:16" hidden="1" outlineLevel="1" x14ac:dyDescent="0.25">
      <c r="A1264" s="259" t="s">
        <v>179</v>
      </c>
      <c r="B1264" s="55"/>
      <c r="C1264" s="86" t="s">
        <v>1044</v>
      </c>
      <c r="D1264" s="86" t="s">
        <v>1045</v>
      </c>
      <c r="E1264" s="86" t="s">
        <v>182</v>
      </c>
      <c r="F1264" s="86">
        <v>256</v>
      </c>
      <c r="G1264" s="86" t="s">
        <v>186</v>
      </c>
      <c r="H1264" s="86" t="s">
        <v>24</v>
      </c>
      <c r="I1264" s="86" t="s">
        <v>186</v>
      </c>
      <c r="J1264" s="86"/>
      <c r="K1264" s="86"/>
      <c r="L1264" s="89" t="s">
        <v>235</v>
      </c>
      <c r="M1264" s="89" t="s">
        <v>192</v>
      </c>
      <c r="N1264" s="89" t="str">
        <f t="shared" si="30"/>
        <v>Pay Component</v>
      </c>
      <c r="O1264" s="86" t="s">
        <v>192</v>
      </c>
      <c r="P1264" s="89" t="str">
        <f t="shared" si="31"/>
        <v>Comments</v>
      </c>
    </row>
    <row r="1265" spans="1:16" ht="15" hidden="1" customHeight="1" outlineLevel="1" x14ac:dyDescent="0.25">
      <c r="A1265" s="259" t="s">
        <v>232</v>
      </c>
      <c r="B1265" s="55"/>
      <c r="C1265" s="56" t="s">
        <v>233</v>
      </c>
      <c r="D1265" s="56" t="s">
        <v>234</v>
      </c>
      <c r="E1265" s="56" t="s">
        <v>182</v>
      </c>
      <c r="F1265" s="56">
        <v>256</v>
      </c>
      <c r="G1265" s="56"/>
      <c r="H1265" s="56"/>
      <c r="I1265" s="56"/>
      <c r="J1265" s="56"/>
      <c r="K1265" s="56"/>
      <c r="L1265" s="57" t="s">
        <v>235</v>
      </c>
      <c r="M1265" s="57"/>
      <c r="N1265" s="57"/>
      <c r="O1265" s="57"/>
      <c r="P1265" s="57"/>
    </row>
    <row r="1266" spans="1:16" ht="15" hidden="1" customHeight="1" outlineLevel="1" x14ac:dyDescent="0.25">
      <c r="A1266" s="259" t="s">
        <v>232</v>
      </c>
      <c r="B1266" s="55"/>
      <c r="C1266" s="56" t="s">
        <v>236</v>
      </c>
      <c r="D1266" s="56" t="s">
        <v>237</v>
      </c>
      <c r="E1266" s="56" t="s">
        <v>4</v>
      </c>
      <c r="F1266" s="56"/>
      <c r="G1266" s="56"/>
      <c r="H1266" s="56"/>
      <c r="I1266" s="56"/>
      <c r="J1266" s="56"/>
      <c r="K1266" s="56"/>
      <c r="L1266" s="57" t="s">
        <v>238</v>
      </c>
      <c r="M1266" s="57"/>
      <c r="N1266" s="57"/>
      <c r="O1266" s="57"/>
      <c r="P1266" s="57"/>
    </row>
    <row r="1267" spans="1:16" ht="15" hidden="1" customHeight="1" outlineLevel="1" x14ac:dyDescent="0.25">
      <c r="A1267" s="259" t="s">
        <v>232</v>
      </c>
      <c r="B1267" s="55"/>
      <c r="C1267" s="56" t="s">
        <v>239</v>
      </c>
      <c r="D1267" s="56" t="s">
        <v>240</v>
      </c>
      <c r="E1267" s="56" t="s">
        <v>241</v>
      </c>
      <c r="F1267" s="56"/>
      <c r="G1267" s="56"/>
      <c r="H1267" s="56"/>
      <c r="I1267" s="56"/>
      <c r="J1267" s="56"/>
      <c r="K1267" s="56"/>
      <c r="L1267" s="57" t="s">
        <v>242</v>
      </c>
      <c r="M1267" s="57"/>
      <c r="N1267" s="57"/>
      <c r="O1267" s="57"/>
      <c r="P1267" s="57"/>
    </row>
    <row r="1268" spans="1:16" ht="15" hidden="1" customHeight="1" outlineLevel="1" x14ac:dyDescent="0.25">
      <c r="A1268" s="259" t="s">
        <v>232</v>
      </c>
      <c r="B1268" s="55"/>
      <c r="C1268" s="56" t="s">
        <v>243</v>
      </c>
      <c r="D1268" s="56" t="s">
        <v>244</v>
      </c>
      <c r="E1268" s="56" t="s">
        <v>218</v>
      </c>
      <c r="F1268" s="56"/>
      <c r="G1268" s="56"/>
      <c r="H1268" s="56"/>
      <c r="I1268" s="56"/>
      <c r="J1268" s="56"/>
      <c r="K1268" s="56"/>
      <c r="L1268" s="57" t="s">
        <v>245</v>
      </c>
      <c r="M1268" s="57"/>
      <c r="N1268" s="57"/>
      <c r="O1268" s="57"/>
      <c r="P1268" s="57"/>
    </row>
    <row r="1269" spans="1:16" ht="15" customHeight="1" x14ac:dyDescent="0.25">
      <c r="A1269" s="179" t="s">
        <v>246</v>
      </c>
    </row>
    <row r="1270" spans="1:16" ht="15" customHeight="1" collapsed="1" x14ac:dyDescent="0.25">
      <c r="A1270" s="179" t="s">
        <v>175</v>
      </c>
      <c r="B1270" s="397" t="s">
        <v>1046</v>
      </c>
      <c r="C1270" s="398"/>
      <c r="D1270" s="398"/>
      <c r="E1270" s="398"/>
      <c r="F1270" s="398"/>
      <c r="G1270" s="398"/>
      <c r="H1270" s="398"/>
      <c r="I1270" s="398"/>
      <c r="J1270" s="398"/>
      <c r="K1270" s="398"/>
      <c r="L1270" s="399"/>
    </row>
    <row r="1271" spans="1:16" ht="15" hidden="1" customHeight="1" outlineLevel="1" x14ac:dyDescent="0.25">
      <c r="A1271" s="179" t="s">
        <v>177</v>
      </c>
      <c r="B1271" s="392" t="s">
        <v>1047</v>
      </c>
      <c r="C1271" s="393"/>
      <c r="D1271" s="393"/>
      <c r="E1271" s="393"/>
      <c r="F1271" s="393"/>
      <c r="G1271" s="393"/>
      <c r="H1271" s="393"/>
      <c r="I1271" s="393"/>
      <c r="J1271" s="393"/>
      <c r="K1271" s="393"/>
      <c r="L1271" s="394"/>
    </row>
    <row r="1272" spans="1:16" ht="30" hidden="1" customHeight="1" outlineLevel="1" x14ac:dyDescent="0.25">
      <c r="A1272" s="258" t="s">
        <v>178</v>
      </c>
      <c r="B1272" s="167" t="s">
        <v>153</v>
      </c>
      <c r="C1272" s="167" t="s">
        <v>154</v>
      </c>
      <c r="D1272" s="167" t="s">
        <v>155</v>
      </c>
      <c r="E1272" s="167" t="s">
        <v>156</v>
      </c>
      <c r="F1272" s="167" t="s">
        <v>157</v>
      </c>
      <c r="G1272" s="167" t="s">
        <v>158</v>
      </c>
      <c r="H1272" s="167" t="s">
        <v>160</v>
      </c>
      <c r="I1272" s="167" t="s">
        <v>161</v>
      </c>
      <c r="J1272" s="167" t="s">
        <v>174</v>
      </c>
      <c r="K1272" s="167" t="s">
        <v>164</v>
      </c>
      <c r="L1272" s="167" t="s">
        <v>24</v>
      </c>
      <c r="M1272" s="167" t="s">
        <v>166</v>
      </c>
      <c r="N1272" s="167" t="s">
        <v>167</v>
      </c>
      <c r="O1272" s="167" t="s">
        <v>168</v>
      </c>
      <c r="P1272" s="167" t="s">
        <v>169</v>
      </c>
    </row>
    <row r="1273" spans="1:16" ht="30" hidden="1" customHeight="1" outlineLevel="1" x14ac:dyDescent="0.25">
      <c r="A1273" s="259" t="s">
        <v>179</v>
      </c>
      <c r="B1273" s="55"/>
      <c r="C1273" s="189" t="s">
        <v>180</v>
      </c>
      <c r="D1273" s="189" t="s">
        <v>983</v>
      </c>
      <c r="E1273" s="189" t="s">
        <v>182</v>
      </c>
      <c r="F1273" s="189">
        <v>32</v>
      </c>
      <c r="G1273" s="162" t="s">
        <v>183</v>
      </c>
      <c r="H1273" s="162" t="s">
        <v>1048</v>
      </c>
      <c r="I1273" s="162" t="s">
        <v>183</v>
      </c>
      <c r="J1273" s="162"/>
      <c r="K1273" s="162"/>
      <c r="L1273" s="132" t="s">
        <v>1049</v>
      </c>
      <c r="M1273" s="132" t="s">
        <v>292</v>
      </c>
      <c r="N1273" s="132" t="str">
        <f t="shared" ref="N1273:N1284" si="32">IF(A1271="H2",B1271,N1272)</f>
        <v>Pay Component Group</v>
      </c>
      <c r="O1273" s="176" t="s">
        <v>186</v>
      </c>
      <c r="P1273" s="132" t="str">
        <f t="shared" ref="P1273:P1284" si="33">IF(H1273="",D1273,H1273)</f>
        <v>Pay Component Group ID</v>
      </c>
    </row>
    <row r="1274" spans="1:16" ht="30" hidden="1" customHeight="1" outlineLevel="1" x14ac:dyDescent="0.25">
      <c r="A1274" s="259" t="s">
        <v>179</v>
      </c>
      <c r="B1274" s="55"/>
      <c r="C1274" s="189" t="s">
        <v>187</v>
      </c>
      <c r="D1274" s="189" t="s">
        <v>293</v>
      </c>
      <c r="E1274" s="189" t="s">
        <v>182</v>
      </c>
      <c r="F1274" s="189">
        <v>90</v>
      </c>
      <c r="G1274" s="162" t="s">
        <v>183</v>
      </c>
      <c r="H1274" s="162" t="s">
        <v>1050</v>
      </c>
      <c r="I1274" s="162" t="s">
        <v>183</v>
      </c>
      <c r="J1274" s="162"/>
      <c r="K1274" s="162"/>
      <c r="L1274" s="132" t="s">
        <v>1051</v>
      </c>
      <c r="M1274" s="132" t="s">
        <v>292</v>
      </c>
      <c r="N1274" s="132" t="str">
        <f t="shared" si="32"/>
        <v>Pay Component Group</v>
      </c>
      <c r="O1274" s="176" t="s">
        <v>186</v>
      </c>
      <c r="P1274" s="132" t="str">
        <f t="shared" si="33"/>
        <v>Pay Component Group Name</v>
      </c>
    </row>
    <row r="1275" spans="1:16" hidden="1" outlineLevel="1" x14ac:dyDescent="0.25">
      <c r="A1275" s="259" t="s">
        <v>179</v>
      </c>
      <c r="B1275" s="55"/>
      <c r="C1275" s="86" t="s">
        <v>190</v>
      </c>
      <c r="D1275" s="86" t="s">
        <v>21</v>
      </c>
      <c r="E1275" s="86" t="s">
        <v>182</v>
      </c>
      <c r="F1275" s="86">
        <v>128</v>
      </c>
      <c r="G1275" s="86" t="s">
        <v>186</v>
      </c>
      <c r="H1275" s="86"/>
      <c r="I1275" s="86" t="s">
        <v>186</v>
      </c>
      <c r="J1275" s="86"/>
      <c r="K1275" s="86"/>
      <c r="L1275" s="86" t="s">
        <v>1052</v>
      </c>
      <c r="M1275" s="86" t="s">
        <v>192</v>
      </c>
      <c r="N1275" s="86" t="str">
        <f t="shared" si="32"/>
        <v>Pay Component Group</v>
      </c>
      <c r="O1275" s="86" t="s">
        <v>192</v>
      </c>
      <c r="P1275" s="86" t="str">
        <f t="shared" si="33"/>
        <v>Description</v>
      </c>
    </row>
    <row r="1276" spans="1:16" ht="45" hidden="1" customHeight="1" outlineLevel="1" x14ac:dyDescent="0.25">
      <c r="A1276" s="259" t="s">
        <v>179</v>
      </c>
      <c r="B1276" s="55"/>
      <c r="C1276" s="189" t="s">
        <v>193</v>
      </c>
      <c r="D1276" s="189" t="s">
        <v>3</v>
      </c>
      <c r="E1276" s="189" t="s">
        <v>182</v>
      </c>
      <c r="F1276" s="189">
        <v>32</v>
      </c>
      <c r="G1276" s="162" t="s">
        <v>183</v>
      </c>
      <c r="H1276" s="162"/>
      <c r="I1276" s="162" t="s">
        <v>183</v>
      </c>
      <c r="J1276" s="162" t="s">
        <v>194</v>
      </c>
      <c r="K1276" s="162"/>
      <c r="L1276" s="132" t="s">
        <v>1053</v>
      </c>
      <c r="M1276" s="132" t="s">
        <v>292</v>
      </c>
      <c r="N1276" s="132" t="str">
        <f t="shared" si="32"/>
        <v>Pay Component Group</v>
      </c>
      <c r="O1276" s="176" t="s">
        <v>186</v>
      </c>
      <c r="P1276" s="132" t="str">
        <f t="shared" si="33"/>
        <v>Status</v>
      </c>
    </row>
    <row r="1277" spans="1:16" ht="15" hidden="1" customHeight="1" outlineLevel="1" x14ac:dyDescent="0.25">
      <c r="A1277" s="259" t="s">
        <v>179</v>
      </c>
      <c r="B1277" s="55"/>
      <c r="C1277" s="189" t="s">
        <v>196</v>
      </c>
      <c r="D1277" s="189" t="s">
        <v>197</v>
      </c>
      <c r="E1277" s="189" t="s">
        <v>4</v>
      </c>
      <c r="F1277" s="189"/>
      <c r="G1277" s="162" t="s">
        <v>183</v>
      </c>
      <c r="H1277" s="162" t="s">
        <v>198</v>
      </c>
      <c r="I1277" s="162" t="s">
        <v>183</v>
      </c>
      <c r="J1277" s="162"/>
      <c r="K1277" s="162"/>
      <c r="L1277" s="132" t="s">
        <v>199</v>
      </c>
      <c r="M1277" s="132" t="s">
        <v>292</v>
      </c>
      <c r="N1277" s="132" t="str">
        <f t="shared" si="32"/>
        <v>Pay Component Group</v>
      </c>
      <c r="O1277" s="176" t="s">
        <v>186</v>
      </c>
      <c r="P1277" s="132" t="str">
        <f t="shared" si="33"/>
        <v>Effective as of</v>
      </c>
    </row>
    <row r="1278" spans="1:16" ht="75" hidden="1" customHeight="1" outlineLevel="1" x14ac:dyDescent="0.25">
      <c r="A1278" s="259" t="s">
        <v>179</v>
      </c>
      <c r="B1278" s="55"/>
      <c r="C1278" s="189" t="s">
        <v>200</v>
      </c>
      <c r="D1278" s="189" t="s">
        <v>201</v>
      </c>
      <c r="E1278" s="189" t="s">
        <v>4</v>
      </c>
      <c r="F1278" s="189"/>
      <c r="G1278" s="162" t="s">
        <v>202</v>
      </c>
      <c r="H1278" s="162"/>
      <c r="I1278" s="162" t="s">
        <v>186</v>
      </c>
      <c r="J1278" s="162"/>
      <c r="K1278" s="162"/>
      <c r="L1278" s="132" t="s">
        <v>1054</v>
      </c>
      <c r="M1278" s="132" t="s">
        <v>292</v>
      </c>
      <c r="N1278" s="132" t="str">
        <f t="shared" si="32"/>
        <v>Pay Component Group</v>
      </c>
      <c r="O1278" s="132"/>
      <c r="P1278" s="132" t="str">
        <f t="shared" si="33"/>
        <v>End Date</v>
      </c>
    </row>
    <row r="1279" spans="1:16" ht="45" hidden="1" customHeight="1" outlineLevel="1" x14ac:dyDescent="0.25">
      <c r="A1279" s="259" t="s">
        <v>179</v>
      </c>
      <c r="B1279" s="55"/>
      <c r="C1279" s="189" t="s">
        <v>220</v>
      </c>
      <c r="D1279" s="189" t="s">
        <v>221</v>
      </c>
      <c r="E1279" s="189" t="s">
        <v>182</v>
      </c>
      <c r="F1279" s="189"/>
      <c r="G1279" s="162" t="s">
        <v>183</v>
      </c>
      <c r="H1279" s="162"/>
      <c r="I1279" s="162" t="s">
        <v>186</v>
      </c>
      <c r="J1279" s="162" t="s">
        <v>222</v>
      </c>
      <c r="K1279" s="162"/>
      <c r="L1279" s="132" t="s">
        <v>1055</v>
      </c>
      <c r="M1279" s="132" t="s">
        <v>292</v>
      </c>
      <c r="N1279" s="132" t="str">
        <f t="shared" si="32"/>
        <v>Pay Component Group</v>
      </c>
      <c r="O1279" s="176" t="s">
        <v>186</v>
      </c>
      <c r="P1279" s="132" t="str">
        <f t="shared" si="33"/>
        <v>Currency</v>
      </c>
    </row>
    <row r="1280" spans="1:16" ht="30" hidden="1" customHeight="1" outlineLevel="1" x14ac:dyDescent="0.25">
      <c r="A1280" s="259" t="s">
        <v>179</v>
      </c>
      <c r="B1280" s="55"/>
      <c r="C1280" s="189" t="s">
        <v>1056</v>
      </c>
      <c r="D1280" s="189" t="s">
        <v>1057</v>
      </c>
      <c r="E1280" s="189" t="s">
        <v>182</v>
      </c>
      <c r="F1280" s="189"/>
      <c r="G1280" s="162" t="s">
        <v>183</v>
      </c>
      <c r="H1280" s="162"/>
      <c r="I1280" s="162" t="s">
        <v>186</v>
      </c>
      <c r="J1280" s="162" t="s">
        <v>749</v>
      </c>
      <c r="K1280" s="162"/>
      <c r="L1280" s="132" t="s">
        <v>1058</v>
      </c>
      <c r="M1280" s="132" t="s">
        <v>292</v>
      </c>
      <c r="N1280" s="132" t="str">
        <f t="shared" si="32"/>
        <v>Pay Component Group</v>
      </c>
      <c r="O1280" s="176" t="s">
        <v>186</v>
      </c>
      <c r="P1280" s="132" t="str">
        <f t="shared" si="33"/>
        <v>Display on Comp UI</v>
      </c>
    </row>
    <row r="1281" spans="1:16" ht="45" hidden="1" customHeight="1" outlineLevel="1" x14ac:dyDescent="0.25">
      <c r="A1281" s="259" t="s">
        <v>179</v>
      </c>
      <c r="B1281" s="55"/>
      <c r="C1281" s="189" t="s">
        <v>1059</v>
      </c>
      <c r="D1281" s="189" t="s">
        <v>1060</v>
      </c>
      <c r="E1281" s="189" t="s">
        <v>182</v>
      </c>
      <c r="F1281" s="189"/>
      <c r="G1281" s="162" t="s">
        <v>183</v>
      </c>
      <c r="H1281" s="162"/>
      <c r="I1281" s="162" t="s">
        <v>186</v>
      </c>
      <c r="J1281" s="162" t="s">
        <v>749</v>
      </c>
      <c r="K1281" s="162"/>
      <c r="L1281" s="132" t="s">
        <v>1061</v>
      </c>
      <c r="M1281" s="132" t="s">
        <v>292</v>
      </c>
      <c r="N1281" s="132" t="str">
        <f t="shared" si="32"/>
        <v>Pay Component Group</v>
      </c>
      <c r="O1281" s="176" t="s">
        <v>186</v>
      </c>
      <c r="P1281" s="132" t="str">
        <f t="shared" si="33"/>
        <v>Use for Comparatio Calculation</v>
      </c>
    </row>
    <row r="1282" spans="1:16" ht="45" hidden="1" customHeight="1" outlineLevel="1" x14ac:dyDescent="0.25">
      <c r="A1282" s="259" t="s">
        <v>179</v>
      </c>
      <c r="B1282" s="55"/>
      <c r="C1282" s="189" t="s">
        <v>1062</v>
      </c>
      <c r="D1282" s="189" t="s">
        <v>1063</v>
      </c>
      <c r="E1282" s="189" t="s">
        <v>182</v>
      </c>
      <c r="F1282" s="189"/>
      <c r="G1282" s="162" t="s">
        <v>183</v>
      </c>
      <c r="H1282" s="162"/>
      <c r="I1282" s="162" t="s">
        <v>186</v>
      </c>
      <c r="J1282" s="162" t="s">
        <v>749</v>
      </c>
      <c r="K1282" s="162"/>
      <c r="L1282" s="132" t="s">
        <v>1064</v>
      </c>
      <c r="M1282" s="132" t="s">
        <v>292</v>
      </c>
      <c r="N1282" s="132" t="str">
        <f t="shared" si="32"/>
        <v>Pay Component Group</v>
      </c>
      <c r="O1282" s="176" t="s">
        <v>186</v>
      </c>
      <c r="P1282" s="132" t="str">
        <f t="shared" si="33"/>
        <v>Use for Range Penetration</v>
      </c>
    </row>
    <row r="1283" spans="1:16" ht="45" hidden="1" outlineLevel="1" x14ac:dyDescent="0.25">
      <c r="A1283" s="259" t="s">
        <v>179</v>
      </c>
      <c r="B1283" s="55"/>
      <c r="C1283" s="86" t="s">
        <v>1065</v>
      </c>
      <c r="D1283" s="86" t="s">
        <v>1066</v>
      </c>
      <c r="E1283" s="86" t="s">
        <v>748</v>
      </c>
      <c r="F1283" s="86"/>
      <c r="G1283" s="86" t="s">
        <v>186</v>
      </c>
      <c r="H1283" s="86"/>
      <c r="I1283" s="86" t="s">
        <v>186</v>
      </c>
      <c r="J1283" s="86" t="s">
        <v>749</v>
      </c>
      <c r="K1283" s="86"/>
      <c r="L1283" s="86" t="s">
        <v>1067</v>
      </c>
      <c r="M1283" s="86" t="s">
        <v>192</v>
      </c>
      <c r="N1283" s="86" t="str">
        <f t="shared" si="32"/>
        <v>Pay Component Group</v>
      </c>
      <c r="O1283" s="86" t="s">
        <v>192</v>
      </c>
      <c r="P1283" s="86" t="str">
        <f t="shared" si="33"/>
        <v>System Defined</v>
      </c>
    </row>
    <row r="1284" spans="1:16" ht="210" hidden="1" outlineLevel="1" x14ac:dyDescent="0.25">
      <c r="A1284" s="259" t="s">
        <v>179</v>
      </c>
      <c r="B1284" s="55"/>
      <c r="C1284" s="189" t="s">
        <v>1068</v>
      </c>
      <c r="D1284" s="189" t="s">
        <v>1069</v>
      </c>
      <c r="E1284" s="189" t="s">
        <v>241</v>
      </c>
      <c r="F1284" s="189"/>
      <c r="G1284" s="162" t="s">
        <v>183</v>
      </c>
      <c r="H1284" s="162"/>
      <c r="I1284" s="162" t="s">
        <v>186</v>
      </c>
      <c r="J1284" s="162"/>
      <c r="K1284" s="162"/>
      <c r="L1284" s="132" t="s">
        <v>1070</v>
      </c>
      <c r="M1284" s="132" t="s">
        <v>292</v>
      </c>
      <c r="N1284" s="132" t="str">
        <f t="shared" si="32"/>
        <v>Pay Component Group</v>
      </c>
      <c r="O1284" s="176" t="s">
        <v>186</v>
      </c>
      <c r="P1284" s="132" t="str">
        <f t="shared" si="33"/>
        <v>Sort Order</v>
      </c>
    </row>
    <row r="1285" spans="1:16" ht="15" hidden="1" customHeight="1" outlineLevel="1" x14ac:dyDescent="0.25">
      <c r="A1285" s="259" t="s">
        <v>232</v>
      </c>
      <c r="B1285" s="55"/>
      <c r="C1285" s="56" t="s">
        <v>233</v>
      </c>
      <c r="D1285" s="56" t="s">
        <v>234</v>
      </c>
      <c r="E1285" s="56" t="s">
        <v>182</v>
      </c>
      <c r="F1285" s="56">
        <v>256</v>
      </c>
      <c r="G1285" s="56"/>
      <c r="H1285" s="56"/>
      <c r="I1285" s="56"/>
      <c r="J1285" s="56"/>
      <c r="K1285" s="56"/>
      <c r="L1285" s="57" t="s">
        <v>235</v>
      </c>
      <c r="M1285" s="57"/>
      <c r="N1285" s="57"/>
      <c r="O1285" s="57"/>
      <c r="P1285" s="57"/>
    </row>
    <row r="1286" spans="1:16" ht="15" hidden="1" customHeight="1" outlineLevel="1" x14ac:dyDescent="0.25">
      <c r="A1286" s="259" t="s">
        <v>232</v>
      </c>
      <c r="B1286" s="55"/>
      <c r="C1286" s="56" t="s">
        <v>236</v>
      </c>
      <c r="D1286" s="56" t="s">
        <v>237</v>
      </c>
      <c r="E1286" s="56" t="s">
        <v>4</v>
      </c>
      <c r="F1286" s="56"/>
      <c r="G1286" s="56"/>
      <c r="H1286" s="56"/>
      <c r="I1286" s="56"/>
      <c r="J1286" s="56"/>
      <c r="K1286" s="56"/>
      <c r="L1286" s="57" t="s">
        <v>238</v>
      </c>
      <c r="M1286" s="57"/>
      <c r="N1286" s="57"/>
      <c r="O1286" s="57"/>
      <c r="P1286" s="57"/>
    </row>
    <row r="1287" spans="1:16" ht="15" hidden="1" customHeight="1" outlineLevel="1" x14ac:dyDescent="0.25">
      <c r="A1287" s="259" t="s">
        <v>232</v>
      </c>
      <c r="B1287" s="55"/>
      <c r="C1287" s="56" t="s">
        <v>239</v>
      </c>
      <c r="D1287" s="56" t="s">
        <v>240</v>
      </c>
      <c r="E1287" s="56" t="s">
        <v>241</v>
      </c>
      <c r="F1287" s="56"/>
      <c r="G1287" s="56"/>
      <c r="H1287" s="56"/>
      <c r="I1287" s="56"/>
      <c r="J1287" s="56"/>
      <c r="K1287" s="56"/>
      <c r="L1287" s="57" t="s">
        <v>242</v>
      </c>
      <c r="M1287" s="57"/>
      <c r="N1287" s="57"/>
      <c r="O1287" s="57"/>
      <c r="P1287" s="57"/>
    </row>
    <row r="1288" spans="1:16" ht="15" hidden="1" customHeight="1" outlineLevel="1" x14ac:dyDescent="0.25">
      <c r="A1288" s="259" t="s">
        <v>232</v>
      </c>
      <c r="B1288" s="55"/>
      <c r="C1288" s="56" t="s">
        <v>243</v>
      </c>
      <c r="D1288" s="56" t="s">
        <v>244</v>
      </c>
      <c r="E1288" s="56" t="s">
        <v>218</v>
      </c>
      <c r="F1288" s="56"/>
      <c r="G1288" s="56"/>
      <c r="H1288" s="56"/>
      <c r="I1288" s="56"/>
      <c r="J1288" s="56"/>
      <c r="K1288" s="56"/>
      <c r="L1288" s="57" t="s">
        <v>245</v>
      </c>
      <c r="M1288" s="57"/>
      <c r="N1288" s="57"/>
      <c r="O1288" s="57"/>
      <c r="P1288" s="57"/>
    </row>
    <row r="1289" spans="1:16" ht="15" customHeight="1" x14ac:dyDescent="0.25">
      <c r="A1289" s="179" t="s">
        <v>246</v>
      </c>
    </row>
    <row r="1290" spans="1:16" ht="15" customHeight="1" collapsed="1" x14ac:dyDescent="0.25">
      <c r="A1290" s="179" t="s">
        <v>175</v>
      </c>
      <c r="B1290" s="397" t="s">
        <v>1071</v>
      </c>
      <c r="C1290" s="398"/>
      <c r="D1290" s="398"/>
      <c r="E1290" s="398"/>
      <c r="F1290" s="398"/>
      <c r="G1290" s="398"/>
      <c r="H1290" s="398"/>
      <c r="I1290" s="398"/>
      <c r="J1290" s="398"/>
      <c r="K1290" s="398"/>
      <c r="L1290" s="399"/>
    </row>
    <row r="1291" spans="1:16" ht="15" hidden="1" customHeight="1" outlineLevel="1" x14ac:dyDescent="0.25">
      <c r="A1291" s="179" t="s">
        <v>177</v>
      </c>
      <c r="B1291" s="392" t="s">
        <v>63</v>
      </c>
      <c r="C1291" s="393"/>
      <c r="D1291" s="393"/>
      <c r="E1291" s="393"/>
      <c r="F1291" s="393"/>
      <c r="G1291" s="393"/>
      <c r="H1291" s="393"/>
      <c r="I1291" s="393"/>
      <c r="J1291" s="393"/>
      <c r="K1291" s="393"/>
      <c r="L1291" s="394"/>
    </row>
    <row r="1292" spans="1:16" ht="30" hidden="1" customHeight="1" outlineLevel="1" x14ac:dyDescent="0.25">
      <c r="A1292" s="258" t="s">
        <v>178</v>
      </c>
      <c r="B1292" s="167" t="s">
        <v>153</v>
      </c>
      <c r="C1292" s="167" t="s">
        <v>154</v>
      </c>
      <c r="D1292" s="167" t="s">
        <v>155</v>
      </c>
      <c r="E1292" s="167" t="s">
        <v>156</v>
      </c>
      <c r="F1292" s="167" t="s">
        <v>157</v>
      </c>
      <c r="G1292" s="167" t="s">
        <v>158</v>
      </c>
      <c r="H1292" s="167" t="s">
        <v>160</v>
      </c>
      <c r="I1292" s="167" t="s">
        <v>161</v>
      </c>
      <c r="J1292" s="167" t="s">
        <v>174</v>
      </c>
      <c r="K1292" s="167" t="s">
        <v>164</v>
      </c>
      <c r="L1292" s="167" t="s">
        <v>368</v>
      </c>
      <c r="M1292" s="167" t="s">
        <v>166</v>
      </c>
      <c r="N1292" s="167" t="s">
        <v>167</v>
      </c>
      <c r="O1292" s="167" t="s">
        <v>168</v>
      </c>
      <c r="P1292" s="167" t="s">
        <v>169</v>
      </c>
    </row>
    <row r="1293" spans="1:16" ht="15" hidden="1" customHeight="1" outlineLevel="1" x14ac:dyDescent="0.25">
      <c r="A1293" s="259" t="s">
        <v>179</v>
      </c>
      <c r="B1293" s="55"/>
      <c r="C1293" s="169" t="s">
        <v>180</v>
      </c>
      <c r="D1293" s="189" t="s">
        <v>1072</v>
      </c>
      <c r="E1293" s="189" t="s">
        <v>182</v>
      </c>
      <c r="F1293" s="189">
        <v>32</v>
      </c>
      <c r="G1293" s="162" t="s">
        <v>183</v>
      </c>
      <c r="H1293" s="162" t="s">
        <v>1072</v>
      </c>
      <c r="I1293" s="162" t="s">
        <v>183</v>
      </c>
      <c r="J1293" s="162"/>
      <c r="K1293" s="162"/>
      <c r="L1293" s="152" t="s">
        <v>1073</v>
      </c>
      <c r="M1293" s="152" t="s">
        <v>292</v>
      </c>
      <c r="N1293" s="152" t="str">
        <f>IF(A1291="H2",B1291,N1292)</f>
        <v>Frequency</v>
      </c>
      <c r="O1293" s="176" t="s">
        <v>186</v>
      </c>
      <c r="P1293" s="152" t="str">
        <f>IF(H1293="",D1293,H1293)</f>
        <v>Frequency ID</v>
      </c>
    </row>
    <row r="1294" spans="1:16" ht="15" hidden="1" customHeight="1" outlineLevel="1" x14ac:dyDescent="0.25">
      <c r="A1294" s="259" t="s">
        <v>179</v>
      </c>
      <c r="B1294" s="55"/>
      <c r="C1294" s="189" t="s">
        <v>187</v>
      </c>
      <c r="D1294" s="189" t="s">
        <v>293</v>
      </c>
      <c r="E1294" s="189" t="s">
        <v>182</v>
      </c>
      <c r="F1294" s="189">
        <v>90</v>
      </c>
      <c r="G1294" s="162" t="s">
        <v>183</v>
      </c>
      <c r="H1294" s="162" t="s">
        <v>1074</v>
      </c>
      <c r="I1294" s="162" t="s">
        <v>183</v>
      </c>
      <c r="J1294" s="162"/>
      <c r="K1294" s="162"/>
      <c r="L1294" s="152" t="s">
        <v>1075</v>
      </c>
      <c r="M1294" s="152" t="s">
        <v>292</v>
      </c>
      <c r="N1294" s="152" t="str">
        <f>IF(A1292="H2",B1292,N1293)</f>
        <v>Frequency</v>
      </c>
      <c r="O1294" s="176" t="s">
        <v>186</v>
      </c>
      <c r="P1294" s="152" t="str">
        <f>IF(H1294="",D1294,H1294)</f>
        <v>Frequency Name</v>
      </c>
    </row>
    <row r="1295" spans="1:16" ht="30" hidden="1" outlineLevel="1" x14ac:dyDescent="0.25">
      <c r="A1295" s="259" t="s">
        <v>179</v>
      </c>
      <c r="B1295" s="55"/>
      <c r="C1295" s="86" t="s">
        <v>190</v>
      </c>
      <c r="D1295" s="86" t="s">
        <v>21</v>
      </c>
      <c r="E1295" s="86" t="s">
        <v>182</v>
      </c>
      <c r="F1295" s="86">
        <v>128</v>
      </c>
      <c r="G1295" s="86" t="s">
        <v>186</v>
      </c>
      <c r="H1295" s="86"/>
      <c r="I1295" s="86" t="s">
        <v>186</v>
      </c>
      <c r="J1295" s="86"/>
      <c r="K1295" s="86"/>
      <c r="L1295" s="86" t="s">
        <v>1076</v>
      </c>
      <c r="M1295" s="86" t="s">
        <v>192</v>
      </c>
      <c r="N1295" s="86" t="str">
        <f>IF(A1293="H2",B1293,N1294)</f>
        <v>Frequency</v>
      </c>
      <c r="O1295" s="86" t="s">
        <v>192</v>
      </c>
      <c r="P1295" s="86" t="str">
        <f>IF(H1295="",D1295,H1295)</f>
        <v>Description</v>
      </c>
    </row>
    <row r="1296" spans="1:16" ht="60" hidden="1" customHeight="1" outlineLevel="1" x14ac:dyDescent="0.25">
      <c r="A1296" s="259" t="s">
        <v>179</v>
      </c>
      <c r="B1296" s="55"/>
      <c r="C1296" s="189" t="s">
        <v>1077</v>
      </c>
      <c r="D1296" s="189" t="s">
        <v>1078</v>
      </c>
      <c r="E1296" s="189" t="s">
        <v>218</v>
      </c>
      <c r="F1296" s="189"/>
      <c r="G1296" s="162" t="s">
        <v>183</v>
      </c>
      <c r="H1296" s="162"/>
      <c r="I1296" s="162" t="s">
        <v>183</v>
      </c>
      <c r="J1296" s="162"/>
      <c r="K1296" s="162"/>
      <c r="L1296" s="152" t="s">
        <v>1079</v>
      </c>
      <c r="M1296" s="152" t="s">
        <v>292</v>
      </c>
      <c r="N1296" s="152" t="str">
        <f>IF(A1294="H2",B1294,N1295)</f>
        <v>Frequency</v>
      </c>
      <c r="O1296" s="176" t="s">
        <v>186</v>
      </c>
      <c r="P1296" s="152" t="str">
        <f>IF(H1296="",D1296,H1296)</f>
        <v>Annualization Factor</v>
      </c>
    </row>
    <row r="1297" spans="1:16" ht="30" hidden="1" customHeight="1" outlineLevel="1" x14ac:dyDescent="0.25">
      <c r="A1297" s="259" t="s">
        <v>232</v>
      </c>
      <c r="B1297" s="55"/>
      <c r="C1297" s="56" t="s">
        <v>233</v>
      </c>
      <c r="D1297" s="56" t="s">
        <v>234</v>
      </c>
      <c r="E1297" s="56" t="s">
        <v>234</v>
      </c>
      <c r="F1297" s="56">
        <v>256</v>
      </c>
      <c r="G1297" s="56"/>
      <c r="H1297" s="56"/>
      <c r="I1297" s="56"/>
      <c r="J1297" s="56"/>
      <c r="K1297" s="56"/>
      <c r="L1297" s="58" t="s">
        <v>235</v>
      </c>
      <c r="M1297" s="58"/>
      <c r="N1297" s="58"/>
      <c r="O1297" s="58"/>
      <c r="P1297" s="58"/>
    </row>
    <row r="1298" spans="1:16" ht="15" hidden="1" customHeight="1" outlineLevel="1" x14ac:dyDescent="0.25">
      <c r="A1298" s="259" t="s">
        <v>232</v>
      </c>
      <c r="B1298" s="55"/>
      <c r="C1298" s="56" t="s">
        <v>236</v>
      </c>
      <c r="D1298" s="56" t="s">
        <v>237</v>
      </c>
      <c r="E1298" s="56" t="s">
        <v>4</v>
      </c>
      <c r="F1298" s="56"/>
      <c r="G1298" s="56"/>
      <c r="H1298" s="56"/>
      <c r="I1298" s="56"/>
      <c r="J1298" s="56"/>
      <c r="K1298" s="56"/>
      <c r="L1298" s="58" t="s">
        <v>238</v>
      </c>
      <c r="M1298" s="58"/>
      <c r="N1298" s="58"/>
      <c r="O1298" s="58"/>
      <c r="P1298" s="58"/>
    </row>
    <row r="1299" spans="1:16" ht="15" hidden="1" customHeight="1" outlineLevel="1" x14ac:dyDescent="0.25">
      <c r="A1299" s="259" t="s">
        <v>232</v>
      </c>
      <c r="B1299" s="55"/>
      <c r="C1299" s="56" t="s">
        <v>239</v>
      </c>
      <c r="D1299" s="56" t="s">
        <v>240</v>
      </c>
      <c r="E1299" s="56" t="s">
        <v>241</v>
      </c>
      <c r="F1299" s="56"/>
      <c r="G1299" s="56"/>
      <c r="H1299" s="56"/>
      <c r="I1299" s="56"/>
      <c r="J1299" s="56"/>
      <c r="K1299" s="56"/>
      <c r="L1299" s="58" t="s">
        <v>242</v>
      </c>
      <c r="M1299" s="58"/>
      <c r="N1299" s="58"/>
      <c r="O1299" s="58"/>
      <c r="P1299" s="58"/>
    </row>
    <row r="1300" spans="1:16" ht="15" hidden="1" customHeight="1" outlineLevel="1" x14ac:dyDescent="0.25">
      <c r="A1300" s="259" t="s">
        <v>232</v>
      </c>
      <c r="B1300" s="55"/>
      <c r="C1300" s="56" t="s">
        <v>243</v>
      </c>
      <c r="D1300" s="56" t="s">
        <v>244</v>
      </c>
      <c r="E1300" s="56" t="s">
        <v>218</v>
      </c>
      <c r="F1300" s="56"/>
      <c r="G1300" s="56"/>
      <c r="H1300" s="56"/>
      <c r="I1300" s="56"/>
      <c r="J1300" s="56"/>
      <c r="K1300" s="56"/>
      <c r="L1300" s="58" t="s">
        <v>245</v>
      </c>
      <c r="M1300" s="58"/>
      <c r="N1300" s="58"/>
      <c r="O1300" s="58"/>
      <c r="P1300" s="58"/>
    </row>
    <row r="1301" spans="1:16" ht="15" customHeight="1" x14ac:dyDescent="0.25">
      <c r="A1301" s="179" t="s">
        <v>246</v>
      </c>
    </row>
    <row r="1302" spans="1:16" ht="15" customHeight="1" collapsed="1" x14ac:dyDescent="0.25">
      <c r="A1302" s="179" t="s">
        <v>175</v>
      </c>
      <c r="B1302" s="397" t="s">
        <v>64</v>
      </c>
      <c r="C1302" s="398"/>
      <c r="D1302" s="398"/>
      <c r="E1302" s="398"/>
      <c r="F1302" s="398"/>
      <c r="G1302" s="398"/>
      <c r="H1302" s="398"/>
      <c r="I1302" s="398"/>
      <c r="J1302" s="398"/>
      <c r="K1302" s="398"/>
      <c r="L1302" s="399"/>
    </row>
    <row r="1303" spans="1:16" ht="15" hidden="1" customHeight="1" outlineLevel="1" x14ac:dyDescent="0.25">
      <c r="A1303" s="179" t="s">
        <v>177</v>
      </c>
      <c r="B1303" s="392" t="s">
        <v>64</v>
      </c>
      <c r="C1303" s="393"/>
      <c r="D1303" s="393"/>
      <c r="E1303" s="393"/>
      <c r="F1303" s="393"/>
      <c r="G1303" s="393"/>
      <c r="H1303" s="393"/>
      <c r="I1303" s="393"/>
      <c r="J1303" s="393"/>
      <c r="K1303" s="393"/>
      <c r="L1303" s="394"/>
    </row>
    <row r="1304" spans="1:16" ht="30" hidden="1" customHeight="1" outlineLevel="1" x14ac:dyDescent="0.25">
      <c r="A1304" s="258" t="s">
        <v>178</v>
      </c>
      <c r="B1304" s="167" t="s">
        <v>153</v>
      </c>
      <c r="C1304" s="167" t="s">
        <v>154</v>
      </c>
      <c r="D1304" s="167" t="s">
        <v>155</v>
      </c>
      <c r="E1304" s="167" t="s">
        <v>156</v>
      </c>
      <c r="F1304" s="167" t="s">
        <v>157</v>
      </c>
      <c r="G1304" s="167" t="s">
        <v>158</v>
      </c>
      <c r="H1304" s="167" t="s">
        <v>160</v>
      </c>
      <c r="I1304" s="167" t="s">
        <v>161</v>
      </c>
      <c r="J1304" s="167" t="s">
        <v>174</v>
      </c>
      <c r="K1304" s="167" t="s">
        <v>164</v>
      </c>
      <c r="L1304" s="153" t="s">
        <v>368</v>
      </c>
      <c r="M1304" s="153" t="s">
        <v>166</v>
      </c>
      <c r="N1304" s="153" t="s">
        <v>167</v>
      </c>
      <c r="O1304" s="153" t="s">
        <v>168</v>
      </c>
      <c r="P1304" s="153" t="s">
        <v>169</v>
      </c>
    </row>
    <row r="1305" spans="1:16" ht="15" hidden="1" customHeight="1" outlineLevel="1" x14ac:dyDescent="0.25">
      <c r="A1305" s="259" t="s">
        <v>179</v>
      </c>
      <c r="B1305" s="55"/>
      <c r="C1305" s="169" t="s">
        <v>180</v>
      </c>
      <c r="D1305" s="189" t="s">
        <v>289</v>
      </c>
      <c r="E1305" s="189" t="s">
        <v>182</v>
      </c>
      <c r="F1305" s="189">
        <v>128</v>
      </c>
      <c r="G1305" s="162" t="s">
        <v>183</v>
      </c>
      <c r="H1305" s="162" t="s">
        <v>64</v>
      </c>
      <c r="I1305" s="162" t="s">
        <v>183</v>
      </c>
      <c r="J1305" s="162"/>
      <c r="K1305" s="162"/>
      <c r="L1305" s="132" t="s">
        <v>1080</v>
      </c>
      <c r="M1305" s="132" t="s">
        <v>292</v>
      </c>
      <c r="N1305" s="132" t="str">
        <f t="shared" ref="N1305:N1310" si="34">IF(A1303="H2",B1303,N1304)</f>
        <v>Pay Scale Area</v>
      </c>
      <c r="O1305" s="176" t="s">
        <v>186</v>
      </c>
      <c r="P1305" s="132" t="str">
        <f t="shared" ref="P1305:P1310" si="35">IF(H1305="",D1305,H1305)</f>
        <v>Pay Scale Area</v>
      </c>
    </row>
    <row r="1306" spans="1:16" ht="15" hidden="1" customHeight="1" outlineLevel="1" x14ac:dyDescent="0.25">
      <c r="A1306" s="259" t="s">
        <v>179</v>
      </c>
      <c r="B1306" s="55"/>
      <c r="C1306" s="169" t="s">
        <v>187</v>
      </c>
      <c r="D1306" s="189" t="s">
        <v>293</v>
      </c>
      <c r="E1306" s="189" t="s">
        <v>182</v>
      </c>
      <c r="F1306" s="189">
        <v>128</v>
      </c>
      <c r="G1306" s="162" t="s">
        <v>183</v>
      </c>
      <c r="H1306" s="162" t="s">
        <v>1081</v>
      </c>
      <c r="I1306" s="162" t="s">
        <v>183</v>
      </c>
      <c r="J1306" s="162"/>
      <c r="K1306" s="162"/>
      <c r="L1306" s="132" t="s">
        <v>1082</v>
      </c>
      <c r="M1306" s="132" t="s">
        <v>292</v>
      </c>
      <c r="N1306" s="132" t="str">
        <f t="shared" si="34"/>
        <v>Pay Scale Area</v>
      </c>
      <c r="O1306" s="176" t="s">
        <v>186</v>
      </c>
      <c r="P1306" s="132" t="str">
        <f t="shared" si="35"/>
        <v>External Name</v>
      </c>
    </row>
    <row r="1307" spans="1:16" ht="45" hidden="1" outlineLevel="1" x14ac:dyDescent="0.25">
      <c r="A1307" s="259" t="s">
        <v>179</v>
      </c>
      <c r="B1307" s="55"/>
      <c r="C1307" s="86" t="s">
        <v>193</v>
      </c>
      <c r="D1307" s="86" t="s">
        <v>3</v>
      </c>
      <c r="E1307" s="86" t="s">
        <v>182</v>
      </c>
      <c r="F1307" s="86"/>
      <c r="G1307" s="86" t="s">
        <v>186</v>
      </c>
      <c r="H1307" s="86"/>
      <c r="I1307" s="86" t="s">
        <v>183</v>
      </c>
      <c r="J1307" s="86" t="s">
        <v>194</v>
      </c>
      <c r="K1307" s="86"/>
      <c r="L1307" s="86" t="s">
        <v>1083</v>
      </c>
      <c r="M1307" s="86" t="s">
        <v>192</v>
      </c>
      <c r="N1307" s="86" t="str">
        <f t="shared" si="34"/>
        <v>Pay Scale Area</v>
      </c>
      <c r="O1307" s="86" t="s">
        <v>192</v>
      </c>
      <c r="P1307" s="86" t="str">
        <f t="shared" si="35"/>
        <v>Status</v>
      </c>
    </row>
    <row r="1308" spans="1:16" hidden="1" outlineLevel="1" x14ac:dyDescent="0.25">
      <c r="A1308" s="259" t="s">
        <v>179</v>
      </c>
      <c r="B1308" s="55"/>
      <c r="C1308" s="86" t="s">
        <v>196</v>
      </c>
      <c r="D1308" s="86" t="s">
        <v>197</v>
      </c>
      <c r="E1308" s="86" t="s">
        <v>4</v>
      </c>
      <c r="F1308" s="86"/>
      <c r="G1308" s="86" t="s">
        <v>186</v>
      </c>
      <c r="H1308" s="86" t="s">
        <v>198</v>
      </c>
      <c r="I1308" s="86" t="s">
        <v>183</v>
      </c>
      <c r="J1308" s="86"/>
      <c r="K1308" s="86"/>
      <c r="L1308" s="86" t="s">
        <v>199</v>
      </c>
      <c r="M1308" s="86" t="s">
        <v>192</v>
      </c>
      <c r="N1308" s="86" t="str">
        <f t="shared" si="34"/>
        <v>Pay Scale Area</v>
      </c>
      <c r="O1308" s="86" t="s">
        <v>192</v>
      </c>
      <c r="P1308" s="86" t="str">
        <f t="shared" si="35"/>
        <v>Effective as of</v>
      </c>
    </row>
    <row r="1309" spans="1:16" ht="60" hidden="1" outlineLevel="1" x14ac:dyDescent="0.25">
      <c r="A1309" s="259" t="s">
        <v>179</v>
      </c>
      <c r="B1309" s="55"/>
      <c r="C1309" s="169" t="s">
        <v>200</v>
      </c>
      <c r="D1309" s="189" t="s">
        <v>201</v>
      </c>
      <c r="E1309" s="189" t="s">
        <v>4</v>
      </c>
      <c r="F1309" s="189"/>
      <c r="G1309" s="162" t="s">
        <v>202</v>
      </c>
      <c r="H1309" s="162"/>
      <c r="I1309" s="162" t="s">
        <v>186</v>
      </c>
      <c r="J1309" s="162"/>
      <c r="K1309" s="162"/>
      <c r="L1309" s="86" t="s">
        <v>1084</v>
      </c>
      <c r="M1309" s="86" t="s">
        <v>192</v>
      </c>
      <c r="N1309" s="86" t="str">
        <f t="shared" si="34"/>
        <v>Pay Scale Area</v>
      </c>
      <c r="O1309" s="86" t="s">
        <v>192</v>
      </c>
      <c r="P1309" s="86" t="str">
        <f t="shared" si="35"/>
        <v>End Date</v>
      </c>
    </row>
    <row r="1310" spans="1:16" ht="30" hidden="1" outlineLevel="1" x14ac:dyDescent="0.25">
      <c r="A1310" s="259" t="s">
        <v>179</v>
      </c>
      <c r="B1310" s="55"/>
      <c r="C1310" s="169" t="s">
        <v>213</v>
      </c>
      <c r="D1310" s="189" t="s">
        <v>153</v>
      </c>
      <c r="E1310" s="189" t="s">
        <v>359</v>
      </c>
      <c r="F1310" s="189"/>
      <c r="G1310" s="162" t="s">
        <v>183</v>
      </c>
      <c r="H1310" s="162"/>
      <c r="I1310" s="162" t="s">
        <v>183</v>
      </c>
      <c r="J1310" s="162" t="s">
        <v>153</v>
      </c>
      <c r="K1310" s="162"/>
      <c r="L1310" s="132"/>
      <c r="M1310" s="132" t="s">
        <v>292</v>
      </c>
      <c r="N1310" s="132" t="str">
        <f t="shared" si="34"/>
        <v>Pay Scale Area</v>
      </c>
      <c r="O1310" s="176" t="s">
        <v>186</v>
      </c>
      <c r="P1310" s="132" t="str">
        <f t="shared" si="35"/>
        <v>Country</v>
      </c>
    </row>
    <row r="1311" spans="1:16" ht="30" hidden="1" outlineLevel="1" x14ac:dyDescent="0.25">
      <c r="A1311" s="259" t="s">
        <v>232</v>
      </c>
      <c r="B1311" s="55"/>
      <c r="C1311" s="56" t="s">
        <v>233</v>
      </c>
      <c r="D1311" s="56" t="s">
        <v>234</v>
      </c>
      <c r="E1311" s="56" t="s">
        <v>234</v>
      </c>
      <c r="F1311" s="56">
        <v>256</v>
      </c>
      <c r="G1311" s="56"/>
      <c r="H1311" s="56"/>
      <c r="I1311" s="56"/>
      <c r="J1311" s="56"/>
      <c r="K1311" s="56"/>
      <c r="L1311" s="58" t="s">
        <v>235</v>
      </c>
      <c r="M1311" s="58"/>
      <c r="N1311" s="58"/>
      <c r="O1311" s="58"/>
      <c r="P1311" s="58"/>
    </row>
    <row r="1312" spans="1:16" hidden="1" outlineLevel="1" x14ac:dyDescent="0.25">
      <c r="A1312" s="259" t="s">
        <v>232</v>
      </c>
      <c r="B1312" s="55"/>
      <c r="C1312" s="56" t="s">
        <v>236</v>
      </c>
      <c r="D1312" s="56" t="s">
        <v>237</v>
      </c>
      <c r="E1312" s="56" t="s">
        <v>4</v>
      </c>
      <c r="F1312" s="56"/>
      <c r="G1312" s="56"/>
      <c r="H1312" s="56"/>
      <c r="I1312" s="56"/>
      <c r="J1312" s="56"/>
      <c r="K1312" s="56"/>
      <c r="L1312" s="58" t="s">
        <v>238</v>
      </c>
      <c r="M1312" s="58"/>
      <c r="N1312" s="58"/>
      <c r="O1312" s="58"/>
      <c r="P1312" s="58"/>
    </row>
    <row r="1313" spans="1:16" ht="30" hidden="1" outlineLevel="1" x14ac:dyDescent="0.25">
      <c r="A1313" s="259" t="s">
        <v>232</v>
      </c>
      <c r="B1313" s="55"/>
      <c r="C1313" s="56" t="s">
        <v>239</v>
      </c>
      <c r="D1313" s="56" t="s">
        <v>240</v>
      </c>
      <c r="E1313" s="56" t="s">
        <v>241</v>
      </c>
      <c r="F1313" s="56"/>
      <c r="G1313" s="56"/>
      <c r="H1313" s="56"/>
      <c r="I1313" s="56"/>
      <c r="J1313" s="56"/>
      <c r="K1313" s="56"/>
      <c r="L1313" s="58" t="s">
        <v>242</v>
      </c>
      <c r="M1313" s="58"/>
      <c r="N1313" s="58"/>
      <c r="O1313" s="58"/>
      <c r="P1313" s="58"/>
    </row>
    <row r="1314" spans="1:16" ht="30" hidden="1" outlineLevel="1" x14ac:dyDescent="0.25">
      <c r="A1314" s="259" t="s">
        <v>232</v>
      </c>
      <c r="B1314" s="55"/>
      <c r="C1314" s="56" t="s">
        <v>243</v>
      </c>
      <c r="D1314" s="56" t="s">
        <v>244</v>
      </c>
      <c r="E1314" s="56" t="s">
        <v>218</v>
      </c>
      <c r="F1314" s="56"/>
      <c r="G1314" s="56"/>
      <c r="H1314" s="56"/>
      <c r="I1314" s="56"/>
      <c r="J1314" s="56"/>
      <c r="K1314" s="56"/>
      <c r="L1314" s="58" t="s">
        <v>245</v>
      </c>
      <c r="M1314" s="58"/>
      <c r="N1314" s="58"/>
      <c r="O1314" s="58"/>
      <c r="P1314" s="58"/>
    </row>
    <row r="1315" spans="1:16" x14ac:dyDescent="0.25">
      <c r="A1315" s="179" t="s">
        <v>246</v>
      </c>
    </row>
    <row r="1316" spans="1:16" collapsed="1" x14ac:dyDescent="0.25">
      <c r="A1316" s="179" t="s">
        <v>175</v>
      </c>
      <c r="B1316" s="397" t="s">
        <v>65</v>
      </c>
      <c r="C1316" s="398"/>
      <c r="D1316" s="398"/>
      <c r="E1316" s="398"/>
      <c r="F1316" s="398"/>
      <c r="G1316" s="398"/>
      <c r="H1316" s="398"/>
      <c r="I1316" s="398"/>
      <c r="J1316" s="398"/>
      <c r="K1316" s="398"/>
      <c r="L1316" s="399"/>
    </row>
    <row r="1317" spans="1:16" hidden="1" outlineLevel="1" x14ac:dyDescent="0.25">
      <c r="A1317" s="179" t="s">
        <v>177</v>
      </c>
      <c r="B1317" s="392" t="s">
        <v>65</v>
      </c>
      <c r="C1317" s="393"/>
      <c r="D1317" s="393"/>
      <c r="E1317" s="393"/>
      <c r="F1317" s="393"/>
      <c r="G1317" s="393"/>
      <c r="H1317" s="393"/>
      <c r="I1317" s="393"/>
      <c r="J1317" s="393"/>
      <c r="K1317" s="393"/>
      <c r="L1317" s="394"/>
    </row>
    <row r="1318" spans="1:16" ht="30" hidden="1" outlineLevel="1" x14ac:dyDescent="0.25">
      <c r="A1318" s="258" t="s">
        <v>178</v>
      </c>
      <c r="B1318" s="167" t="s">
        <v>153</v>
      </c>
      <c r="C1318" s="167" t="s">
        <v>154</v>
      </c>
      <c r="D1318" s="167" t="s">
        <v>155</v>
      </c>
      <c r="E1318" s="167" t="s">
        <v>156</v>
      </c>
      <c r="F1318" s="167" t="s">
        <v>157</v>
      </c>
      <c r="G1318" s="167" t="s">
        <v>158</v>
      </c>
      <c r="H1318" s="167" t="s">
        <v>160</v>
      </c>
      <c r="I1318" s="167" t="s">
        <v>161</v>
      </c>
      <c r="J1318" s="167" t="s">
        <v>174</v>
      </c>
      <c r="K1318" s="167" t="s">
        <v>164</v>
      </c>
      <c r="L1318" s="153" t="s">
        <v>368</v>
      </c>
      <c r="M1318" s="153" t="s">
        <v>166</v>
      </c>
      <c r="N1318" s="153" t="s">
        <v>167</v>
      </c>
      <c r="O1318" s="153" t="s">
        <v>168</v>
      </c>
      <c r="P1318" s="153" t="s">
        <v>169</v>
      </c>
    </row>
    <row r="1319" spans="1:16" hidden="1" outlineLevel="1" x14ac:dyDescent="0.25">
      <c r="A1319" s="259" t="s">
        <v>179</v>
      </c>
      <c r="B1319" s="55"/>
      <c r="C1319" s="169" t="s">
        <v>180</v>
      </c>
      <c r="D1319" s="189" t="s">
        <v>289</v>
      </c>
      <c r="E1319" s="189" t="s">
        <v>182</v>
      </c>
      <c r="F1319" s="189">
        <v>128</v>
      </c>
      <c r="G1319" s="162" t="s">
        <v>183</v>
      </c>
      <c r="H1319" s="162" t="s">
        <v>65</v>
      </c>
      <c r="I1319" s="162" t="s">
        <v>183</v>
      </c>
      <c r="J1319" s="162"/>
      <c r="K1319" s="162"/>
      <c r="L1319" s="132" t="s">
        <v>1080</v>
      </c>
      <c r="M1319" s="132" t="s">
        <v>292</v>
      </c>
      <c r="N1319" s="132" t="str">
        <f t="shared" ref="N1319:N1324" si="36">IF(A1317="H2",B1317,N1318)</f>
        <v>Pay Scale Type</v>
      </c>
      <c r="O1319" s="176" t="s">
        <v>186</v>
      </c>
      <c r="P1319" s="132" t="str">
        <f t="shared" ref="P1319:P1324" si="37">IF(H1319="",D1319,H1319)</f>
        <v>Pay Scale Type</v>
      </c>
    </row>
    <row r="1320" spans="1:16" hidden="1" outlineLevel="1" x14ac:dyDescent="0.25">
      <c r="A1320" s="259" t="s">
        <v>179</v>
      </c>
      <c r="B1320" s="55"/>
      <c r="C1320" s="169" t="s">
        <v>187</v>
      </c>
      <c r="D1320" s="189" t="s">
        <v>293</v>
      </c>
      <c r="E1320" s="189" t="s">
        <v>182</v>
      </c>
      <c r="F1320" s="189">
        <v>128</v>
      </c>
      <c r="G1320" s="162" t="s">
        <v>183</v>
      </c>
      <c r="H1320" s="162" t="s">
        <v>1081</v>
      </c>
      <c r="I1320" s="162" t="s">
        <v>183</v>
      </c>
      <c r="J1320" s="162"/>
      <c r="K1320" s="162"/>
      <c r="L1320" s="132" t="s">
        <v>1082</v>
      </c>
      <c r="M1320" s="132" t="s">
        <v>292</v>
      </c>
      <c r="N1320" s="132" t="str">
        <f t="shared" si="36"/>
        <v>Pay Scale Type</v>
      </c>
      <c r="O1320" s="176" t="s">
        <v>186</v>
      </c>
      <c r="P1320" s="132" t="str">
        <f t="shared" si="37"/>
        <v>External Name</v>
      </c>
    </row>
    <row r="1321" spans="1:16" ht="45" hidden="1" outlineLevel="1" x14ac:dyDescent="0.25">
      <c r="A1321" s="259" t="s">
        <v>179</v>
      </c>
      <c r="B1321" s="55"/>
      <c r="C1321" s="86" t="s">
        <v>193</v>
      </c>
      <c r="D1321" s="86" t="s">
        <v>3</v>
      </c>
      <c r="E1321" s="86" t="s">
        <v>182</v>
      </c>
      <c r="F1321" s="86"/>
      <c r="G1321" s="86" t="s">
        <v>186</v>
      </c>
      <c r="H1321" s="86"/>
      <c r="I1321" s="86" t="s">
        <v>183</v>
      </c>
      <c r="J1321" s="86" t="s">
        <v>194</v>
      </c>
      <c r="K1321" s="86"/>
      <c r="L1321" s="86" t="s">
        <v>1083</v>
      </c>
      <c r="M1321" s="86" t="s">
        <v>192</v>
      </c>
      <c r="N1321" s="86" t="str">
        <f t="shared" si="36"/>
        <v>Pay Scale Type</v>
      </c>
      <c r="O1321" s="86" t="s">
        <v>192</v>
      </c>
      <c r="P1321" s="86" t="str">
        <f t="shared" si="37"/>
        <v>Status</v>
      </c>
    </row>
    <row r="1322" spans="1:16" hidden="1" outlineLevel="1" x14ac:dyDescent="0.25">
      <c r="A1322" s="259" t="s">
        <v>179</v>
      </c>
      <c r="B1322" s="55"/>
      <c r="C1322" s="86" t="s">
        <v>196</v>
      </c>
      <c r="D1322" s="86" t="s">
        <v>197</v>
      </c>
      <c r="E1322" s="86" t="s">
        <v>4</v>
      </c>
      <c r="F1322" s="86"/>
      <c r="G1322" s="86" t="s">
        <v>186</v>
      </c>
      <c r="H1322" s="86" t="s">
        <v>198</v>
      </c>
      <c r="I1322" s="86" t="s">
        <v>183</v>
      </c>
      <c r="J1322" s="86"/>
      <c r="K1322" s="86"/>
      <c r="L1322" s="86" t="s">
        <v>199</v>
      </c>
      <c r="M1322" s="86" t="s">
        <v>192</v>
      </c>
      <c r="N1322" s="86" t="str">
        <f t="shared" si="36"/>
        <v>Pay Scale Type</v>
      </c>
      <c r="O1322" s="86" t="s">
        <v>192</v>
      </c>
      <c r="P1322" s="86" t="str">
        <f t="shared" si="37"/>
        <v>Effective as of</v>
      </c>
    </row>
    <row r="1323" spans="1:16" ht="60" hidden="1" outlineLevel="1" x14ac:dyDescent="0.25">
      <c r="A1323" s="259" t="s">
        <v>179</v>
      </c>
      <c r="B1323" s="55"/>
      <c r="C1323" s="86" t="s">
        <v>200</v>
      </c>
      <c r="D1323" s="86" t="s">
        <v>201</v>
      </c>
      <c r="E1323" s="86" t="s">
        <v>4</v>
      </c>
      <c r="F1323" s="86"/>
      <c r="G1323" s="86" t="s">
        <v>186</v>
      </c>
      <c r="H1323" s="86"/>
      <c r="I1323" s="86" t="s">
        <v>186</v>
      </c>
      <c r="J1323" s="86"/>
      <c r="K1323" s="86"/>
      <c r="L1323" s="86" t="s">
        <v>1084</v>
      </c>
      <c r="M1323" s="86" t="s">
        <v>192</v>
      </c>
      <c r="N1323" s="86" t="str">
        <f t="shared" si="36"/>
        <v>Pay Scale Type</v>
      </c>
      <c r="O1323" s="86" t="s">
        <v>192</v>
      </c>
      <c r="P1323" s="86" t="str">
        <f t="shared" si="37"/>
        <v>End Date</v>
      </c>
    </row>
    <row r="1324" spans="1:16" ht="30" hidden="1" outlineLevel="1" x14ac:dyDescent="0.25">
      <c r="A1324" s="259" t="s">
        <v>179</v>
      </c>
      <c r="B1324" s="55"/>
      <c r="C1324" s="169" t="s">
        <v>213</v>
      </c>
      <c r="D1324" s="189" t="s">
        <v>153</v>
      </c>
      <c r="E1324" s="189" t="s">
        <v>359</v>
      </c>
      <c r="F1324" s="189"/>
      <c r="G1324" s="162" t="s">
        <v>183</v>
      </c>
      <c r="H1324" s="162"/>
      <c r="I1324" s="162" t="s">
        <v>183</v>
      </c>
      <c r="J1324" s="162" t="s">
        <v>153</v>
      </c>
      <c r="K1324" s="162"/>
      <c r="L1324" s="132"/>
      <c r="M1324" s="132" t="s">
        <v>292</v>
      </c>
      <c r="N1324" s="132" t="str">
        <f t="shared" si="36"/>
        <v>Pay Scale Type</v>
      </c>
      <c r="O1324" s="176" t="s">
        <v>186</v>
      </c>
      <c r="P1324" s="132" t="str">
        <f t="shared" si="37"/>
        <v>Country</v>
      </c>
    </row>
    <row r="1325" spans="1:16" ht="30" hidden="1" outlineLevel="1" x14ac:dyDescent="0.25">
      <c r="A1325" s="259" t="s">
        <v>232</v>
      </c>
      <c r="B1325" s="55"/>
      <c r="C1325" s="56" t="s">
        <v>233</v>
      </c>
      <c r="D1325" s="56" t="s">
        <v>234</v>
      </c>
      <c r="E1325" s="56" t="s">
        <v>234</v>
      </c>
      <c r="F1325" s="56">
        <v>256</v>
      </c>
      <c r="G1325" s="56"/>
      <c r="H1325" s="56"/>
      <c r="I1325" s="56"/>
      <c r="J1325" s="56"/>
      <c r="K1325" s="56"/>
      <c r="L1325" s="58" t="s">
        <v>235</v>
      </c>
      <c r="M1325" s="58"/>
      <c r="N1325" s="58"/>
      <c r="O1325" s="58"/>
      <c r="P1325" s="58"/>
    </row>
    <row r="1326" spans="1:16" hidden="1" outlineLevel="1" x14ac:dyDescent="0.25">
      <c r="A1326" s="259" t="s">
        <v>232</v>
      </c>
      <c r="B1326" s="55"/>
      <c r="C1326" s="56" t="s">
        <v>236</v>
      </c>
      <c r="D1326" s="56" t="s">
        <v>237</v>
      </c>
      <c r="E1326" s="56" t="s">
        <v>4</v>
      </c>
      <c r="F1326" s="56"/>
      <c r="G1326" s="56"/>
      <c r="H1326" s="56"/>
      <c r="I1326" s="56"/>
      <c r="J1326" s="56"/>
      <c r="K1326" s="56"/>
      <c r="L1326" s="58" t="s">
        <v>238</v>
      </c>
      <c r="M1326" s="58"/>
      <c r="N1326" s="58"/>
      <c r="O1326" s="58"/>
      <c r="P1326" s="58"/>
    </row>
    <row r="1327" spans="1:16" ht="30" hidden="1" outlineLevel="1" x14ac:dyDescent="0.25">
      <c r="A1327" s="259" t="s">
        <v>232</v>
      </c>
      <c r="B1327" s="55"/>
      <c r="C1327" s="56" t="s">
        <v>239</v>
      </c>
      <c r="D1327" s="56" t="s">
        <v>240</v>
      </c>
      <c r="E1327" s="56" t="s">
        <v>241</v>
      </c>
      <c r="F1327" s="56"/>
      <c r="G1327" s="56"/>
      <c r="H1327" s="56"/>
      <c r="I1327" s="56"/>
      <c r="J1327" s="56"/>
      <c r="K1327" s="56"/>
      <c r="L1327" s="58" t="s">
        <v>242</v>
      </c>
      <c r="M1327" s="58"/>
      <c r="N1327" s="58"/>
      <c r="O1327" s="58"/>
      <c r="P1327" s="58"/>
    </row>
    <row r="1328" spans="1:16" ht="30" hidden="1" outlineLevel="1" x14ac:dyDescent="0.25">
      <c r="A1328" s="259" t="s">
        <v>232</v>
      </c>
      <c r="B1328" s="55"/>
      <c r="C1328" s="56" t="s">
        <v>243</v>
      </c>
      <c r="D1328" s="56" t="s">
        <v>244</v>
      </c>
      <c r="E1328" s="56" t="s">
        <v>218</v>
      </c>
      <c r="F1328" s="56"/>
      <c r="G1328" s="56"/>
      <c r="H1328" s="56"/>
      <c r="I1328" s="56"/>
      <c r="J1328" s="56"/>
      <c r="K1328" s="56"/>
      <c r="L1328" s="58" t="s">
        <v>245</v>
      </c>
      <c r="M1328" s="58"/>
      <c r="N1328" s="58"/>
      <c r="O1328" s="58"/>
      <c r="P1328" s="58"/>
    </row>
    <row r="1329" spans="1:16" x14ac:dyDescent="0.25">
      <c r="A1329" s="179" t="s">
        <v>246</v>
      </c>
    </row>
    <row r="1330" spans="1:16" collapsed="1" x14ac:dyDescent="0.25">
      <c r="A1330" s="179" t="s">
        <v>175</v>
      </c>
      <c r="B1330" s="397" t="s">
        <v>66</v>
      </c>
      <c r="C1330" s="398"/>
      <c r="D1330" s="398"/>
      <c r="E1330" s="398"/>
      <c r="F1330" s="398"/>
      <c r="G1330" s="398"/>
      <c r="H1330" s="398"/>
      <c r="I1330" s="398"/>
      <c r="J1330" s="398"/>
      <c r="K1330" s="398"/>
      <c r="L1330" s="399"/>
    </row>
    <row r="1331" spans="1:16" hidden="1" outlineLevel="1" x14ac:dyDescent="0.25">
      <c r="A1331" s="179" t="s">
        <v>177</v>
      </c>
      <c r="B1331" s="392" t="s">
        <v>66</v>
      </c>
      <c r="C1331" s="393"/>
      <c r="D1331" s="393"/>
      <c r="E1331" s="393"/>
      <c r="F1331" s="393"/>
      <c r="G1331" s="393"/>
      <c r="H1331" s="393"/>
      <c r="I1331" s="393"/>
      <c r="J1331" s="393"/>
      <c r="K1331" s="393"/>
      <c r="L1331" s="394"/>
    </row>
    <row r="1332" spans="1:16" ht="30" hidden="1" outlineLevel="1" x14ac:dyDescent="0.25">
      <c r="A1332" s="258" t="s">
        <v>178</v>
      </c>
      <c r="B1332" s="167" t="s">
        <v>153</v>
      </c>
      <c r="C1332" s="167" t="s">
        <v>154</v>
      </c>
      <c r="D1332" s="167" t="s">
        <v>155</v>
      </c>
      <c r="E1332" s="167" t="s">
        <v>156</v>
      </c>
      <c r="F1332" s="167" t="s">
        <v>157</v>
      </c>
      <c r="G1332" s="167" t="s">
        <v>158</v>
      </c>
      <c r="H1332" s="167" t="s">
        <v>160</v>
      </c>
      <c r="I1332" s="167" t="s">
        <v>161</v>
      </c>
      <c r="J1332" s="167" t="s">
        <v>174</v>
      </c>
      <c r="K1332" s="167" t="s">
        <v>164</v>
      </c>
      <c r="L1332" s="153" t="s">
        <v>368</v>
      </c>
      <c r="M1332" s="153" t="s">
        <v>166</v>
      </c>
      <c r="N1332" s="153" t="s">
        <v>167</v>
      </c>
      <c r="O1332" s="153" t="s">
        <v>168</v>
      </c>
      <c r="P1332" s="153" t="s">
        <v>169</v>
      </c>
    </row>
    <row r="1333" spans="1:16" hidden="1" outlineLevel="1" x14ac:dyDescent="0.25">
      <c r="A1333" s="259" t="s">
        <v>179</v>
      </c>
      <c r="B1333" s="55"/>
      <c r="C1333" s="86" t="s">
        <v>180</v>
      </c>
      <c r="D1333" s="189" t="s">
        <v>289</v>
      </c>
      <c r="E1333" s="189" t="s">
        <v>182</v>
      </c>
      <c r="F1333" s="189">
        <v>128</v>
      </c>
      <c r="G1333" s="162" t="s">
        <v>183</v>
      </c>
      <c r="H1333" s="162" t="s">
        <v>66</v>
      </c>
      <c r="I1333" s="162" t="s">
        <v>183</v>
      </c>
      <c r="J1333" s="162"/>
      <c r="K1333" s="162"/>
      <c r="L1333" s="132" t="s">
        <v>1080</v>
      </c>
      <c r="M1333" s="132" t="s">
        <v>292</v>
      </c>
      <c r="N1333" s="132" t="str">
        <f t="shared" ref="N1333:N1340" si="38">IF(A1331="H2",B1331,N1332)</f>
        <v>Pay Scale Group</v>
      </c>
      <c r="O1333" s="176" t="s">
        <v>186</v>
      </c>
      <c r="P1333" s="132" t="str">
        <f t="shared" ref="P1333:P1340" si="39">IF(H1333="",D1333,H1333)</f>
        <v>Pay Scale Group</v>
      </c>
    </row>
    <row r="1334" spans="1:16" hidden="1" outlineLevel="1" x14ac:dyDescent="0.25">
      <c r="A1334" s="259" t="s">
        <v>179</v>
      </c>
      <c r="B1334" s="55"/>
      <c r="C1334" s="86" t="s">
        <v>187</v>
      </c>
      <c r="D1334" s="189" t="s">
        <v>293</v>
      </c>
      <c r="E1334" s="189" t="s">
        <v>182</v>
      </c>
      <c r="F1334" s="189">
        <v>255</v>
      </c>
      <c r="G1334" s="162" t="s">
        <v>183</v>
      </c>
      <c r="H1334" s="162" t="s">
        <v>1081</v>
      </c>
      <c r="I1334" s="162" t="s">
        <v>183</v>
      </c>
      <c r="J1334" s="162"/>
      <c r="K1334" s="162"/>
      <c r="L1334" s="132" t="s">
        <v>1082</v>
      </c>
      <c r="M1334" s="132" t="s">
        <v>292</v>
      </c>
      <c r="N1334" s="132" t="str">
        <f t="shared" si="38"/>
        <v>Pay Scale Group</v>
      </c>
      <c r="O1334" s="176" t="s">
        <v>186</v>
      </c>
      <c r="P1334" s="132" t="str">
        <f t="shared" si="39"/>
        <v>External Name</v>
      </c>
    </row>
    <row r="1335" spans="1:16" ht="45" hidden="1" outlineLevel="1" x14ac:dyDescent="0.25">
      <c r="A1335" s="259" t="s">
        <v>179</v>
      </c>
      <c r="B1335" s="55"/>
      <c r="C1335" s="86" t="s">
        <v>193</v>
      </c>
      <c r="D1335" s="86" t="s">
        <v>3</v>
      </c>
      <c r="E1335" s="86" t="s">
        <v>182</v>
      </c>
      <c r="F1335" s="86"/>
      <c r="G1335" s="86" t="s">
        <v>186</v>
      </c>
      <c r="H1335" s="86"/>
      <c r="I1335" s="86" t="s">
        <v>183</v>
      </c>
      <c r="J1335" s="86" t="s">
        <v>194</v>
      </c>
      <c r="K1335" s="86"/>
      <c r="L1335" s="86" t="s">
        <v>1083</v>
      </c>
      <c r="M1335" s="86" t="s">
        <v>192</v>
      </c>
      <c r="N1335" s="86" t="str">
        <f t="shared" si="38"/>
        <v>Pay Scale Group</v>
      </c>
      <c r="O1335" s="86" t="s">
        <v>192</v>
      </c>
      <c r="P1335" s="86" t="str">
        <f t="shared" si="39"/>
        <v>Status</v>
      </c>
    </row>
    <row r="1336" spans="1:16" hidden="1" outlineLevel="1" x14ac:dyDescent="0.25">
      <c r="A1336" s="259" t="s">
        <v>179</v>
      </c>
      <c r="B1336" s="55"/>
      <c r="C1336" s="86" t="s">
        <v>196</v>
      </c>
      <c r="D1336" s="86" t="s">
        <v>197</v>
      </c>
      <c r="E1336" s="86" t="s">
        <v>4</v>
      </c>
      <c r="F1336" s="86"/>
      <c r="G1336" s="86" t="s">
        <v>186</v>
      </c>
      <c r="H1336" s="86" t="s">
        <v>198</v>
      </c>
      <c r="I1336" s="86" t="s">
        <v>183</v>
      </c>
      <c r="J1336" s="86"/>
      <c r="K1336" s="86"/>
      <c r="L1336" s="86" t="s">
        <v>199</v>
      </c>
      <c r="M1336" s="86" t="s">
        <v>192</v>
      </c>
      <c r="N1336" s="86" t="str">
        <f t="shared" si="38"/>
        <v>Pay Scale Group</v>
      </c>
      <c r="O1336" s="86" t="s">
        <v>192</v>
      </c>
      <c r="P1336" s="86" t="str">
        <f t="shared" si="39"/>
        <v>Effective as of</v>
      </c>
    </row>
    <row r="1337" spans="1:16" ht="60" hidden="1" outlineLevel="1" x14ac:dyDescent="0.25">
      <c r="A1337" s="259" t="s">
        <v>179</v>
      </c>
      <c r="B1337" s="55"/>
      <c r="C1337" s="86" t="s">
        <v>200</v>
      </c>
      <c r="D1337" s="86" t="s">
        <v>201</v>
      </c>
      <c r="E1337" s="86" t="s">
        <v>4</v>
      </c>
      <c r="F1337" s="86"/>
      <c r="G1337" s="86" t="s">
        <v>186</v>
      </c>
      <c r="H1337" s="86"/>
      <c r="I1337" s="86" t="s">
        <v>186</v>
      </c>
      <c r="J1337" s="86"/>
      <c r="K1337" s="86"/>
      <c r="L1337" s="86" t="s">
        <v>1084</v>
      </c>
      <c r="M1337" s="86" t="s">
        <v>192</v>
      </c>
      <c r="N1337" s="86" t="str">
        <f t="shared" si="38"/>
        <v>Pay Scale Group</v>
      </c>
      <c r="O1337" s="86" t="s">
        <v>192</v>
      </c>
      <c r="P1337" s="86" t="str">
        <f t="shared" si="39"/>
        <v>End Date</v>
      </c>
    </row>
    <row r="1338" spans="1:16" ht="30" hidden="1" outlineLevel="1" x14ac:dyDescent="0.25">
      <c r="A1338" s="259" t="s">
        <v>179</v>
      </c>
      <c r="B1338" s="55"/>
      <c r="C1338" s="169" t="s">
        <v>213</v>
      </c>
      <c r="D1338" s="189" t="s">
        <v>153</v>
      </c>
      <c r="E1338" s="189" t="s">
        <v>359</v>
      </c>
      <c r="F1338" s="189"/>
      <c r="G1338" s="162" t="s">
        <v>183</v>
      </c>
      <c r="H1338" s="162"/>
      <c r="I1338" s="162" t="s">
        <v>183</v>
      </c>
      <c r="J1338" s="162" t="s">
        <v>153</v>
      </c>
      <c r="K1338" s="162"/>
      <c r="L1338" s="132"/>
      <c r="M1338" s="132" t="s">
        <v>292</v>
      </c>
      <c r="N1338" s="132" t="str">
        <f t="shared" si="38"/>
        <v>Pay Scale Group</v>
      </c>
      <c r="O1338" s="176" t="s">
        <v>186</v>
      </c>
      <c r="P1338" s="132" t="str">
        <f t="shared" si="39"/>
        <v>Country</v>
      </c>
    </row>
    <row r="1339" spans="1:16" ht="30" hidden="1" outlineLevel="1" x14ac:dyDescent="0.25">
      <c r="A1339" s="259" t="s">
        <v>179</v>
      </c>
      <c r="B1339" s="55"/>
      <c r="C1339" s="169" t="s">
        <v>1085</v>
      </c>
      <c r="D1339" s="189" t="s">
        <v>64</v>
      </c>
      <c r="E1339" s="189" t="s">
        <v>359</v>
      </c>
      <c r="F1339" s="189"/>
      <c r="G1339" s="162" t="s">
        <v>183</v>
      </c>
      <c r="H1339" s="162"/>
      <c r="I1339" s="162" t="s">
        <v>183</v>
      </c>
      <c r="J1339" s="162" t="s">
        <v>64</v>
      </c>
      <c r="K1339" s="162"/>
      <c r="L1339" s="132"/>
      <c r="M1339" s="132" t="s">
        <v>292</v>
      </c>
      <c r="N1339" s="132" t="str">
        <f t="shared" si="38"/>
        <v>Pay Scale Group</v>
      </c>
      <c r="O1339" s="176" t="s">
        <v>186</v>
      </c>
      <c r="P1339" s="132" t="str">
        <f t="shared" si="39"/>
        <v>Pay Scale Area</v>
      </c>
    </row>
    <row r="1340" spans="1:16" ht="30" hidden="1" outlineLevel="1" x14ac:dyDescent="0.25">
      <c r="A1340" s="259" t="s">
        <v>179</v>
      </c>
      <c r="B1340" s="55"/>
      <c r="C1340" s="169" t="s">
        <v>1086</v>
      </c>
      <c r="D1340" s="189" t="s">
        <v>65</v>
      </c>
      <c r="E1340" s="189" t="s">
        <v>359</v>
      </c>
      <c r="F1340" s="189"/>
      <c r="G1340" s="162" t="s">
        <v>183</v>
      </c>
      <c r="H1340" s="162"/>
      <c r="I1340" s="162" t="s">
        <v>183</v>
      </c>
      <c r="J1340" s="162" t="s">
        <v>65</v>
      </c>
      <c r="K1340" s="162"/>
      <c r="L1340" s="132"/>
      <c r="M1340" s="132" t="s">
        <v>292</v>
      </c>
      <c r="N1340" s="132" t="str">
        <f t="shared" si="38"/>
        <v>Pay Scale Group</v>
      </c>
      <c r="O1340" s="176" t="s">
        <v>186</v>
      </c>
      <c r="P1340" s="132" t="str">
        <f t="shared" si="39"/>
        <v>Pay Scale Type</v>
      </c>
    </row>
    <row r="1341" spans="1:16" ht="30" hidden="1" outlineLevel="1" x14ac:dyDescent="0.25">
      <c r="A1341" s="259" t="s">
        <v>232</v>
      </c>
      <c r="B1341" s="55"/>
      <c r="C1341" s="56" t="s">
        <v>233</v>
      </c>
      <c r="D1341" s="56" t="s">
        <v>234</v>
      </c>
      <c r="E1341" s="56" t="s">
        <v>234</v>
      </c>
      <c r="F1341" s="56">
        <v>256</v>
      </c>
      <c r="G1341" s="56"/>
      <c r="H1341" s="56"/>
      <c r="I1341" s="56"/>
      <c r="J1341" s="56"/>
      <c r="K1341" s="56"/>
      <c r="L1341" s="58" t="s">
        <v>235</v>
      </c>
      <c r="M1341" s="58"/>
      <c r="N1341" s="58"/>
      <c r="O1341" s="58"/>
      <c r="P1341" s="58"/>
    </row>
    <row r="1342" spans="1:16" hidden="1" outlineLevel="1" x14ac:dyDescent="0.25">
      <c r="A1342" s="259" t="s">
        <v>232</v>
      </c>
      <c r="B1342" s="55"/>
      <c r="C1342" s="56" t="s">
        <v>236</v>
      </c>
      <c r="D1342" s="56" t="s">
        <v>237</v>
      </c>
      <c r="E1342" s="56" t="s">
        <v>4</v>
      </c>
      <c r="F1342" s="56"/>
      <c r="G1342" s="56"/>
      <c r="H1342" s="56"/>
      <c r="I1342" s="56"/>
      <c r="J1342" s="56"/>
      <c r="K1342" s="56"/>
      <c r="L1342" s="58" t="s">
        <v>238</v>
      </c>
      <c r="M1342" s="58"/>
      <c r="N1342" s="58"/>
      <c r="O1342" s="58"/>
      <c r="P1342" s="58"/>
    </row>
    <row r="1343" spans="1:16" ht="30" hidden="1" outlineLevel="1" x14ac:dyDescent="0.25">
      <c r="A1343" s="259" t="s">
        <v>232</v>
      </c>
      <c r="B1343" s="55"/>
      <c r="C1343" s="56" t="s">
        <v>239</v>
      </c>
      <c r="D1343" s="56" t="s">
        <v>240</v>
      </c>
      <c r="E1343" s="56" t="s">
        <v>241</v>
      </c>
      <c r="F1343" s="56"/>
      <c r="G1343" s="56"/>
      <c r="H1343" s="56"/>
      <c r="I1343" s="56"/>
      <c r="J1343" s="56"/>
      <c r="K1343" s="56"/>
      <c r="L1343" s="58" t="s">
        <v>242</v>
      </c>
      <c r="M1343" s="58"/>
      <c r="N1343" s="58"/>
      <c r="O1343" s="58"/>
      <c r="P1343" s="58"/>
    </row>
    <row r="1344" spans="1:16" ht="30" hidden="1" outlineLevel="1" x14ac:dyDescent="0.25">
      <c r="A1344" s="259" t="s">
        <v>232</v>
      </c>
      <c r="B1344" s="55"/>
      <c r="C1344" s="56" t="s">
        <v>243</v>
      </c>
      <c r="D1344" s="56" t="s">
        <v>244</v>
      </c>
      <c r="E1344" s="56" t="s">
        <v>218</v>
      </c>
      <c r="F1344" s="56"/>
      <c r="G1344" s="56"/>
      <c r="H1344" s="56"/>
      <c r="I1344" s="56"/>
      <c r="J1344" s="56"/>
      <c r="K1344" s="56"/>
      <c r="L1344" s="58" t="s">
        <v>245</v>
      </c>
      <c r="M1344" s="58"/>
      <c r="N1344" s="58"/>
      <c r="O1344" s="58"/>
      <c r="P1344" s="58"/>
    </row>
    <row r="1345" spans="1:16" x14ac:dyDescent="0.25">
      <c r="A1345" s="179" t="s">
        <v>246</v>
      </c>
    </row>
    <row r="1346" spans="1:16" collapsed="1" x14ac:dyDescent="0.25">
      <c r="A1346" s="179" t="s">
        <v>175</v>
      </c>
      <c r="B1346" s="397" t="s">
        <v>67</v>
      </c>
      <c r="C1346" s="398"/>
      <c r="D1346" s="398"/>
      <c r="E1346" s="398"/>
      <c r="F1346" s="398"/>
      <c r="G1346" s="398"/>
      <c r="H1346" s="398"/>
      <c r="I1346" s="398"/>
      <c r="J1346" s="398"/>
      <c r="K1346" s="398"/>
      <c r="L1346" s="399"/>
    </row>
    <row r="1347" spans="1:16" hidden="1" outlineLevel="1" x14ac:dyDescent="0.25">
      <c r="A1347" s="179" t="s">
        <v>177</v>
      </c>
      <c r="B1347" s="392" t="s">
        <v>67</v>
      </c>
      <c r="C1347" s="393"/>
      <c r="D1347" s="393"/>
      <c r="E1347" s="393"/>
      <c r="F1347" s="393"/>
      <c r="G1347" s="393"/>
      <c r="H1347" s="393"/>
      <c r="I1347" s="393"/>
      <c r="J1347" s="393"/>
      <c r="K1347" s="393"/>
      <c r="L1347" s="394"/>
    </row>
    <row r="1348" spans="1:16" ht="30" hidden="1" outlineLevel="1" x14ac:dyDescent="0.25">
      <c r="A1348" s="258" t="s">
        <v>178</v>
      </c>
      <c r="B1348" s="167" t="s">
        <v>153</v>
      </c>
      <c r="C1348" s="167" t="s">
        <v>154</v>
      </c>
      <c r="D1348" s="167" t="s">
        <v>155</v>
      </c>
      <c r="E1348" s="167" t="s">
        <v>156</v>
      </c>
      <c r="F1348" s="167" t="s">
        <v>157</v>
      </c>
      <c r="G1348" s="167" t="s">
        <v>158</v>
      </c>
      <c r="H1348" s="167" t="s">
        <v>160</v>
      </c>
      <c r="I1348" s="167" t="s">
        <v>161</v>
      </c>
      <c r="J1348" s="167" t="s">
        <v>174</v>
      </c>
      <c r="K1348" s="167" t="s">
        <v>164</v>
      </c>
      <c r="L1348" s="153" t="s">
        <v>368</v>
      </c>
      <c r="M1348" s="153" t="s">
        <v>166</v>
      </c>
      <c r="N1348" s="153" t="s">
        <v>167</v>
      </c>
      <c r="O1348" s="153" t="s">
        <v>168</v>
      </c>
      <c r="P1348" s="153" t="s">
        <v>169</v>
      </c>
    </row>
    <row r="1349" spans="1:16" hidden="1" outlineLevel="1" x14ac:dyDescent="0.25">
      <c r="A1349" s="259" t="s">
        <v>179</v>
      </c>
      <c r="B1349" s="55"/>
      <c r="C1349" s="86" t="s">
        <v>180</v>
      </c>
      <c r="D1349" s="189" t="s">
        <v>289</v>
      </c>
      <c r="E1349" s="189" t="s">
        <v>182</v>
      </c>
      <c r="F1349" s="189">
        <v>128</v>
      </c>
      <c r="G1349" s="162" t="s">
        <v>183</v>
      </c>
      <c r="H1349" s="162" t="s">
        <v>67</v>
      </c>
      <c r="I1349" s="162" t="s">
        <v>183</v>
      </c>
      <c r="J1349" s="162"/>
      <c r="K1349" s="162"/>
      <c r="L1349" s="132" t="s">
        <v>1080</v>
      </c>
      <c r="M1349" s="132" t="s">
        <v>292</v>
      </c>
      <c r="N1349" s="132" t="str">
        <f t="shared" ref="N1349:N1364" si="40">IF(A1347="H2",B1347,N1348)</f>
        <v>Pay Scale Level</v>
      </c>
      <c r="O1349" s="176" t="s">
        <v>186</v>
      </c>
      <c r="P1349" s="132" t="str">
        <f t="shared" ref="P1349:P1364" si="41">IF(H1349="",D1349,H1349)</f>
        <v>Pay Scale Level</v>
      </c>
    </row>
    <row r="1350" spans="1:16" hidden="1" outlineLevel="1" x14ac:dyDescent="0.25">
      <c r="A1350" s="259" t="s">
        <v>179</v>
      </c>
      <c r="B1350" s="55"/>
      <c r="C1350" s="86" t="s">
        <v>187</v>
      </c>
      <c r="D1350" s="189" t="s">
        <v>293</v>
      </c>
      <c r="E1350" s="189" t="s">
        <v>182</v>
      </c>
      <c r="F1350" s="189">
        <v>255</v>
      </c>
      <c r="G1350" s="162" t="s">
        <v>183</v>
      </c>
      <c r="H1350" s="162" t="s">
        <v>1081</v>
      </c>
      <c r="I1350" s="162" t="s">
        <v>183</v>
      </c>
      <c r="J1350" s="162"/>
      <c r="K1350" s="162"/>
      <c r="L1350" s="132" t="s">
        <v>1082</v>
      </c>
      <c r="M1350" s="132" t="s">
        <v>292</v>
      </c>
      <c r="N1350" s="132" t="str">
        <f t="shared" si="40"/>
        <v>Pay Scale Level</v>
      </c>
      <c r="O1350" s="176" t="s">
        <v>186</v>
      </c>
      <c r="P1350" s="132" t="str">
        <f t="shared" si="41"/>
        <v>External Name</v>
      </c>
    </row>
    <row r="1351" spans="1:16" ht="45" hidden="1" outlineLevel="1" x14ac:dyDescent="0.25">
      <c r="A1351" s="259" t="s">
        <v>179</v>
      </c>
      <c r="B1351" s="55"/>
      <c r="C1351" s="86" t="s">
        <v>193</v>
      </c>
      <c r="D1351" s="86" t="s">
        <v>3</v>
      </c>
      <c r="E1351" s="86" t="s">
        <v>182</v>
      </c>
      <c r="F1351" s="86"/>
      <c r="G1351" s="86" t="s">
        <v>186</v>
      </c>
      <c r="H1351" s="86"/>
      <c r="I1351" s="86" t="s">
        <v>183</v>
      </c>
      <c r="J1351" s="86" t="s">
        <v>194</v>
      </c>
      <c r="K1351" s="86"/>
      <c r="L1351" s="86" t="s">
        <v>1083</v>
      </c>
      <c r="M1351" s="86" t="s">
        <v>192</v>
      </c>
      <c r="N1351" s="86" t="str">
        <f t="shared" si="40"/>
        <v>Pay Scale Level</v>
      </c>
      <c r="O1351" s="86" t="s">
        <v>192</v>
      </c>
      <c r="P1351" s="86" t="str">
        <f t="shared" si="41"/>
        <v>Status</v>
      </c>
    </row>
    <row r="1352" spans="1:16" hidden="1" outlineLevel="1" x14ac:dyDescent="0.25">
      <c r="A1352" s="259" t="s">
        <v>179</v>
      </c>
      <c r="B1352" s="55"/>
      <c r="C1352" s="189" t="s">
        <v>196</v>
      </c>
      <c r="D1352" s="189" t="s">
        <v>197</v>
      </c>
      <c r="E1352" s="189" t="s">
        <v>4</v>
      </c>
      <c r="F1352" s="189"/>
      <c r="G1352" s="162" t="s">
        <v>183</v>
      </c>
      <c r="H1352" s="162" t="s">
        <v>1087</v>
      </c>
      <c r="I1352" s="162" t="s">
        <v>183</v>
      </c>
      <c r="J1352" s="162"/>
      <c r="K1352" s="162"/>
      <c r="L1352" s="132" t="s">
        <v>199</v>
      </c>
      <c r="M1352" s="132" t="s">
        <v>292</v>
      </c>
      <c r="N1352" s="132" t="str">
        <f t="shared" si="40"/>
        <v>Pay Scale Level</v>
      </c>
      <c r="O1352" s="176" t="s">
        <v>186</v>
      </c>
      <c r="P1352" s="132" t="str">
        <f t="shared" si="41"/>
        <v>Effective Start Date</v>
      </c>
    </row>
    <row r="1353" spans="1:16" ht="60" hidden="1" outlineLevel="1" x14ac:dyDescent="0.25">
      <c r="A1353" s="259" t="s">
        <v>179</v>
      </c>
      <c r="B1353" s="55"/>
      <c r="C1353" s="189" t="s">
        <v>200</v>
      </c>
      <c r="D1353" s="189" t="s">
        <v>201</v>
      </c>
      <c r="E1353" s="189" t="s">
        <v>4</v>
      </c>
      <c r="F1353" s="189"/>
      <c r="G1353" s="162" t="s">
        <v>202</v>
      </c>
      <c r="H1353" s="162"/>
      <c r="I1353" s="162" t="s">
        <v>186</v>
      </c>
      <c r="J1353" s="162"/>
      <c r="K1353" s="162"/>
      <c r="L1353" s="132" t="s">
        <v>1084</v>
      </c>
      <c r="M1353" s="132" t="s">
        <v>292</v>
      </c>
      <c r="N1353" s="132" t="str">
        <f t="shared" si="40"/>
        <v>Pay Scale Level</v>
      </c>
      <c r="O1353" s="132"/>
      <c r="P1353" s="132" t="str">
        <f t="shared" si="41"/>
        <v>End Date</v>
      </c>
    </row>
    <row r="1354" spans="1:16" ht="30" hidden="1" outlineLevel="1" x14ac:dyDescent="0.25">
      <c r="A1354" s="259" t="s">
        <v>179</v>
      </c>
      <c r="B1354" s="55"/>
      <c r="C1354" s="169" t="s">
        <v>1088</v>
      </c>
      <c r="D1354" s="189" t="s">
        <v>1089</v>
      </c>
      <c r="E1354" s="189" t="s">
        <v>206</v>
      </c>
      <c r="F1354" s="189"/>
      <c r="G1354" s="162" t="s">
        <v>183</v>
      </c>
      <c r="H1354" s="162"/>
      <c r="I1354" s="162" t="s">
        <v>183</v>
      </c>
      <c r="J1354" s="162" t="s">
        <v>67</v>
      </c>
      <c r="K1354" s="162"/>
      <c r="L1354" s="132"/>
      <c r="M1354" s="132" t="s">
        <v>292</v>
      </c>
      <c r="N1354" s="132" t="str">
        <f t="shared" si="40"/>
        <v>Pay Scale Level</v>
      </c>
      <c r="O1354" s="176" t="s">
        <v>186</v>
      </c>
      <c r="P1354" s="132" t="str">
        <f t="shared" si="41"/>
        <v>Next Pay Scale Level</v>
      </c>
    </row>
    <row r="1355" spans="1:16" hidden="1" outlineLevel="1" x14ac:dyDescent="0.25">
      <c r="A1355" s="259" t="s">
        <v>179</v>
      </c>
      <c r="B1355" s="55"/>
      <c r="C1355" s="169" t="s">
        <v>1090</v>
      </c>
      <c r="D1355" s="189" t="s">
        <v>66</v>
      </c>
      <c r="E1355" s="189" t="s">
        <v>206</v>
      </c>
      <c r="F1355" s="189"/>
      <c r="G1355" s="162" t="s">
        <v>183</v>
      </c>
      <c r="H1355" s="162"/>
      <c r="I1355" s="162" t="s">
        <v>183</v>
      </c>
      <c r="J1355" s="162" t="s">
        <v>66</v>
      </c>
      <c r="K1355" s="162"/>
      <c r="L1355" s="132" t="s">
        <v>1091</v>
      </c>
      <c r="M1355" s="132" t="s">
        <v>292</v>
      </c>
      <c r="N1355" s="132" t="str">
        <f t="shared" si="40"/>
        <v>Pay Scale Level</v>
      </c>
      <c r="O1355" s="176" t="s">
        <v>186</v>
      </c>
      <c r="P1355" s="132" t="str">
        <f t="shared" si="41"/>
        <v>Pay Scale Group</v>
      </c>
    </row>
    <row r="1356" spans="1:16" ht="45" hidden="1" outlineLevel="1" x14ac:dyDescent="0.25">
      <c r="A1356" s="259" t="s">
        <v>179</v>
      </c>
      <c r="B1356" s="55"/>
      <c r="C1356" s="169" t="s">
        <v>1092</v>
      </c>
      <c r="D1356" s="59"/>
      <c r="E1356" s="59"/>
      <c r="F1356" s="59"/>
      <c r="G1356" s="169"/>
      <c r="H1356" s="169"/>
      <c r="I1356" s="169"/>
      <c r="J1356" s="169"/>
      <c r="K1356" s="169"/>
      <c r="L1356" s="132" t="s">
        <v>1093</v>
      </c>
      <c r="M1356" s="132" t="s">
        <v>292</v>
      </c>
      <c r="N1356" s="132" t="str">
        <f t="shared" si="40"/>
        <v>Pay Scale Level</v>
      </c>
      <c r="O1356" s="132" t="s">
        <v>186</v>
      </c>
      <c r="P1356" s="132">
        <f t="shared" si="41"/>
        <v>0</v>
      </c>
    </row>
    <row r="1357" spans="1:16" hidden="1" outlineLevel="1" x14ac:dyDescent="0.25">
      <c r="A1357" s="259" t="s">
        <v>179</v>
      </c>
      <c r="B1357" s="55"/>
      <c r="C1357" s="169"/>
      <c r="D1357" s="189" t="s">
        <v>61</v>
      </c>
      <c r="E1357" s="189" t="s">
        <v>206</v>
      </c>
      <c r="F1357" s="189"/>
      <c r="G1357" s="162" t="s">
        <v>183</v>
      </c>
      <c r="H1357" s="162"/>
      <c r="I1357" s="162" t="s">
        <v>183</v>
      </c>
      <c r="J1357" s="162" t="s">
        <v>65</v>
      </c>
      <c r="K1357" s="162"/>
      <c r="L1357" s="132"/>
      <c r="M1357" s="132" t="s">
        <v>292</v>
      </c>
      <c r="N1357" s="132" t="str">
        <f t="shared" si="40"/>
        <v>Pay Scale Level</v>
      </c>
      <c r="O1357" s="176" t="s">
        <v>186</v>
      </c>
      <c r="P1357" s="132" t="str">
        <f t="shared" si="41"/>
        <v>Pay Component</v>
      </c>
    </row>
    <row r="1358" spans="1:16" hidden="1" outlineLevel="1" x14ac:dyDescent="0.25">
      <c r="A1358" s="259" t="s">
        <v>179</v>
      </c>
      <c r="B1358" s="55"/>
      <c r="C1358" s="169"/>
      <c r="D1358" s="189" t="s">
        <v>1094</v>
      </c>
      <c r="E1358" s="189" t="s">
        <v>218</v>
      </c>
      <c r="F1358" s="189"/>
      <c r="G1358" s="162" t="s">
        <v>183</v>
      </c>
      <c r="H1358" s="162"/>
      <c r="I1358" s="162" t="s">
        <v>186</v>
      </c>
      <c r="J1358" s="162"/>
      <c r="K1358" s="162"/>
      <c r="L1358" s="132"/>
      <c r="M1358" s="132" t="s">
        <v>292</v>
      </c>
      <c r="N1358" s="132" t="str">
        <f t="shared" si="40"/>
        <v>Pay Scale Level</v>
      </c>
      <c r="O1358" s="176" t="s">
        <v>186</v>
      </c>
      <c r="P1358" s="132" t="str">
        <f t="shared" si="41"/>
        <v>Amount</v>
      </c>
    </row>
    <row r="1359" spans="1:16" hidden="1" outlineLevel="1" x14ac:dyDescent="0.25">
      <c r="A1359" s="259" t="s">
        <v>179</v>
      </c>
      <c r="B1359" s="55"/>
      <c r="C1359" s="169"/>
      <c r="D1359" s="189" t="s">
        <v>221</v>
      </c>
      <c r="E1359" s="189" t="s">
        <v>206</v>
      </c>
      <c r="F1359" s="189"/>
      <c r="G1359" s="162" t="s">
        <v>183</v>
      </c>
      <c r="H1359" s="162"/>
      <c r="I1359" s="162" t="s">
        <v>186</v>
      </c>
      <c r="J1359" s="162" t="s">
        <v>221</v>
      </c>
      <c r="K1359" s="162"/>
      <c r="L1359" s="132"/>
      <c r="M1359" s="132" t="s">
        <v>292</v>
      </c>
      <c r="N1359" s="132" t="str">
        <f t="shared" si="40"/>
        <v>Pay Scale Level</v>
      </c>
      <c r="O1359" s="176" t="s">
        <v>186</v>
      </c>
      <c r="P1359" s="132" t="str">
        <f t="shared" si="41"/>
        <v>Currency</v>
      </c>
    </row>
    <row r="1360" spans="1:16" hidden="1" outlineLevel="1" x14ac:dyDescent="0.25">
      <c r="A1360" s="259" t="s">
        <v>179</v>
      </c>
      <c r="B1360" s="55"/>
      <c r="C1360" s="169"/>
      <c r="D1360" s="189" t="s">
        <v>63</v>
      </c>
      <c r="E1360" s="189" t="s">
        <v>206</v>
      </c>
      <c r="F1360" s="189"/>
      <c r="G1360" s="162" t="s">
        <v>183</v>
      </c>
      <c r="H1360" s="162"/>
      <c r="I1360" s="162" t="s">
        <v>186</v>
      </c>
      <c r="J1360" s="162" t="s">
        <v>63</v>
      </c>
      <c r="K1360" s="162"/>
      <c r="L1360" s="132"/>
      <c r="M1360" s="132" t="s">
        <v>292</v>
      </c>
      <c r="N1360" s="132" t="str">
        <f t="shared" si="40"/>
        <v>Pay Scale Level</v>
      </c>
      <c r="O1360" s="176" t="s">
        <v>186</v>
      </c>
      <c r="P1360" s="132" t="str">
        <f t="shared" si="41"/>
        <v>Frequency</v>
      </c>
    </row>
    <row r="1361" spans="1:16" hidden="1" outlineLevel="1" x14ac:dyDescent="0.25">
      <c r="A1361" s="259" t="s">
        <v>179</v>
      </c>
      <c r="B1361" s="55"/>
      <c r="C1361" s="169"/>
      <c r="D1361" s="189" t="s">
        <v>241</v>
      </c>
      <c r="E1361" s="189" t="s">
        <v>218</v>
      </c>
      <c r="F1361" s="189"/>
      <c r="G1361" s="162" t="s">
        <v>183</v>
      </c>
      <c r="H1361" s="162"/>
      <c r="I1361" s="162" t="s">
        <v>186</v>
      </c>
      <c r="J1361" s="162"/>
      <c r="K1361" s="162"/>
      <c r="L1361" s="132"/>
      <c r="M1361" s="132" t="s">
        <v>292</v>
      </c>
      <c r="N1361" s="132" t="str">
        <f t="shared" si="40"/>
        <v>Pay Scale Level</v>
      </c>
      <c r="O1361" s="176" t="s">
        <v>186</v>
      </c>
      <c r="P1361" s="132" t="str">
        <f t="shared" si="41"/>
        <v>Number</v>
      </c>
    </row>
    <row r="1362" spans="1:16" hidden="1" outlineLevel="1" x14ac:dyDescent="0.25">
      <c r="A1362" s="259" t="s">
        <v>179</v>
      </c>
      <c r="B1362" s="55"/>
      <c r="C1362" s="169"/>
      <c r="D1362" s="189" t="s">
        <v>1095</v>
      </c>
      <c r="E1362" s="189" t="s">
        <v>206</v>
      </c>
      <c r="F1362" s="189"/>
      <c r="G1362" s="162" t="s">
        <v>183</v>
      </c>
      <c r="H1362" s="162"/>
      <c r="I1362" s="162" t="s">
        <v>186</v>
      </c>
      <c r="J1362" s="162" t="s">
        <v>1095</v>
      </c>
      <c r="K1362" s="162"/>
      <c r="L1362" s="132"/>
      <c r="M1362" s="132" t="s">
        <v>292</v>
      </c>
      <c r="N1362" s="132" t="str">
        <f t="shared" si="40"/>
        <v>Pay Scale Level</v>
      </c>
      <c r="O1362" s="176" t="s">
        <v>186</v>
      </c>
      <c r="P1362" s="132" t="str">
        <f t="shared" si="41"/>
        <v>Unit</v>
      </c>
    </row>
    <row r="1363" spans="1:16" hidden="1" outlineLevel="1" x14ac:dyDescent="0.25">
      <c r="A1363" s="259" t="s">
        <v>179</v>
      </c>
      <c r="B1363" s="55"/>
      <c r="C1363" s="169"/>
      <c r="D1363" s="189" t="s">
        <v>1037</v>
      </c>
      <c r="E1363" s="189" t="s">
        <v>218</v>
      </c>
      <c r="F1363" s="189"/>
      <c r="G1363" s="162" t="s">
        <v>183</v>
      </c>
      <c r="H1363" s="162"/>
      <c r="I1363" s="162" t="s">
        <v>186</v>
      </c>
      <c r="J1363" s="162"/>
      <c r="K1363" s="162"/>
      <c r="L1363" s="132"/>
      <c r="M1363" s="132" t="s">
        <v>292</v>
      </c>
      <c r="N1363" s="132" t="str">
        <f t="shared" si="40"/>
        <v>Pay Scale Level</v>
      </c>
      <c r="O1363" s="176" t="s">
        <v>186</v>
      </c>
      <c r="P1363" s="132" t="str">
        <f t="shared" si="41"/>
        <v>Rate</v>
      </c>
    </row>
    <row r="1364" spans="1:16" hidden="1" outlineLevel="1" x14ac:dyDescent="0.25">
      <c r="A1364" s="259" t="s">
        <v>179</v>
      </c>
      <c r="B1364" s="55"/>
      <c r="C1364" s="169"/>
      <c r="D1364" s="189" t="s">
        <v>1096</v>
      </c>
      <c r="E1364" s="189" t="s">
        <v>218</v>
      </c>
      <c r="F1364" s="189"/>
      <c r="G1364" s="162" t="s">
        <v>183</v>
      </c>
      <c r="H1364" s="162"/>
      <c r="I1364" s="162" t="s">
        <v>186</v>
      </c>
      <c r="J1364" s="162"/>
      <c r="K1364" s="162"/>
      <c r="L1364" s="132"/>
      <c r="M1364" s="132" t="s">
        <v>292</v>
      </c>
      <c r="N1364" s="132" t="str">
        <f t="shared" si="40"/>
        <v>Pay Scale Level</v>
      </c>
      <c r="O1364" s="176" t="s">
        <v>186</v>
      </c>
      <c r="P1364" s="132" t="str">
        <f t="shared" si="41"/>
        <v>Percentage</v>
      </c>
    </row>
    <row r="1365" spans="1:16" ht="30" hidden="1" outlineLevel="1" x14ac:dyDescent="0.25">
      <c r="A1365" s="259" t="s">
        <v>232</v>
      </c>
      <c r="B1365" s="55"/>
      <c r="C1365" s="56" t="s">
        <v>233</v>
      </c>
      <c r="D1365" s="56" t="s">
        <v>234</v>
      </c>
      <c r="E1365" s="56" t="s">
        <v>234</v>
      </c>
      <c r="F1365" s="56">
        <v>256</v>
      </c>
      <c r="G1365" s="56"/>
      <c r="H1365" s="56"/>
      <c r="I1365" s="56"/>
      <c r="J1365" s="56"/>
      <c r="K1365" s="56"/>
      <c r="L1365" s="58" t="s">
        <v>235</v>
      </c>
      <c r="M1365" s="58"/>
      <c r="N1365" s="58"/>
      <c r="O1365" s="58"/>
      <c r="P1365" s="58"/>
    </row>
    <row r="1366" spans="1:16" hidden="1" outlineLevel="1" x14ac:dyDescent="0.25">
      <c r="A1366" s="259" t="s">
        <v>232</v>
      </c>
      <c r="B1366" s="55"/>
      <c r="C1366" s="56" t="s">
        <v>236</v>
      </c>
      <c r="D1366" s="56" t="s">
        <v>237</v>
      </c>
      <c r="E1366" s="56" t="s">
        <v>4</v>
      </c>
      <c r="F1366" s="56"/>
      <c r="G1366" s="56"/>
      <c r="H1366" s="56"/>
      <c r="I1366" s="56"/>
      <c r="J1366" s="56"/>
      <c r="K1366" s="56"/>
      <c r="L1366" s="58" t="s">
        <v>238</v>
      </c>
      <c r="M1366" s="58"/>
      <c r="N1366" s="58"/>
      <c r="O1366" s="58"/>
      <c r="P1366" s="58"/>
    </row>
    <row r="1367" spans="1:16" ht="30" hidden="1" outlineLevel="1" x14ac:dyDescent="0.25">
      <c r="A1367" s="259" t="s">
        <v>232</v>
      </c>
      <c r="B1367" s="55"/>
      <c r="C1367" s="56" t="s">
        <v>239</v>
      </c>
      <c r="D1367" s="56" t="s">
        <v>240</v>
      </c>
      <c r="E1367" s="56" t="s">
        <v>241</v>
      </c>
      <c r="F1367" s="56"/>
      <c r="G1367" s="56"/>
      <c r="H1367" s="56"/>
      <c r="I1367" s="56"/>
      <c r="J1367" s="56"/>
      <c r="K1367" s="56"/>
      <c r="L1367" s="58" t="s">
        <v>242</v>
      </c>
      <c r="M1367" s="58"/>
      <c r="N1367" s="58"/>
      <c r="O1367" s="58"/>
      <c r="P1367" s="58"/>
    </row>
    <row r="1368" spans="1:16" ht="30" hidden="1" outlineLevel="1" x14ac:dyDescent="0.25">
      <c r="A1368" s="259" t="s">
        <v>232</v>
      </c>
      <c r="B1368" s="55"/>
      <c r="C1368" s="56" t="s">
        <v>243</v>
      </c>
      <c r="D1368" s="56" t="s">
        <v>244</v>
      </c>
      <c r="E1368" s="56" t="s">
        <v>218</v>
      </c>
      <c r="F1368" s="56"/>
      <c r="G1368" s="56"/>
      <c r="H1368" s="56"/>
      <c r="I1368" s="56"/>
      <c r="J1368" s="56"/>
      <c r="K1368" s="56"/>
      <c r="L1368" s="58" t="s">
        <v>245</v>
      </c>
      <c r="M1368" s="58"/>
      <c r="N1368" s="58"/>
      <c r="O1368" s="58"/>
      <c r="P1368" s="58"/>
    </row>
    <row r="1369" spans="1:16" x14ac:dyDescent="0.25">
      <c r="A1369" s="179" t="s">
        <v>246</v>
      </c>
    </row>
    <row r="1370" spans="1:16" collapsed="1" x14ac:dyDescent="0.25">
      <c r="A1370" s="179" t="s">
        <v>175</v>
      </c>
      <c r="B1370" s="397" t="s">
        <v>1097</v>
      </c>
      <c r="C1370" s="398"/>
      <c r="D1370" s="398"/>
      <c r="E1370" s="398"/>
      <c r="F1370" s="398"/>
      <c r="G1370" s="398"/>
      <c r="H1370" s="398"/>
      <c r="I1370" s="398"/>
      <c r="J1370" s="398"/>
      <c r="K1370" s="398"/>
      <c r="L1370" s="399"/>
    </row>
    <row r="1371" spans="1:16" hidden="1" outlineLevel="1" x14ac:dyDescent="0.25">
      <c r="A1371" s="179" t="s">
        <v>177</v>
      </c>
      <c r="B1371" s="392" t="s">
        <v>68</v>
      </c>
      <c r="C1371" s="393"/>
      <c r="D1371" s="393"/>
      <c r="E1371" s="393"/>
      <c r="F1371" s="393"/>
      <c r="G1371" s="393"/>
      <c r="H1371" s="393"/>
      <c r="I1371" s="393"/>
      <c r="J1371" s="393"/>
      <c r="K1371" s="393"/>
      <c r="L1371" s="394"/>
    </row>
    <row r="1372" spans="1:16" ht="30" hidden="1" outlineLevel="1" x14ac:dyDescent="0.25">
      <c r="A1372" s="258" t="s">
        <v>178</v>
      </c>
      <c r="B1372" s="167" t="s">
        <v>153</v>
      </c>
      <c r="C1372" s="167" t="s">
        <v>154</v>
      </c>
      <c r="D1372" s="167" t="s">
        <v>155</v>
      </c>
      <c r="E1372" s="167" t="s">
        <v>156</v>
      </c>
      <c r="F1372" s="167" t="s">
        <v>157</v>
      </c>
      <c r="G1372" s="167" t="s">
        <v>158</v>
      </c>
      <c r="H1372" s="167" t="s">
        <v>160</v>
      </c>
      <c r="I1372" s="167" t="s">
        <v>161</v>
      </c>
      <c r="J1372" s="167" t="s">
        <v>1098</v>
      </c>
      <c r="K1372" s="167" t="s">
        <v>164</v>
      </c>
      <c r="L1372" s="167" t="s">
        <v>24</v>
      </c>
      <c r="M1372" s="167" t="s">
        <v>166</v>
      </c>
      <c r="N1372" s="167" t="s">
        <v>167</v>
      </c>
      <c r="O1372" s="167" t="s">
        <v>168</v>
      </c>
      <c r="P1372" s="167" t="s">
        <v>169</v>
      </c>
    </row>
    <row r="1373" spans="1:16" hidden="1" outlineLevel="1" x14ac:dyDescent="0.25">
      <c r="A1373" s="259" t="s">
        <v>179</v>
      </c>
      <c r="B1373" s="55"/>
      <c r="C1373" s="189" t="s">
        <v>180</v>
      </c>
      <c r="D1373" s="189" t="s">
        <v>289</v>
      </c>
      <c r="E1373" s="189" t="s">
        <v>182</v>
      </c>
      <c r="F1373" s="189">
        <v>32</v>
      </c>
      <c r="G1373" s="162" t="s">
        <v>183</v>
      </c>
      <c r="H1373" s="162" t="s">
        <v>1099</v>
      </c>
      <c r="I1373" s="162" t="s">
        <v>183</v>
      </c>
      <c r="J1373" s="162"/>
      <c r="K1373" s="162"/>
      <c r="L1373" s="176" t="s">
        <v>1100</v>
      </c>
      <c r="M1373" s="176" t="s">
        <v>292</v>
      </c>
      <c r="N1373" s="176" t="str">
        <f t="shared" ref="N1373:N1383" si="42">IF(A1371="H2",B1371,N1372)</f>
        <v>Event Reason</v>
      </c>
      <c r="O1373" s="176" t="s">
        <v>186</v>
      </c>
      <c r="P1373" s="176" t="str">
        <f t="shared" ref="P1373:P1383" si="43">IF(H1373="",D1373,H1373)</f>
        <v>Event Reason ID</v>
      </c>
    </row>
    <row r="1374" spans="1:16" hidden="1" outlineLevel="1" x14ac:dyDescent="0.25">
      <c r="A1374" s="259" t="s">
        <v>179</v>
      </c>
      <c r="B1374" s="55"/>
      <c r="C1374" s="189" t="s">
        <v>187</v>
      </c>
      <c r="D1374" s="189" t="s">
        <v>293</v>
      </c>
      <c r="E1374" s="189" t="s">
        <v>182</v>
      </c>
      <c r="F1374" s="189">
        <v>90</v>
      </c>
      <c r="G1374" s="162" t="s">
        <v>183</v>
      </c>
      <c r="H1374" s="162" t="s">
        <v>1101</v>
      </c>
      <c r="I1374" s="162" t="s">
        <v>183</v>
      </c>
      <c r="J1374" s="162"/>
      <c r="K1374" s="162"/>
      <c r="L1374" s="176" t="s">
        <v>1102</v>
      </c>
      <c r="M1374" s="176" t="s">
        <v>292</v>
      </c>
      <c r="N1374" s="176" t="str">
        <f t="shared" si="42"/>
        <v>Event Reason</v>
      </c>
      <c r="O1374" s="176" t="s">
        <v>186</v>
      </c>
      <c r="P1374" s="176" t="str">
        <f t="shared" si="43"/>
        <v>Event Reason Name</v>
      </c>
    </row>
    <row r="1375" spans="1:16" ht="30" hidden="1" outlineLevel="1" x14ac:dyDescent="0.25">
      <c r="A1375" s="259" t="s">
        <v>179</v>
      </c>
      <c r="B1375" s="55"/>
      <c r="C1375" s="86" t="s">
        <v>190</v>
      </c>
      <c r="D1375" s="86" t="s">
        <v>21</v>
      </c>
      <c r="E1375" s="86" t="s">
        <v>182</v>
      </c>
      <c r="F1375" s="86">
        <v>128</v>
      </c>
      <c r="G1375" s="86" t="s">
        <v>186</v>
      </c>
      <c r="H1375" s="86"/>
      <c r="I1375" s="86" t="s">
        <v>186</v>
      </c>
      <c r="J1375" s="86"/>
      <c r="K1375" s="86"/>
      <c r="L1375" s="86" t="s">
        <v>1103</v>
      </c>
      <c r="M1375" s="86" t="s">
        <v>192</v>
      </c>
      <c r="N1375" s="86" t="str">
        <f t="shared" si="42"/>
        <v>Event Reason</v>
      </c>
      <c r="O1375" s="86" t="s">
        <v>192</v>
      </c>
      <c r="P1375" s="86" t="str">
        <f t="shared" si="43"/>
        <v>Description</v>
      </c>
    </row>
    <row r="1376" spans="1:16" ht="45" hidden="1" outlineLevel="1" x14ac:dyDescent="0.25">
      <c r="A1376" s="259" t="s">
        <v>179</v>
      </c>
      <c r="B1376" s="55"/>
      <c r="C1376" s="189" t="s">
        <v>193</v>
      </c>
      <c r="D1376" s="189" t="s">
        <v>3</v>
      </c>
      <c r="E1376" s="189" t="s">
        <v>182</v>
      </c>
      <c r="F1376" s="189"/>
      <c r="G1376" s="162" t="s">
        <v>183</v>
      </c>
      <c r="H1376" s="162"/>
      <c r="I1376" s="162" t="s">
        <v>183</v>
      </c>
      <c r="J1376" s="162" t="s">
        <v>194</v>
      </c>
      <c r="K1376" s="162"/>
      <c r="L1376" s="143" t="s">
        <v>1103</v>
      </c>
      <c r="M1376" s="143" t="s">
        <v>292</v>
      </c>
      <c r="N1376" s="143" t="str">
        <f t="shared" si="42"/>
        <v>Event Reason</v>
      </c>
      <c r="O1376" s="176" t="s">
        <v>186</v>
      </c>
      <c r="P1376" s="143" t="str">
        <f t="shared" si="43"/>
        <v>Status</v>
      </c>
    </row>
    <row r="1377" spans="1:16" hidden="1" outlineLevel="1" x14ac:dyDescent="0.25">
      <c r="A1377" s="259" t="s">
        <v>179</v>
      </c>
      <c r="B1377" s="55"/>
      <c r="C1377" s="189" t="s">
        <v>196</v>
      </c>
      <c r="D1377" s="189" t="s">
        <v>197</v>
      </c>
      <c r="E1377" s="189" t="s">
        <v>4</v>
      </c>
      <c r="F1377" s="5"/>
      <c r="G1377" s="162" t="s">
        <v>183</v>
      </c>
      <c r="H1377" s="162" t="s">
        <v>198</v>
      </c>
      <c r="I1377" s="162" t="s">
        <v>183</v>
      </c>
      <c r="J1377" s="162"/>
      <c r="K1377" s="162"/>
      <c r="L1377" s="176" t="s">
        <v>199</v>
      </c>
      <c r="M1377" s="176" t="s">
        <v>292</v>
      </c>
      <c r="N1377" s="176" t="str">
        <f t="shared" si="42"/>
        <v>Event Reason</v>
      </c>
      <c r="O1377" s="176" t="s">
        <v>186</v>
      </c>
      <c r="P1377" s="176" t="str">
        <f t="shared" si="43"/>
        <v>Effective as of</v>
      </c>
    </row>
    <row r="1378" spans="1:16" ht="75" hidden="1" outlineLevel="1" x14ac:dyDescent="0.25">
      <c r="A1378" s="259" t="s">
        <v>179</v>
      </c>
      <c r="B1378" s="55"/>
      <c r="C1378" s="189" t="s">
        <v>200</v>
      </c>
      <c r="D1378" s="189" t="s">
        <v>201</v>
      </c>
      <c r="E1378" s="189" t="s">
        <v>4</v>
      </c>
      <c r="F1378" s="189"/>
      <c r="G1378" s="162" t="s">
        <v>202</v>
      </c>
      <c r="H1378" s="162"/>
      <c r="I1378" s="162" t="s">
        <v>186</v>
      </c>
      <c r="J1378" s="162"/>
      <c r="K1378" s="162"/>
      <c r="L1378" s="176" t="s">
        <v>1104</v>
      </c>
      <c r="M1378" s="176" t="s">
        <v>292</v>
      </c>
      <c r="N1378" s="176" t="str">
        <f t="shared" si="42"/>
        <v>Event Reason</v>
      </c>
      <c r="O1378" s="176"/>
      <c r="P1378" s="176" t="str">
        <f t="shared" si="43"/>
        <v>End Date</v>
      </c>
    </row>
    <row r="1379" spans="1:16" hidden="1" outlineLevel="1" x14ac:dyDescent="0.25">
      <c r="A1379" s="259" t="s">
        <v>179</v>
      </c>
      <c r="B1379" s="55"/>
      <c r="C1379" s="189" t="s">
        <v>1105</v>
      </c>
      <c r="D1379" s="189" t="s">
        <v>1106</v>
      </c>
      <c r="E1379" s="189" t="s">
        <v>182</v>
      </c>
      <c r="F1379" s="189"/>
      <c r="G1379" s="162" t="s">
        <v>183</v>
      </c>
      <c r="H1379" s="162"/>
      <c r="I1379" s="162" t="s">
        <v>183</v>
      </c>
      <c r="J1379" s="162" t="s">
        <v>1107</v>
      </c>
      <c r="K1379" s="162"/>
      <c r="L1379" s="143" t="s">
        <v>1108</v>
      </c>
      <c r="M1379" s="143" t="s">
        <v>292</v>
      </c>
      <c r="N1379" s="143" t="str">
        <f t="shared" si="42"/>
        <v>Event Reason</v>
      </c>
      <c r="O1379" s="176" t="s">
        <v>186</v>
      </c>
      <c r="P1379" s="143" t="str">
        <f t="shared" si="43"/>
        <v>Event</v>
      </c>
    </row>
    <row r="1380" spans="1:16" ht="45" hidden="1" outlineLevel="1" x14ac:dyDescent="0.25">
      <c r="A1380" s="259" t="s">
        <v>179</v>
      </c>
      <c r="B1380" s="55"/>
      <c r="C1380" s="189" t="s">
        <v>1109</v>
      </c>
      <c r="D1380" s="189" t="s">
        <v>1110</v>
      </c>
      <c r="E1380" s="189" t="s">
        <v>182</v>
      </c>
      <c r="F1380" s="189"/>
      <c r="G1380" s="162" t="s">
        <v>183</v>
      </c>
      <c r="H1380" s="162"/>
      <c r="I1380" s="162" t="s">
        <v>186</v>
      </c>
      <c r="J1380" s="162" t="s">
        <v>1111</v>
      </c>
      <c r="K1380" s="162"/>
      <c r="L1380" s="143" t="s">
        <v>1112</v>
      </c>
      <c r="M1380" s="143" t="s">
        <v>292</v>
      </c>
      <c r="N1380" s="143" t="str">
        <f t="shared" si="42"/>
        <v>Event Reason</v>
      </c>
      <c r="O1380" s="176" t="s">
        <v>186</v>
      </c>
      <c r="P1380" s="143" t="str">
        <f t="shared" si="43"/>
        <v>Employee Status</v>
      </c>
    </row>
    <row r="1381" spans="1:16" ht="90" hidden="1" outlineLevel="1" x14ac:dyDescent="0.25">
      <c r="A1381" s="259" t="s">
        <v>179</v>
      </c>
      <c r="B1381" s="55"/>
      <c r="C1381" s="86" t="s">
        <v>1113</v>
      </c>
      <c r="D1381" s="86" t="s">
        <v>1114</v>
      </c>
      <c r="E1381" s="86" t="s">
        <v>182</v>
      </c>
      <c r="F1381" s="86">
        <v>32</v>
      </c>
      <c r="G1381" s="86" t="s">
        <v>186</v>
      </c>
      <c r="H1381" s="86"/>
      <c r="I1381" s="86" t="s">
        <v>186</v>
      </c>
      <c r="J1381" s="86" t="s">
        <v>1115</v>
      </c>
      <c r="K1381" s="86"/>
      <c r="L1381" s="86" t="s">
        <v>1116</v>
      </c>
      <c r="M1381" s="86" t="s">
        <v>192</v>
      </c>
      <c r="N1381" s="86" t="str">
        <f t="shared" si="42"/>
        <v>Event Reason</v>
      </c>
      <c r="O1381" s="86" t="s">
        <v>192</v>
      </c>
      <c r="P1381" s="86" t="str">
        <f t="shared" si="43"/>
        <v>Follow-Up Activity in Position</v>
      </c>
    </row>
    <row r="1382" spans="1:16" ht="75" hidden="1" outlineLevel="1" x14ac:dyDescent="0.25">
      <c r="A1382" s="259" t="s">
        <v>179</v>
      </c>
      <c r="B1382" s="55"/>
      <c r="C1382" s="189" t="s">
        <v>1117</v>
      </c>
      <c r="D1382" s="189" t="s">
        <v>1118</v>
      </c>
      <c r="E1382" s="189" t="s">
        <v>182</v>
      </c>
      <c r="F1382" s="189">
        <v>4</v>
      </c>
      <c r="G1382" s="162" t="s">
        <v>183</v>
      </c>
      <c r="H1382" s="162"/>
      <c r="I1382" s="162" t="s">
        <v>186</v>
      </c>
      <c r="J1382" s="162"/>
      <c r="K1382" s="162"/>
      <c r="L1382" s="176" t="s">
        <v>1119</v>
      </c>
      <c r="M1382" s="176" t="s">
        <v>292</v>
      </c>
      <c r="N1382" s="176" t="str">
        <f t="shared" si="42"/>
        <v>Event Reason</v>
      </c>
      <c r="O1382" s="176" t="s">
        <v>186</v>
      </c>
      <c r="P1382" s="176" t="str">
        <f t="shared" si="43"/>
        <v>Payroll Event</v>
      </c>
    </row>
    <row r="1383" spans="1:16" ht="60" hidden="1" outlineLevel="1" x14ac:dyDescent="0.25">
      <c r="A1383" s="259" t="s">
        <v>179</v>
      </c>
      <c r="B1383" s="55"/>
      <c r="C1383" s="86" t="s">
        <v>1120</v>
      </c>
      <c r="D1383" s="86" t="s">
        <v>1121</v>
      </c>
      <c r="E1383" s="86" t="s">
        <v>182</v>
      </c>
      <c r="F1383" s="86">
        <v>256</v>
      </c>
      <c r="G1383" s="86" t="s">
        <v>186</v>
      </c>
      <c r="H1383" s="86"/>
      <c r="I1383" s="86" t="s">
        <v>186</v>
      </c>
      <c r="J1383" s="86"/>
      <c r="K1383" s="86"/>
      <c r="L1383" s="86" t="s">
        <v>1122</v>
      </c>
      <c r="M1383" s="86" t="s">
        <v>192</v>
      </c>
      <c r="N1383" s="86" t="str">
        <f t="shared" si="42"/>
        <v>Event Reason</v>
      </c>
      <c r="O1383" s="86" t="s">
        <v>192</v>
      </c>
      <c r="P1383" s="86" t="str">
        <f t="shared" si="43"/>
        <v>Display in Internal Job History portlet</v>
      </c>
    </row>
    <row r="1384" spans="1:16" ht="30" hidden="1" outlineLevel="1" x14ac:dyDescent="0.25">
      <c r="A1384" s="259" t="s">
        <v>232</v>
      </c>
      <c r="B1384" s="55"/>
      <c r="C1384" s="56" t="s">
        <v>233</v>
      </c>
      <c r="D1384" s="56" t="s">
        <v>234</v>
      </c>
      <c r="E1384" s="56" t="s">
        <v>182</v>
      </c>
      <c r="F1384" s="56">
        <v>256</v>
      </c>
      <c r="G1384" s="56"/>
      <c r="H1384" s="56"/>
      <c r="I1384" s="56"/>
      <c r="J1384" s="56"/>
      <c r="K1384" s="56"/>
      <c r="L1384" s="56" t="s">
        <v>235</v>
      </c>
      <c r="M1384" s="56"/>
      <c r="N1384" s="56"/>
      <c r="O1384" s="56"/>
      <c r="P1384" s="56"/>
    </row>
    <row r="1385" spans="1:16" hidden="1" outlineLevel="1" x14ac:dyDescent="0.25">
      <c r="A1385" s="259" t="s">
        <v>232</v>
      </c>
      <c r="B1385" s="55"/>
      <c r="C1385" s="56" t="s">
        <v>236</v>
      </c>
      <c r="D1385" s="56" t="s">
        <v>237</v>
      </c>
      <c r="E1385" s="56" t="s">
        <v>4</v>
      </c>
      <c r="F1385" s="56"/>
      <c r="G1385" s="56"/>
      <c r="H1385" s="56"/>
      <c r="I1385" s="56"/>
      <c r="J1385" s="56"/>
      <c r="K1385" s="56"/>
      <c r="L1385" s="56" t="s">
        <v>238</v>
      </c>
      <c r="M1385" s="56"/>
      <c r="N1385" s="56"/>
      <c r="O1385" s="56"/>
      <c r="P1385" s="56"/>
    </row>
    <row r="1386" spans="1:16" ht="30" hidden="1" outlineLevel="1" x14ac:dyDescent="0.25">
      <c r="A1386" s="259" t="s">
        <v>232</v>
      </c>
      <c r="B1386" s="55"/>
      <c r="C1386" s="56" t="s">
        <v>239</v>
      </c>
      <c r="D1386" s="56" t="s">
        <v>240</v>
      </c>
      <c r="E1386" s="56" t="s">
        <v>241</v>
      </c>
      <c r="F1386" s="56"/>
      <c r="G1386" s="56"/>
      <c r="H1386" s="56"/>
      <c r="I1386" s="56"/>
      <c r="J1386" s="56"/>
      <c r="K1386" s="56"/>
      <c r="L1386" s="56" t="s">
        <v>242</v>
      </c>
      <c r="M1386" s="56"/>
      <c r="N1386" s="56"/>
      <c r="O1386" s="56"/>
      <c r="P1386" s="56"/>
    </row>
    <row r="1387" spans="1:16" ht="30" hidden="1" outlineLevel="1" x14ac:dyDescent="0.25">
      <c r="A1387" s="259" t="s">
        <v>232</v>
      </c>
      <c r="B1387" s="55"/>
      <c r="C1387" s="56" t="s">
        <v>243</v>
      </c>
      <c r="D1387" s="56" t="s">
        <v>244</v>
      </c>
      <c r="E1387" s="56" t="s">
        <v>218</v>
      </c>
      <c r="F1387" s="56"/>
      <c r="G1387" s="56"/>
      <c r="H1387" s="56"/>
      <c r="I1387" s="56"/>
      <c r="J1387" s="56"/>
      <c r="K1387" s="56"/>
      <c r="L1387" s="56" t="s">
        <v>245</v>
      </c>
      <c r="M1387" s="56"/>
      <c r="N1387" s="56"/>
      <c r="O1387" s="56"/>
      <c r="P1387" s="56"/>
    </row>
    <row r="1388" spans="1:16" x14ac:dyDescent="0.25">
      <c r="A1388" s="179" t="s">
        <v>246</v>
      </c>
    </row>
    <row r="1389" spans="1:16" collapsed="1" x14ac:dyDescent="0.25">
      <c r="A1389" s="179" t="s">
        <v>175</v>
      </c>
      <c r="B1389" s="395" t="s">
        <v>1123</v>
      </c>
      <c r="C1389" s="395"/>
      <c r="D1389" s="395"/>
      <c r="E1389" s="395"/>
      <c r="F1389" s="395"/>
      <c r="G1389" s="395"/>
      <c r="H1389" s="395"/>
      <c r="I1389" s="395"/>
      <c r="J1389" s="395"/>
      <c r="K1389" s="395"/>
      <c r="L1389" s="395"/>
    </row>
    <row r="1390" spans="1:16" hidden="1" outlineLevel="1" x14ac:dyDescent="0.25">
      <c r="A1390" s="179" t="s">
        <v>177</v>
      </c>
      <c r="B1390" s="396" t="s">
        <v>69</v>
      </c>
      <c r="C1390" s="396"/>
      <c r="D1390" s="396"/>
      <c r="E1390" s="396"/>
      <c r="F1390" s="396"/>
      <c r="G1390" s="396"/>
      <c r="H1390" s="396"/>
      <c r="I1390" s="396"/>
      <c r="J1390" s="396"/>
      <c r="K1390" s="396"/>
      <c r="L1390" s="396"/>
    </row>
    <row r="1391" spans="1:16" ht="30" hidden="1" outlineLevel="1" x14ac:dyDescent="0.25">
      <c r="A1391" s="258" t="s">
        <v>178</v>
      </c>
      <c r="B1391" s="167" t="s">
        <v>153</v>
      </c>
      <c r="C1391" s="167" t="s">
        <v>154</v>
      </c>
      <c r="D1391" s="167" t="s">
        <v>155</v>
      </c>
      <c r="E1391" s="167" t="s">
        <v>156</v>
      </c>
      <c r="F1391" s="167" t="s">
        <v>157</v>
      </c>
      <c r="G1391" s="167" t="s">
        <v>158</v>
      </c>
      <c r="H1391" s="167" t="s">
        <v>160</v>
      </c>
      <c r="I1391" s="167" t="s">
        <v>161</v>
      </c>
      <c r="J1391" s="167" t="s">
        <v>174</v>
      </c>
      <c r="K1391" s="167" t="s">
        <v>164</v>
      </c>
      <c r="L1391" s="153" t="s">
        <v>368</v>
      </c>
      <c r="M1391" s="153" t="s">
        <v>166</v>
      </c>
      <c r="N1391" s="153" t="s">
        <v>167</v>
      </c>
      <c r="O1391" s="153" t="s">
        <v>168</v>
      </c>
      <c r="P1391" s="153" t="s">
        <v>169</v>
      </c>
    </row>
    <row r="1392" spans="1:16" hidden="1" outlineLevel="1" x14ac:dyDescent="0.25">
      <c r="A1392" s="259" t="s">
        <v>179</v>
      </c>
      <c r="B1392" s="55"/>
      <c r="C1392" s="169" t="s">
        <v>180</v>
      </c>
      <c r="D1392" s="169" t="s">
        <v>69</v>
      </c>
      <c r="E1392" s="169" t="s">
        <v>182</v>
      </c>
      <c r="F1392" s="271">
        <v>4</v>
      </c>
      <c r="G1392" s="162" t="s">
        <v>183</v>
      </c>
      <c r="H1392" s="162"/>
      <c r="I1392" s="162" t="s">
        <v>183</v>
      </c>
      <c r="J1392" s="162"/>
      <c r="K1392" s="162"/>
      <c r="L1392" s="152" t="s">
        <v>1124</v>
      </c>
      <c r="M1392" s="152" t="s">
        <v>292</v>
      </c>
      <c r="N1392" s="152" t="str">
        <f>IF(A1390="H2",B1390,N1391)</f>
        <v>Union</v>
      </c>
      <c r="O1392" s="176" t="s">
        <v>183</v>
      </c>
      <c r="P1392" s="152" t="str">
        <f>IF(H1392="",D1392,H1392)</f>
        <v>Union</v>
      </c>
    </row>
    <row r="1393" spans="1:16" hidden="1" outlineLevel="1" x14ac:dyDescent="0.25">
      <c r="A1393" s="259" t="s">
        <v>179</v>
      </c>
      <c r="B1393" s="55"/>
      <c r="C1393" s="169" t="s">
        <v>187</v>
      </c>
      <c r="D1393" s="169" t="s">
        <v>1125</v>
      </c>
      <c r="E1393" s="169" t="s">
        <v>182</v>
      </c>
      <c r="F1393" s="271">
        <v>128</v>
      </c>
      <c r="G1393" s="162" t="s">
        <v>183</v>
      </c>
      <c r="H1393" s="162"/>
      <c r="I1393" s="162" t="s">
        <v>183</v>
      </c>
      <c r="J1393" s="162"/>
      <c r="K1393" s="162"/>
      <c r="L1393" s="152" t="s">
        <v>1126</v>
      </c>
      <c r="M1393" s="152" t="s">
        <v>292</v>
      </c>
      <c r="N1393" s="152" t="str">
        <f>IF(A1391="H2",B1391,N1392)</f>
        <v>Union</v>
      </c>
      <c r="O1393" s="176" t="s">
        <v>183</v>
      </c>
      <c r="P1393" s="152" t="str">
        <f>IF(H1393="",D1393,H1393)</f>
        <v>Union Name</v>
      </c>
    </row>
    <row r="1394" spans="1:16" ht="45" hidden="1" outlineLevel="1" x14ac:dyDescent="0.25">
      <c r="A1394" s="259" t="s">
        <v>179</v>
      </c>
      <c r="B1394" s="55"/>
      <c r="C1394" s="169" t="s">
        <v>193</v>
      </c>
      <c r="D1394" s="169" t="s">
        <v>3</v>
      </c>
      <c r="E1394" s="169" t="s">
        <v>182</v>
      </c>
      <c r="F1394" s="169"/>
      <c r="G1394" s="162" t="s">
        <v>183</v>
      </c>
      <c r="H1394" s="162"/>
      <c r="I1394" s="162" t="s">
        <v>183</v>
      </c>
      <c r="J1394" s="162" t="s">
        <v>194</v>
      </c>
      <c r="K1394" s="162"/>
      <c r="L1394" s="132" t="s">
        <v>1127</v>
      </c>
      <c r="M1394" s="132" t="s">
        <v>292</v>
      </c>
      <c r="N1394" s="132" t="str">
        <f>IF(A1392="H2",B1392,N1393)</f>
        <v>Union</v>
      </c>
      <c r="O1394" s="176" t="s">
        <v>183</v>
      </c>
      <c r="P1394" s="132" t="str">
        <f>IF(H1394="",D1394,H1394)</f>
        <v>Status</v>
      </c>
    </row>
    <row r="1395" spans="1:16" hidden="1" outlineLevel="1" x14ac:dyDescent="0.25">
      <c r="A1395" s="259" t="s">
        <v>179</v>
      </c>
      <c r="B1395" s="55"/>
      <c r="C1395" s="169" t="s">
        <v>196</v>
      </c>
      <c r="D1395" s="169" t="s">
        <v>197</v>
      </c>
      <c r="E1395" s="169" t="s">
        <v>4</v>
      </c>
      <c r="F1395" s="169"/>
      <c r="G1395" s="162" t="s">
        <v>183</v>
      </c>
      <c r="H1395" s="162" t="s">
        <v>198</v>
      </c>
      <c r="I1395" s="162" t="s">
        <v>183</v>
      </c>
      <c r="J1395" s="162"/>
      <c r="K1395" s="162"/>
      <c r="L1395" s="132" t="s">
        <v>199</v>
      </c>
      <c r="M1395" s="132" t="s">
        <v>292</v>
      </c>
      <c r="N1395" s="132" t="str">
        <f>IF(A1393="H2",B1393,N1394)</f>
        <v>Union</v>
      </c>
      <c r="O1395" s="176" t="s">
        <v>183</v>
      </c>
      <c r="P1395" s="132" t="str">
        <f>IF(H1395="",D1395,H1395)</f>
        <v>Effective as of</v>
      </c>
    </row>
    <row r="1396" spans="1:16" ht="60" hidden="1" outlineLevel="1" x14ac:dyDescent="0.25">
      <c r="A1396" s="259" t="s">
        <v>179</v>
      </c>
      <c r="B1396" s="55"/>
      <c r="C1396" s="169" t="s">
        <v>200</v>
      </c>
      <c r="D1396" s="169" t="s">
        <v>201</v>
      </c>
      <c r="E1396" s="169" t="s">
        <v>4</v>
      </c>
      <c r="F1396" s="169"/>
      <c r="G1396" s="162" t="s">
        <v>202</v>
      </c>
      <c r="H1396" s="162"/>
      <c r="I1396" s="162" t="s">
        <v>186</v>
      </c>
      <c r="J1396" s="162"/>
      <c r="K1396" s="162"/>
      <c r="L1396" s="132" t="s">
        <v>1128</v>
      </c>
      <c r="M1396" s="132" t="s">
        <v>292</v>
      </c>
      <c r="N1396" s="132" t="str">
        <f>IF(A1394="H2",B1394,N1395)</f>
        <v>Union</v>
      </c>
      <c r="O1396" s="176" t="s">
        <v>183</v>
      </c>
      <c r="P1396" s="132" t="str">
        <f>IF(H1396="",D1396,H1396)</f>
        <v>End Date</v>
      </c>
    </row>
    <row r="1397" spans="1:16" ht="30" hidden="1" outlineLevel="1" x14ac:dyDescent="0.25">
      <c r="A1397" s="259" t="s">
        <v>232</v>
      </c>
      <c r="B1397" s="55"/>
      <c r="C1397" s="56" t="s">
        <v>233</v>
      </c>
      <c r="D1397" s="56" t="s">
        <v>234</v>
      </c>
      <c r="E1397" s="56" t="s">
        <v>234</v>
      </c>
      <c r="F1397" s="56">
        <v>256</v>
      </c>
      <c r="G1397" s="56"/>
      <c r="H1397" s="56"/>
      <c r="I1397" s="56"/>
      <c r="J1397" s="56"/>
      <c r="K1397" s="56"/>
      <c r="L1397" s="58"/>
      <c r="M1397" s="58"/>
      <c r="N1397" s="58"/>
      <c r="O1397" s="58"/>
      <c r="P1397" s="58"/>
    </row>
    <row r="1398" spans="1:16" hidden="1" outlineLevel="1" x14ac:dyDescent="0.25">
      <c r="A1398" s="259" t="s">
        <v>232</v>
      </c>
      <c r="B1398" s="55"/>
      <c r="C1398" s="56" t="s">
        <v>236</v>
      </c>
      <c r="D1398" s="56" t="s">
        <v>237</v>
      </c>
      <c r="E1398" s="56" t="s">
        <v>4</v>
      </c>
      <c r="F1398" s="56"/>
      <c r="G1398" s="56"/>
      <c r="H1398" s="56"/>
      <c r="I1398" s="56"/>
      <c r="J1398" s="56"/>
      <c r="K1398" s="56"/>
      <c r="L1398" s="58"/>
      <c r="M1398" s="58"/>
      <c r="N1398" s="58"/>
      <c r="O1398" s="58"/>
      <c r="P1398" s="58"/>
    </row>
    <row r="1399" spans="1:16" ht="30" hidden="1" outlineLevel="1" x14ac:dyDescent="0.25">
      <c r="A1399" s="259" t="s">
        <v>232</v>
      </c>
      <c r="B1399" s="55"/>
      <c r="C1399" s="56" t="s">
        <v>239</v>
      </c>
      <c r="D1399" s="56" t="s">
        <v>240</v>
      </c>
      <c r="E1399" s="56" t="s">
        <v>241</v>
      </c>
      <c r="F1399" s="56"/>
      <c r="G1399" s="56"/>
      <c r="H1399" s="56"/>
      <c r="I1399" s="56"/>
      <c r="J1399" s="56"/>
      <c r="K1399" s="56"/>
      <c r="L1399" s="58"/>
      <c r="M1399" s="58"/>
      <c r="N1399" s="58"/>
      <c r="O1399" s="58"/>
      <c r="P1399" s="58"/>
    </row>
    <row r="1400" spans="1:16" ht="30" hidden="1" outlineLevel="1" x14ac:dyDescent="0.25">
      <c r="A1400" s="259" t="s">
        <v>232</v>
      </c>
      <c r="B1400" s="55"/>
      <c r="C1400" s="56" t="s">
        <v>243</v>
      </c>
      <c r="D1400" s="56" t="s">
        <v>244</v>
      </c>
      <c r="E1400" s="56" t="s">
        <v>218</v>
      </c>
      <c r="F1400" s="56"/>
      <c r="G1400" s="56"/>
      <c r="H1400" s="56"/>
      <c r="I1400" s="56"/>
      <c r="J1400" s="56"/>
      <c r="K1400" s="56"/>
      <c r="L1400" s="58"/>
      <c r="M1400" s="58"/>
      <c r="N1400" s="58"/>
      <c r="O1400" s="58"/>
      <c r="P1400" s="58"/>
    </row>
    <row r="1401" spans="1:16" x14ac:dyDescent="0.25">
      <c r="A1401" s="179" t="s">
        <v>246</v>
      </c>
    </row>
    <row r="1402" spans="1:16" collapsed="1" x14ac:dyDescent="0.25">
      <c r="A1402" s="179" t="s">
        <v>175</v>
      </c>
      <c r="B1402" s="395" t="s">
        <v>70</v>
      </c>
      <c r="C1402" s="395"/>
      <c r="D1402" s="395"/>
      <c r="E1402" s="395"/>
      <c r="F1402" s="395"/>
      <c r="G1402" s="395"/>
      <c r="H1402" s="395"/>
      <c r="I1402" s="395"/>
      <c r="J1402" s="395"/>
      <c r="K1402" s="395"/>
      <c r="L1402" s="395"/>
    </row>
    <row r="1403" spans="1:16" hidden="1" outlineLevel="1" x14ac:dyDescent="0.25">
      <c r="A1403" s="179" t="s">
        <v>177</v>
      </c>
      <c r="B1403" s="396" t="s">
        <v>70</v>
      </c>
      <c r="C1403" s="396"/>
      <c r="D1403" s="396"/>
      <c r="E1403" s="396"/>
      <c r="F1403" s="396"/>
      <c r="G1403" s="396"/>
      <c r="H1403" s="396"/>
      <c r="I1403" s="396"/>
      <c r="J1403" s="396"/>
      <c r="K1403" s="396"/>
      <c r="L1403" s="396"/>
    </row>
    <row r="1404" spans="1:16" ht="30" hidden="1" outlineLevel="1" x14ac:dyDescent="0.25">
      <c r="A1404" s="258" t="s">
        <v>178</v>
      </c>
      <c r="B1404" s="167" t="s">
        <v>153</v>
      </c>
      <c r="C1404" s="167" t="s">
        <v>154</v>
      </c>
      <c r="D1404" s="167" t="s">
        <v>155</v>
      </c>
      <c r="E1404" s="167" t="s">
        <v>156</v>
      </c>
      <c r="F1404" s="167" t="s">
        <v>157</v>
      </c>
      <c r="G1404" s="167" t="s">
        <v>158</v>
      </c>
      <c r="H1404" s="167" t="s">
        <v>160</v>
      </c>
      <c r="I1404" s="167" t="s">
        <v>161</v>
      </c>
      <c r="J1404" s="167" t="s">
        <v>174</v>
      </c>
      <c r="K1404" s="167" t="s">
        <v>164</v>
      </c>
      <c r="L1404" s="149" t="s">
        <v>368</v>
      </c>
      <c r="M1404" s="149" t="s">
        <v>166</v>
      </c>
      <c r="N1404" s="149" t="s">
        <v>167</v>
      </c>
      <c r="O1404" s="149" t="s">
        <v>168</v>
      </c>
      <c r="P1404" s="149" t="s">
        <v>169</v>
      </c>
    </row>
    <row r="1405" spans="1:16" ht="30" hidden="1" outlineLevel="1" x14ac:dyDescent="0.25">
      <c r="A1405" s="259" t="s">
        <v>179</v>
      </c>
      <c r="B1405" s="55"/>
      <c r="C1405" s="189" t="s">
        <v>1129</v>
      </c>
      <c r="D1405" s="189" t="s">
        <v>1130</v>
      </c>
      <c r="E1405" s="189" t="s">
        <v>359</v>
      </c>
      <c r="F1405" s="189">
        <v>255</v>
      </c>
      <c r="G1405" s="162" t="s">
        <v>183</v>
      </c>
      <c r="H1405" s="162"/>
      <c r="I1405" s="162" t="s">
        <v>183</v>
      </c>
      <c r="J1405" s="162" t="s">
        <v>153</v>
      </c>
      <c r="K1405" s="162"/>
      <c r="L1405" s="150"/>
      <c r="M1405" s="150" t="s">
        <v>292</v>
      </c>
      <c r="N1405" s="150" t="str">
        <f t="shared" ref="N1405:N1412" si="44">IF(A1403="H2",B1403,N1404)</f>
        <v>Bank</v>
      </c>
      <c r="O1405" s="176" t="s">
        <v>186</v>
      </c>
      <c r="P1405" s="150" t="str">
        <f t="shared" ref="P1405:P1412" si="45">IF(H1405="",D1405,H1405)</f>
        <v>Bank Country</v>
      </c>
    </row>
    <row r="1406" spans="1:16" hidden="1" outlineLevel="1" x14ac:dyDescent="0.25">
      <c r="A1406" s="259" t="s">
        <v>179</v>
      </c>
      <c r="B1406" s="55"/>
      <c r="C1406" s="189" t="s">
        <v>1131</v>
      </c>
      <c r="D1406" s="189" t="s">
        <v>1132</v>
      </c>
      <c r="E1406" s="189" t="s">
        <v>182</v>
      </c>
      <c r="F1406" s="189">
        <v>128</v>
      </c>
      <c r="G1406" s="162" t="s">
        <v>183</v>
      </c>
      <c r="H1406" s="162"/>
      <c r="I1406" s="162" t="s">
        <v>183</v>
      </c>
      <c r="J1406" s="162"/>
      <c r="K1406" s="162"/>
      <c r="L1406" s="150"/>
      <c r="M1406" s="150" t="s">
        <v>292</v>
      </c>
      <c r="N1406" s="150" t="str">
        <f t="shared" si="44"/>
        <v>Bank</v>
      </c>
      <c r="O1406" s="176" t="s">
        <v>186</v>
      </c>
      <c r="P1406" s="150" t="str">
        <f t="shared" si="45"/>
        <v>Bank Name</v>
      </c>
    </row>
    <row r="1407" spans="1:16" hidden="1" outlineLevel="1" x14ac:dyDescent="0.25">
      <c r="A1407" s="259" t="s">
        <v>179</v>
      </c>
      <c r="B1407" s="55"/>
      <c r="C1407" s="189" t="s">
        <v>1133</v>
      </c>
      <c r="D1407" s="189" t="s">
        <v>1134</v>
      </c>
      <c r="E1407" s="189" t="s">
        <v>182</v>
      </c>
      <c r="F1407" s="189">
        <v>255</v>
      </c>
      <c r="G1407" s="162" t="s">
        <v>183</v>
      </c>
      <c r="H1407" s="162"/>
      <c r="I1407" s="162" t="s">
        <v>186</v>
      </c>
      <c r="J1407" s="162"/>
      <c r="K1407" s="162"/>
      <c r="L1407" s="148"/>
      <c r="M1407" s="148" t="s">
        <v>292</v>
      </c>
      <c r="N1407" s="148" t="str">
        <f t="shared" si="44"/>
        <v>Bank</v>
      </c>
      <c r="O1407" s="176" t="s">
        <v>186</v>
      </c>
      <c r="P1407" s="148" t="str">
        <f t="shared" si="45"/>
        <v>Routing Number</v>
      </c>
    </row>
    <row r="1408" spans="1:16" ht="30" hidden="1" outlineLevel="1" x14ac:dyDescent="0.25">
      <c r="A1408" s="259" t="s">
        <v>179</v>
      </c>
      <c r="B1408" s="55"/>
      <c r="C1408" s="189" t="s">
        <v>1135</v>
      </c>
      <c r="D1408" s="189" t="s">
        <v>1136</v>
      </c>
      <c r="E1408" s="189" t="s">
        <v>182</v>
      </c>
      <c r="F1408" s="189">
        <v>20</v>
      </c>
      <c r="G1408" s="162" t="s">
        <v>183</v>
      </c>
      <c r="H1408" s="162"/>
      <c r="I1408" s="162" t="s">
        <v>186</v>
      </c>
      <c r="J1408" s="162"/>
      <c r="K1408" s="162"/>
      <c r="L1408" s="148"/>
      <c r="M1408" s="148" t="s">
        <v>292</v>
      </c>
      <c r="N1408" s="148" t="str">
        <f t="shared" si="44"/>
        <v>Bank</v>
      </c>
      <c r="O1408" s="176" t="s">
        <v>186</v>
      </c>
      <c r="P1408" s="148" t="str">
        <f t="shared" si="45"/>
        <v>Business Identifier Code</v>
      </c>
    </row>
    <row r="1409" spans="1:16" hidden="1" outlineLevel="1" x14ac:dyDescent="0.25">
      <c r="A1409" s="259" t="s">
        <v>179</v>
      </c>
      <c r="B1409" s="55"/>
      <c r="C1409" s="189" t="s">
        <v>1137</v>
      </c>
      <c r="D1409" s="189" t="s">
        <v>436</v>
      </c>
      <c r="E1409" s="189" t="s">
        <v>182</v>
      </c>
      <c r="F1409" s="189">
        <v>255</v>
      </c>
      <c r="G1409" s="162" t="s">
        <v>183</v>
      </c>
      <c r="H1409" s="162"/>
      <c r="I1409" s="162" t="s">
        <v>186</v>
      </c>
      <c r="J1409" s="162"/>
      <c r="K1409" s="162"/>
      <c r="L1409" s="148"/>
      <c r="M1409" s="148" t="s">
        <v>292</v>
      </c>
      <c r="N1409" s="148" t="str">
        <f t="shared" si="44"/>
        <v>Bank</v>
      </c>
      <c r="O1409" s="176" t="s">
        <v>186</v>
      </c>
      <c r="P1409" s="148" t="str">
        <f t="shared" si="45"/>
        <v>Postal Code</v>
      </c>
    </row>
    <row r="1410" spans="1:16" hidden="1" outlineLevel="1" x14ac:dyDescent="0.25">
      <c r="A1410" s="259" t="s">
        <v>179</v>
      </c>
      <c r="B1410" s="55"/>
      <c r="C1410" s="189" t="s">
        <v>414</v>
      </c>
      <c r="D1410" s="189" t="s">
        <v>415</v>
      </c>
      <c r="E1410" s="189" t="s">
        <v>182</v>
      </c>
      <c r="F1410" s="189">
        <v>255</v>
      </c>
      <c r="G1410" s="162" t="s">
        <v>183</v>
      </c>
      <c r="H1410" s="162"/>
      <c r="I1410" s="162" t="s">
        <v>186</v>
      </c>
      <c r="J1410" s="162"/>
      <c r="K1410" s="162"/>
      <c r="L1410" s="150"/>
      <c r="M1410" s="150" t="s">
        <v>292</v>
      </c>
      <c r="N1410" s="150" t="str">
        <f t="shared" si="44"/>
        <v>Bank</v>
      </c>
      <c r="O1410" s="176" t="s">
        <v>186</v>
      </c>
      <c r="P1410" s="150" t="str">
        <f t="shared" si="45"/>
        <v>City</v>
      </c>
    </row>
    <row r="1411" spans="1:16" hidden="1" outlineLevel="1" x14ac:dyDescent="0.25">
      <c r="A1411" s="259" t="s">
        <v>179</v>
      </c>
      <c r="B1411" s="55"/>
      <c r="C1411" s="189" t="s">
        <v>1138</v>
      </c>
      <c r="D1411" s="189" t="s">
        <v>438</v>
      </c>
      <c r="E1411" s="189" t="s">
        <v>182</v>
      </c>
      <c r="F1411" s="189">
        <v>255</v>
      </c>
      <c r="G1411" s="162" t="s">
        <v>183</v>
      </c>
      <c r="H1411" s="162"/>
      <c r="I1411" s="162" t="s">
        <v>186</v>
      </c>
      <c r="J1411" s="162"/>
      <c r="K1411" s="162"/>
      <c r="L1411" s="150"/>
      <c r="M1411" s="150" t="s">
        <v>292</v>
      </c>
      <c r="N1411" s="150" t="str">
        <f t="shared" si="44"/>
        <v>Bank</v>
      </c>
      <c r="O1411" s="176" t="s">
        <v>186</v>
      </c>
      <c r="P1411" s="150" t="str">
        <f t="shared" si="45"/>
        <v>Street</v>
      </c>
    </row>
    <row r="1412" spans="1:16" ht="45" hidden="1" outlineLevel="1" x14ac:dyDescent="0.25">
      <c r="A1412" s="259" t="s">
        <v>179</v>
      </c>
      <c r="B1412" s="55"/>
      <c r="C1412" s="189" t="s">
        <v>347</v>
      </c>
      <c r="D1412" s="189" t="s">
        <v>3</v>
      </c>
      <c r="E1412" s="189" t="s">
        <v>348</v>
      </c>
      <c r="F1412" s="189">
        <v>255</v>
      </c>
      <c r="G1412" s="162" t="s">
        <v>183</v>
      </c>
      <c r="H1412" s="162"/>
      <c r="I1412" s="162" t="s">
        <v>183</v>
      </c>
      <c r="J1412" s="162" t="s">
        <v>194</v>
      </c>
      <c r="K1412" s="162"/>
      <c r="L1412" s="150"/>
      <c r="M1412" s="150" t="s">
        <v>292</v>
      </c>
      <c r="N1412" s="150" t="str">
        <f t="shared" si="44"/>
        <v>Bank</v>
      </c>
      <c r="O1412" s="176" t="s">
        <v>186</v>
      </c>
      <c r="P1412" s="150" t="str">
        <f t="shared" si="45"/>
        <v>Status</v>
      </c>
    </row>
    <row r="1413" spans="1:16" x14ac:dyDescent="0.25">
      <c r="A1413" s="179" t="s">
        <v>246</v>
      </c>
    </row>
  </sheetData>
  <autoFilter ref="A1:GZ1413" xr:uid="{7AD43522-4BEA-47F5-BFB8-F2BF6B0913C3}"/>
  <mergeCells count="53">
    <mergeCell ref="B103:L103"/>
    <mergeCell ref="B2:L2"/>
    <mergeCell ref="B3:L3"/>
    <mergeCell ref="B23:L23"/>
    <mergeCell ref="B24:L24"/>
    <mergeCell ref="B40:L40"/>
    <mergeCell ref="B41:L41"/>
    <mergeCell ref="B69:L69"/>
    <mergeCell ref="B70:L70"/>
    <mergeCell ref="B87:L87"/>
    <mergeCell ref="B88:L88"/>
    <mergeCell ref="B102:L102"/>
    <mergeCell ref="B1146:L1146"/>
    <mergeCell ref="B123:L123"/>
    <mergeCell ref="B124:L124"/>
    <mergeCell ref="B140:L140"/>
    <mergeCell ref="B141:L141"/>
    <mergeCell ref="B1069:L1069"/>
    <mergeCell ref="B1070:L1070"/>
    <mergeCell ref="B1105:L1105"/>
    <mergeCell ref="B1106:L1106"/>
    <mergeCell ref="B1127:L1127"/>
    <mergeCell ref="B1128:L1128"/>
    <mergeCell ref="B1145:L1145"/>
    <mergeCell ref="B1270:L1270"/>
    <mergeCell ref="B1154:L1154"/>
    <mergeCell ref="M1154:P1154"/>
    <mergeCell ref="B1155:P1155"/>
    <mergeCell ref="B1170:L1170"/>
    <mergeCell ref="B1171:L1171"/>
    <mergeCell ref="B1197:L1197"/>
    <mergeCell ref="B1198:L1198"/>
    <mergeCell ref="B1212:L1212"/>
    <mergeCell ref="B1213:L1213"/>
    <mergeCell ref="B1237:L1237"/>
    <mergeCell ref="B1238:L1238"/>
    <mergeCell ref="B1370:L1370"/>
    <mergeCell ref="B1271:L1271"/>
    <mergeCell ref="B1290:L1290"/>
    <mergeCell ref="B1291:L1291"/>
    <mergeCell ref="B1302:L1302"/>
    <mergeCell ref="B1303:L1303"/>
    <mergeCell ref="B1316:L1316"/>
    <mergeCell ref="B1317:L1317"/>
    <mergeCell ref="B1330:L1330"/>
    <mergeCell ref="B1331:L1331"/>
    <mergeCell ref="B1346:L1346"/>
    <mergeCell ref="B1347:L1347"/>
    <mergeCell ref="B1371:L1371"/>
    <mergeCell ref="B1389:L1389"/>
    <mergeCell ref="B1390:L1390"/>
    <mergeCell ref="B1402:L1402"/>
    <mergeCell ref="B1403:L1403"/>
  </mergeCells>
  <dataValidations count="3">
    <dataValidation type="list" allowBlank="1" showInputMessage="1" showErrorMessage="1" sqref="I5:I9 I11:I21 I43:I47 I49:I67 I78:I85 I72:I76 I90:I94 I96:I100 I105:I109 I111:I121 I126:I138 I1072:I1076 I1412 G1405:G1412 I1148:I1151 I1157:I1161 I1163:I1168 I1173:I1177 I1179:I1195 I1215:I1219 I1221:I1235 I1240:I1244 I1246:I1268 I1273:I1277 I1279:I1288 I1293:I1300 I1305:I1308 I1310:I1314 I1319:I1322 I1324:I1328 I1333:I1336 I1338:I1344 I1349:I1352 I1354:I1368 I1373:I1377 I1379:I1387 I1397:I1400 I1392:I1395 H1107:H1125 I1135:I1143 G5:G9 G11:G21 G43:G47 G49:G50 G64:G67 G72:G76 G78:G85 G96:G100 G90:G94 G105:G109 G111:G121 G126:G138 G1078:G1103 F1107:F1125 I1078:I1103 G1072:G1076 I1130:I1133 G1157:G1161 G1163:G1168 G1173:G1177 G1179:G1195 M1311:M1314 G1215:G1219 G1221:G1235 G1240:G1244 G1246:G1268 G1273:G1277 G1279:G1288 G1293:G1300 G1305:G1308 G1310:G1314 G1319:G1322 G1324:G1328 G1333:G1336 G1338:G1344 G1349:G1352 G1354:G1368 G1373:G1377 G1379:G1387 G1392:G1395 G1397:G1400 F1104 I1405:I1406 G1200:G1210 I1200:I1210" xr:uid="{00000000-0002-0000-0400-000000000000}">
      <formula1>"Yes,No"</formula1>
    </dataValidation>
    <dataValidation type="list" allowBlank="1" showInputMessage="1" showErrorMessage="1" sqref="I10 I48 I77 I95 I110 I1077 G1378 I1152 I1162 I1178 I1220 I1245 I1278 I1309 I1323 I1337 I1353 I1378 I1396 G1130:G1143 G10 G48 G77 G95 G110 G1077 G1396 G1148:G1152 G1162 G1178 G1220 G1245 G1278 G1309 G1323 G1337 G1353 I1134 I1407:I1411" xr:uid="{00000000-0002-0000-0400-000001000000}">
      <formula1>"Yes,No,Hidden"</formula1>
    </dataValidation>
    <dataValidation type="list" allowBlank="1" showInputMessage="1" showErrorMessage="1" sqref="G51:G63" xr:uid="{00000000-0002-0000-0400-000002000000}">
      <formula1>"Yes,No,Read Only"</formula1>
    </dataValidation>
  </dataValidations>
  <pageMargins left="0.7" right="0.7" top="0.75" bottom="0.75" header="0.3" footer="0.3"/>
  <pageSetup orientation="portrait" horizont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outlinePr summaryBelow="0"/>
  </sheetPr>
  <dimension ref="A1:AK2713"/>
  <sheetViews>
    <sheetView topLeftCell="H1" zoomScale="80" zoomScaleNormal="80" workbookViewId="0">
      <pane ySplit="1" topLeftCell="A2038" activePane="bottomLeft" state="frozen"/>
      <selection activeCell="D1" sqref="D1"/>
      <selection pane="bottomLeft" activeCell="D2140" sqref="D2140"/>
    </sheetView>
  </sheetViews>
  <sheetFormatPr defaultColWidth="9.140625" defaultRowHeight="15" outlineLevelRow="1" x14ac:dyDescent="0.25"/>
  <cols>
    <col min="1" max="1" width="14.28515625" style="160" customWidth="1"/>
    <col min="2" max="2" width="22.42578125" style="160" customWidth="1"/>
    <col min="3" max="3" width="20.5703125" style="160" customWidth="1"/>
    <col min="4" max="4" width="19" style="160" customWidth="1"/>
    <col min="5" max="5" width="12.85546875" style="160" customWidth="1"/>
    <col min="6" max="6" width="9.140625" style="277"/>
    <col min="7" max="7" width="9.140625" style="160"/>
    <col min="8" max="8" width="25.7109375" style="160" customWidth="1"/>
    <col min="9" max="9" width="12" style="160" customWidth="1"/>
    <col min="10" max="10" width="27.28515625" style="160" customWidth="1"/>
    <col min="11" max="11" width="12.5703125" style="160" customWidth="1"/>
    <col min="12" max="12" width="11.140625" style="160" customWidth="1"/>
    <col min="13" max="13" width="73.5703125" style="160" customWidth="1"/>
    <col min="14" max="14" width="24.85546875" style="160" customWidth="1"/>
    <col min="15" max="15" width="47.7109375" style="160" customWidth="1"/>
    <col min="16" max="17" width="24.85546875" style="160" customWidth="1"/>
    <col min="18" max="18" width="222.5703125" style="160" customWidth="1"/>
    <col min="19" max="16384" width="9.140625" style="160"/>
  </cols>
  <sheetData>
    <row r="1" spans="1:26" s="179" customFormat="1" ht="30" x14ac:dyDescent="0.25">
      <c r="A1" s="179" t="s">
        <v>152</v>
      </c>
      <c r="B1" s="167" t="s">
        <v>153</v>
      </c>
      <c r="C1" s="167" t="s">
        <v>154</v>
      </c>
      <c r="D1" s="167" t="s">
        <v>155</v>
      </c>
      <c r="E1" s="167" t="s">
        <v>156</v>
      </c>
      <c r="F1" s="272" t="s">
        <v>157</v>
      </c>
      <c r="G1" s="167" t="s">
        <v>158</v>
      </c>
      <c r="H1" s="167" t="s">
        <v>160</v>
      </c>
      <c r="I1" s="167" t="s">
        <v>161</v>
      </c>
      <c r="J1" s="167" t="s">
        <v>174</v>
      </c>
      <c r="K1" s="167" t="s">
        <v>164</v>
      </c>
      <c r="L1" s="167" t="s">
        <v>165</v>
      </c>
      <c r="M1" s="167" t="s">
        <v>24</v>
      </c>
      <c r="N1" s="167" t="s">
        <v>166</v>
      </c>
      <c r="O1" s="167" t="s">
        <v>167</v>
      </c>
      <c r="P1" s="167" t="s">
        <v>168</v>
      </c>
      <c r="Q1" s="167" t="s">
        <v>169</v>
      </c>
      <c r="R1" s="167" t="s">
        <v>170</v>
      </c>
    </row>
    <row r="2" spans="1:26" collapsed="1" x14ac:dyDescent="0.25">
      <c r="A2" s="140" t="s">
        <v>1139</v>
      </c>
      <c r="B2" s="411" t="s">
        <v>1140</v>
      </c>
      <c r="C2" s="411"/>
      <c r="D2" s="411"/>
      <c r="E2" s="411"/>
      <c r="F2" s="411"/>
      <c r="G2" s="411"/>
      <c r="H2" s="411"/>
      <c r="I2" s="411"/>
      <c r="J2" s="411"/>
      <c r="K2" s="411"/>
      <c r="L2" s="411"/>
      <c r="M2" s="411"/>
      <c r="N2" s="140"/>
      <c r="O2" s="140"/>
      <c r="P2" s="140"/>
      <c r="Q2" s="140"/>
      <c r="R2" s="140"/>
      <c r="S2" s="179"/>
      <c r="T2" s="179"/>
      <c r="U2" s="179"/>
      <c r="V2" s="179"/>
      <c r="W2" s="179"/>
      <c r="X2" s="179"/>
      <c r="Y2" s="179"/>
      <c r="Z2" s="179"/>
    </row>
    <row r="3" spans="1:26" hidden="1" outlineLevel="1" x14ac:dyDescent="0.25">
      <c r="A3" s="159" t="s">
        <v>177</v>
      </c>
      <c r="B3" s="413" t="s">
        <v>1141</v>
      </c>
      <c r="C3" s="413"/>
      <c r="D3" s="413"/>
      <c r="E3" s="413"/>
      <c r="F3" s="413"/>
      <c r="G3" s="413"/>
      <c r="H3" s="413"/>
      <c r="I3" s="413"/>
      <c r="J3" s="413"/>
      <c r="K3" s="413"/>
      <c r="L3" s="413"/>
      <c r="M3" s="413"/>
      <c r="N3" s="155"/>
      <c r="O3" s="155"/>
      <c r="P3" s="155"/>
      <c r="Q3" s="155"/>
      <c r="R3" s="155"/>
      <c r="S3" s="179"/>
      <c r="T3" s="179"/>
      <c r="U3" s="179"/>
      <c r="V3" s="179"/>
      <c r="W3" s="179"/>
      <c r="X3" s="179"/>
      <c r="Y3" s="179"/>
      <c r="Z3" s="179"/>
    </row>
    <row r="4" spans="1:26" ht="30" hidden="1" outlineLevel="1" x14ac:dyDescent="0.25">
      <c r="A4" s="174" t="s">
        <v>178</v>
      </c>
      <c r="B4" s="167" t="s">
        <v>1142</v>
      </c>
      <c r="C4" s="167" t="s">
        <v>154</v>
      </c>
      <c r="D4" s="167" t="s">
        <v>155</v>
      </c>
      <c r="E4" s="167" t="s">
        <v>156</v>
      </c>
      <c r="F4" s="272" t="s">
        <v>157</v>
      </c>
      <c r="G4" s="167" t="s">
        <v>158</v>
      </c>
      <c r="H4" s="167" t="s">
        <v>160</v>
      </c>
      <c r="I4" s="167" t="s">
        <v>161</v>
      </c>
      <c r="J4" s="167" t="s">
        <v>174</v>
      </c>
      <c r="K4" s="167" t="s">
        <v>164</v>
      </c>
      <c r="L4" s="167" t="s">
        <v>165</v>
      </c>
      <c r="M4" s="167" t="s">
        <v>24</v>
      </c>
      <c r="N4" s="167" t="s">
        <v>166</v>
      </c>
      <c r="O4" s="167" t="s">
        <v>167</v>
      </c>
      <c r="P4" s="167" t="s">
        <v>168</v>
      </c>
      <c r="Q4" s="167" t="s">
        <v>169</v>
      </c>
      <c r="R4" s="167" t="s">
        <v>170</v>
      </c>
    </row>
    <row r="5" spans="1:26" ht="60" hidden="1" customHeight="1" outlineLevel="1" x14ac:dyDescent="0.25">
      <c r="A5" s="174" t="s">
        <v>179</v>
      </c>
      <c r="B5" s="145"/>
      <c r="C5" s="169" t="s">
        <v>1143</v>
      </c>
      <c r="D5" s="39" t="s">
        <v>1144</v>
      </c>
      <c r="E5" s="39" t="s">
        <v>251</v>
      </c>
      <c r="F5" s="273">
        <v>32</v>
      </c>
      <c r="G5" s="162" t="s">
        <v>183</v>
      </c>
      <c r="H5" s="162"/>
      <c r="I5" s="162" t="s">
        <v>186</v>
      </c>
      <c r="J5" s="164"/>
      <c r="K5" s="162"/>
      <c r="L5" s="162"/>
      <c r="M5" s="183" t="s">
        <v>1145</v>
      </c>
      <c r="N5" s="169" t="s">
        <v>292</v>
      </c>
      <c r="O5" s="169" t="str">
        <f t="shared" ref="O5:O12" si="0">IF(A3="H2",B3,O4)</f>
        <v>Biographical Information (personInfo)</v>
      </c>
      <c r="P5" s="169" t="s">
        <v>186</v>
      </c>
      <c r="Q5" s="169" t="str">
        <f>IF(H5="",D5,H5)</f>
        <v>Person Id</v>
      </c>
      <c r="R5" s="169" t="str">
        <f>O5&amp;"!!"&amp;Q5</f>
        <v>Biographical Information (personInfo)!!Person Id</v>
      </c>
    </row>
    <row r="6" spans="1:26" ht="15" hidden="1" customHeight="1" outlineLevel="1" x14ac:dyDescent="0.25">
      <c r="A6" s="174" t="s">
        <v>179</v>
      </c>
      <c r="B6" s="145"/>
      <c r="C6" s="176" t="s">
        <v>1146</v>
      </c>
      <c r="D6" s="166" t="s">
        <v>1147</v>
      </c>
      <c r="E6" s="166" t="s">
        <v>1148</v>
      </c>
      <c r="F6" s="274"/>
      <c r="G6" s="162" t="s">
        <v>183</v>
      </c>
      <c r="H6" s="162"/>
      <c r="I6" s="162" t="s">
        <v>183</v>
      </c>
      <c r="J6" s="164"/>
      <c r="K6" s="162"/>
      <c r="L6" s="162"/>
      <c r="M6" s="183" t="s">
        <v>1149</v>
      </c>
      <c r="N6" s="176" t="s">
        <v>292</v>
      </c>
      <c r="O6" s="176" t="str">
        <f t="shared" si="0"/>
        <v>Biographical Information (personInfo)</v>
      </c>
      <c r="P6" s="176" t="s">
        <v>186</v>
      </c>
      <c r="Q6" s="176" t="str">
        <f t="shared" ref="Q6:Q69" si="1">IF(H6="",D6,H6)</f>
        <v>Date Of Birth</v>
      </c>
      <c r="R6" s="176" t="str">
        <f t="shared" ref="R6:R12" si="2">O6&amp;"!!"&amp;Q6</f>
        <v>Biographical Information (personInfo)!!Date Of Birth</v>
      </c>
    </row>
    <row r="7" spans="1:26" ht="30" hidden="1" customHeight="1" outlineLevel="1" x14ac:dyDescent="0.25">
      <c r="A7" s="174" t="s">
        <v>179</v>
      </c>
      <c r="B7" s="145"/>
      <c r="C7" s="176" t="s">
        <v>1150</v>
      </c>
      <c r="D7" s="166" t="s">
        <v>1151</v>
      </c>
      <c r="E7" s="39" t="s">
        <v>251</v>
      </c>
      <c r="F7" s="274">
        <v>100</v>
      </c>
      <c r="G7" s="162" t="s">
        <v>183</v>
      </c>
      <c r="H7" s="162"/>
      <c r="I7" s="162" t="s">
        <v>186</v>
      </c>
      <c r="J7" s="164" t="s">
        <v>1152</v>
      </c>
      <c r="K7" s="162"/>
      <c r="L7" s="162"/>
      <c r="M7" s="183" t="s">
        <v>1153</v>
      </c>
      <c r="N7" s="176" t="s">
        <v>292</v>
      </c>
      <c r="O7" s="176" t="str">
        <f t="shared" si="0"/>
        <v>Biographical Information (personInfo)</v>
      </c>
      <c r="P7" s="176" t="s">
        <v>186</v>
      </c>
      <c r="Q7" s="176" t="str">
        <f t="shared" si="1"/>
        <v>Country Of Birth</v>
      </c>
      <c r="R7" s="176" t="str">
        <f t="shared" si="2"/>
        <v>Biographical Information (personInfo)!!Country Of Birth</v>
      </c>
    </row>
    <row r="8" spans="1:26" ht="15" hidden="1" customHeight="1" outlineLevel="1" x14ac:dyDescent="0.25">
      <c r="A8" s="174" t="s">
        <v>179</v>
      </c>
      <c r="B8" s="145"/>
      <c r="C8" s="86" t="s">
        <v>1154</v>
      </c>
      <c r="D8" s="86" t="s">
        <v>1155</v>
      </c>
      <c r="E8" s="87" t="s">
        <v>251</v>
      </c>
      <c r="F8" s="275">
        <v>100</v>
      </c>
      <c r="G8" s="86" t="s">
        <v>186</v>
      </c>
      <c r="H8" s="86"/>
      <c r="I8" s="86" t="s">
        <v>186</v>
      </c>
      <c r="J8" s="89"/>
      <c r="K8" s="86"/>
      <c r="L8" s="86"/>
      <c r="M8" s="88" t="s">
        <v>1156</v>
      </c>
      <c r="N8" s="86" t="s">
        <v>192</v>
      </c>
      <c r="O8" s="86" t="str">
        <f t="shared" si="0"/>
        <v>Biographical Information (personInfo)</v>
      </c>
      <c r="P8" s="86" t="s">
        <v>192</v>
      </c>
      <c r="Q8" s="86" t="str">
        <f t="shared" si="1"/>
        <v>Region Of Birth</v>
      </c>
      <c r="R8" s="86" t="str">
        <f t="shared" si="2"/>
        <v>Biographical Information (personInfo)!!Region Of Birth</v>
      </c>
    </row>
    <row r="9" spans="1:26" ht="30" hidden="1" customHeight="1" outlineLevel="1" x14ac:dyDescent="0.25">
      <c r="A9" s="174" t="s">
        <v>179</v>
      </c>
      <c r="B9" s="145"/>
      <c r="C9" s="86" t="s">
        <v>1157</v>
      </c>
      <c r="D9" s="86" t="s">
        <v>1158</v>
      </c>
      <c r="E9" s="87" t="s">
        <v>251</v>
      </c>
      <c r="F9" s="275">
        <v>100</v>
      </c>
      <c r="G9" s="86" t="s">
        <v>186</v>
      </c>
      <c r="H9" s="86"/>
      <c r="I9" s="86" t="s">
        <v>186</v>
      </c>
      <c r="J9" s="89"/>
      <c r="K9" s="86"/>
      <c r="L9" s="86"/>
      <c r="M9" s="88" t="s">
        <v>1159</v>
      </c>
      <c r="N9" s="86" t="s">
        <v>192</v>
      </c>
      <c r="O9" s="86" t="str">
        <f t="shared" si="0"/>
        <v>Biographical Information (personInfo)</v>
      </c>
      <c r="P9" s="86" t="s">
        <v>192</v>
      </c>
      <c r="Q9" s="86" t="str">
        <f t="shared" si="1"/>
        <v>Place Of Birth</v>
      </c>
      <c r="R9" s="86" t="str">
        <f t="shared" si="2"/>
        <v>Biographical Information (personInfo)!!Place Of Birth</v>
      </c>
    </row>
    <row r="10" spans="1:26" ht="30" hidden="1" customHeight="1" outlineLevel="1" x14ac:dyDescent="0.25">
      <c r="A10" s="174" t="s">
        <v>179</v>
      </c>
      <c r="B10" s="145"/>
      <c r="C10" s="86" t="s">
        <v>1160</v>
      </c>
      <c r="D10" s="86" t="s">
        <v>1161</v>
      </c>
      <c r="E10" s="87" t="s">
        <v>251</v>
      </c>
      <c r="F10" s="275">
        <v>128</v>
      </c>
      <c r="G10" s="86" t="s">
        <v>186</v>
      </c>
      <c r="H10" s="86"/>
      <c r="I10" s="86" t="s">
        <v>186</v>
      </c>
      <c r="J10" s="89"/>
      <c r="K10" s="86"/>
      <c r="L10" s="86"/>
      <c r="M10" s="88" t="s">
        <v>1162</v>
      </c>
      <c r="N10" s="86" t="s">
        <v>192</v>
      </c>
      <c r="O10" s="86" t="str">
        <f t="shared" si="0"/>
        <v>Biographical Information (personInfo)</v>
      </c>
      <c r="P10" s="86" t="s">
        <v>192</v>
      </c>
      <c r="Q10" s="86" t="str">
        <f t="shared" si="1"/>
        <v>Birth Name</v>
      </c>
      <c r="R10" s="86" t="str">
        <f t="shared" si="2"/>
        <v>Biographical Information (personInfo)!!Birth Name</v>
      </c>
    </row>
    <row r="11" spans="1:26" ht="15" hidden="1" customHeight="1" outlineLevel="1" x14ac:dyDescent="0.25">
      <c r="A11" s="174" t="s">
        <v>179</v>
      </c>
      <c r="B11" s="145"/>
      <c r="C11" s="86" t="s">
        <v>1163</v>
      </c>
      <c r="D11" s="86" t="s">
        <v>1164</v>
      </c>
      <c r="E11" s="89" t="s">
        <v>1148</v>
      </c>
      <c r="F11" s="275"/>
      <c r="G11" s="86" t="s">
        <v>186</v>
      </c>
      <c r="H11" s="86"/>
      <c r="I11" s="86" t="s">
        <v>186</v>
      </c>
      <c r="J11" s="89"/>
      <c r="K11" s="86"/>
      <c r="L11" s="86"/>
      <c r="M11" s="90" t="s">
        <v>1165</v>
      </c>
      <c r="N11" s="86" t="s">
        <v>192</v>
      </c>
      <c r="O11" s="86" t="str">
        <f t="shared" si="0"/>
        <v>Biographical Information (personInfo)</v>
      </c>
      <c r="P11" s="86" t="s">
        <v>192</v>
      </c>
      <c r="Q11" s="86" t="str">
        <f t="shared" si="1"/>
        <v>Date of Death</v>
      </c>
      <c r="R11" s="86" t="str">
        <f t="shared" si="2"/>
        <v>Biographical Information (personInfo)!!Date of Death</v>
      </c>
    </row>
    <row r="12" spans="1:26" ht="15" hidden="1" customHeight="1" outlineLevel="1" x14ac:dyDescent="0.25">
      <c r="A12" s="174" t="s">
        <v>179</v>
      </c>
      <c r="B12" s="145"/>
      <c r="C12" s="176" t="s">
        <v>1166</v>
      </c>
      <c r="D12" s="132" t="s">
        <v>1167</v>
      </c>
      <c r="E12" s="132" t="s">
        <v>1168</v>
      </c>
      <c r="F12" s="274"/>
      <c r="G12" s="162" t="s">
        <v>183</v>
      </c>
      <c r="H12" s="162"/>
      <c r="I12" s="162" t="s">
        <v>186</v>
      </c>
      <c r="J12" s="164"/>
      <c r="K12" s="162"/>
      <c r="L12" s="162"/>
      <c r="M12" s="176"/>
      <c r="N12" s="176" t="s">
        <v>292</v>
      </c>
      <c r="O12" s="176" t="str">
        <f t="shared" si="0"/>
        <v>Biographical Information (personInfo)</v>
      </c>
      <c r="P12" s="176" t="s">
        <v>186</v>
      </c>
      <c r="Q12" s="176" t="str">
        <f t="shared" si="1"/>
        <v>Attachments</v>
      </c>
      <c r="R12" s="176" t="str">
        <f t="shared" si="2"/>
        <v>Biographical Information (personInfo)!!Attachments</v>
      </c>
    </row>
    <row r="13" spans="1:26" ht="15" hidden="1" customHeight="1" outlineLevel="1" x14ac:dyDescent="0.25">
      <c r="A13" s="174" t="s">
        <v>232</v>
      </c>
      <c r="B13" s="145"/>
      <c r="C13" s="56" t="s">
        <v>1169</v>
      </c>
      <c r="D13" s="56" t="s">
        <v>1170</v>
      </c>
      <c r="E13" s="56" t="s">
        <v>251</v>
      </c>
      <c r="F13" s="276">
        <v>256</v>
      </c>
      <c r="G13" s="56"/>
      <c r="H13" s="56"/>
      <c r="I13" s="56"/>
      <c r="J13" s="57"/>
      <c r="K13" s="56"/>
      <c r="L13" s="56"/>
      <c r="M13" s="55" t="s">
        <v>235</v>
      </c>
      <c r="N13" s="56"/>
      <c r="O13" s="56"/>
      <c r="P13" s="56"/>
      <c r="Q13" s="56" t="str">
        <f t="shared" si="1"/>
        <v>Custom String XX</v>
      </c>
      <c r="R13" s="56"/>
    </row>
    <row r="14" spans="1:26" ht="15" hidden="1" customHeight="1" outlineLevel="1" x14ac:dyDescent="0.25">
      <c r="A14" s="174" t="s">
        <v>232</v>
      </c>
      <c r="B14" s="145"/>
      <c r="C14" s="56" t="s">
        <v>1171</v>
      </c>
      <c r="D14" s="56" t="s">
        <v>1172</v>
      </c>
      <c r="E14" s="56" t="s">
        <v>1148</v>
      </c>
      <c r="F14" s="276"/>
      <c r="G14" s="56"/>
      <c r="H14" s="56"/>
      <c r="I14" s="56"/>
      <c r="J14" s="57"/>
      <c r="K14" s="56"/>
      <c r="L14" s="56"/>
      <c r="M14" s="55" t="s">
        <v>238</v>
      </c>
      <c r="N14" s="56"/>
      <c r="O14" s="56"/>
      <c r="P14" s="56"/>
      <c r="Q14" s="56" t="str">
        <f t="shared" si="1"/>
        <v>Custom Date XX</v>
      </c>
      <c r="R14" s="56"/>
    </row>
    <row r="15" spans="1:26" ht="15" hidden="1" customHeight="1" outlineLevel="1" x14ac:dyDescent="0.25">
      <c r="A15" s="174" t="s">
        <v>232</v>
      </c>
      <c r="B15" s="145"/>
      <c r="C15" s="56" t="s">
        <v>1173</v>
      </c>
      <c r="D15" s="56" t="s">
        <v>1174</v>
      </c>
      <c r="E15" s="56" t="s">
        <v>829</v>
      </c>
      <c r="F15" s="276"/>
      <c r="G15" s="56"/>
      <c r="H15" s="56"/>
      <c r="I15" s="56"/>
      <c r="J15" s="57"/>
      <c r="K15" s="56"/>
      <c r="L15" s="56"/>
      <c r="M15" s="55" t="s">
        <v>242</v>
      </c>
      <c r="N15" s="56"/>
      <c r="O15" s="56"/>
      <c r="P15" s="56"/>
      <c r="Q15" s="56" t="str">
        <f t="shared" si="1"/>
        <v>Custom Long XX</v>
      </c>
      <c r="R15" s="56"/>
    </row>
    <row r="16" spans="1:26" ht="15" hidden="1" customHeight="1" outlineLevel="1" x14ac:dyDescent="0.25">
      <c r="A16" s="174" t="s">
        <v>232</v>
      </c>
      <c r="B16" s="145"/>
      <c r="C16" s="56" t="s">
        <v>1175</v>
      </c>
      <c r="D16" s="56" t="s">
        <v>1176</v>
      </c>
      <c r="E16" s="56" t="s">
        <v>1177</v>
      </c>
      <c r="F16" s="276"/>
      <c r="G16" s="56"/>
      <c r="H16" s="56"/>
      <c r="I16" s="56"/>
      <c r="J16" s="57"/>
      <c r="K16" s="56"/>
      <c r="L16" s="56"/>
      <c r="M16" s="55" t="s">
        <v>245</v>
      </c>
      <c r="N16" s="56"/>
      <c r="O16" s="56"/>
      <c r="P16" s="56"/>
      <c r="Q16" s="56" t="str">
        <f t="shared" si="1"/>
        <v>Custom Double XX</v>
      </c>
      <c r="R16" s="56"/>
    </row>
    <row r="17" spans="1:18" ht="15" customHeight="1" x14ac:dyDescent="0.25">
      <c r="A17" s="154" t="s">
        <v>246</v>
      </c>
      <c r="Q17" s="160">
        <f t="shared" si="1"/>
        <v>0</v>
      </c>
    </row>
    <row r="18" spans="1:18" collapsed="1" x14ac:dyDescent="0.25">
      <c r="A18" s="140" t="s">
        <v>175</v>
      </c>
      <c r="B18" s="411" t="s">
        <v>73</v>
      </c>
      <c r="C18" s="411"/>
      <c r="D18" s="411"/>
      <c r="E18" s="411"/>
      <c r="F18" s="411"/>
      <c r="G18" s="411"/>
      <c r="H18" s="411"/>
      <c r="I18" s="411"/>
      <c r="J18" s="411"/>
      <c r="K18" s="411"/>
      <c r="L18" s="411"/>
      <c r="M18" s="411"/>
      <c r="N18" s="140"/>
      <c r="O18" s="140"/>
      <c r="P18" s="140"/>
      <c r="Q18" s="140">
        <f t="shared" si="1"/>
        <v>0</v>
      </c>
      <c r="R18" s="140"/>
    </row>
    <row r="19" spans="1:18" hidden="1" outlineLevel="1" x14ac:dyDescent="0.25">
      <c r="A19" s="159" t="s">
        <v>177</v>
      </c>
      <c r="B19" s="396" t="s">
        <v>1178</v>
      </c>
      <c r="C19" s="396"/>
      <c r="D19" s="396"/>
      <c r="E19" s="396"/>
      <c r="F19" s="396"/>
      <c r="G19" s="396"/>
      <c r="H19" s="396"/>
      <c r="I19" s="396"/>
      <c r="J19" s="396"/>
      <c r="K19" s="396"/>
      <c r="L19" s="396"/>
      <c r="M19" s="396"/>
      <c r="N19" s="155"/>
      <c r="O19" s="155"/>
      <c r="P19" s="155"/>
      <c r="Q19" s="155">
        <f t="shared" si="1"/>
        <v>0</v>
      </c>
      <c r="R19" s="155"/>
    </row>
    <row r="20" spans="1:18" ht="30" hidden="1" outlineLevel="1" x14ac:dyDescent="0.25">
      <c r="A20" s="174" t="s">
        <v>178</v>
      </c>
      <c r="B20" s="167" t="s">
        <v>1142</v>
      </c>
      <c r="C20" s="167" t="s">
        <v>154</v>
      </c>
      <c r="D20" s="167" t="s">
        <v>155</v>
      </c>
      <c r="E20" s="167" t="s">
        <v>156</v>
      </c>
      <c r="F20" s="272" t="s">
        <v>157</v>
      </c>
      <c r="G20" s="167" t="s">
        <v>158</v>
      </c>
      <c r="H20" s="167" t="s">
        <v>160</v>
      </c>
      <c r="I20" s="167" t="s">
        <v>161</v>
      </c>
      <c r="J20" s="167" t="s">
        <v>174</v>
      </c>
      <c r="K20" s="167" t="s">
        <v>164</v>
      </c>
      <c r="L20" s="167" t="s">
        <v>165</v>
      </c>
      <c r="M20" s="167" t="s">
        <v>24</v>
      </c>
      <c r="N20" s="167" t="s">
        <v>166</v>
      </c>
      <c r="O20" s="167" t="s">
        <v>167</v>
      </c>
      <c r="P20" s="167" t="s">
        <v>168</v>
      </c>
      <c r="Q20" s="167" t="str">
        <f t="shared" si="1"/>
        <v>National Grid Label</v>
      </c>
      <c r="R20" s="167" t="s">
        <v>170</v>
      </c>
    </row>
    <row r="21" spans="1:18" ht="30" hidden="1" customHeight="1" outlineLevel="1" x14ac:dyDescent="0.25">
      <c r="A21" s="174" t="s">
        <v>179</v>
      </c>
      <c r="B21" s="61"/>
      <c r="C21" s="87" t="s">
        <v>1179</v>
      </c>
      <c r="D21" s="87" t="s">
        <v>1180</v>
      </c>
      <c r="E21" s="91" t="s">
        <v>449</v>
      </c>
      <c r="F21" s="275">
        <v>128</v>
      </c>
      <c r="G21" s="91" t="s">
        <v>186</v>
      </c>
      <c r="H21" s="91"/>
      <c r="I21" s="91" t="s">
        <v>186</v>
      </c>
      <c r="J21" s="368" t="s">
        <v>1179</v>
      </c>
      <c r="K21" s="91"/>
      <c r="L21" s="91"/>
      <c r="M21" s="88" t="s">
        <v>1181</v>
      </c>
      <c r="N21" s="87" t="s">
        <v>192</v>
      </c>
      <c r="O21" s="87" t="str">
        <f t="shared" ref="O21:O78" si="3">IF(A19="H2",B19,O20)</f>
        <v>Personal Information</v>
      </c>
      <c r="P21" s="87" t="s">
        <v>192</v>
      </c>
      <c r="Q21" s="87" t="str">
        <f t="shared" si="1"/>
        <v>Salutation</v>
      </c>
      <c r="R21" s="87" t="str">
        <f t="shared" ref="R21:R84" si="4">O21&amp;"!!"&amp;Q21</f>
        <v>Personal Information!!Salutation</v>
      </c>
    </row>
    <row r="22" spans="1:18" ht="15" hidden="1" customHeight="1" outlineLevel="1" x14ac:dyDescent="0.25">
      <c r="A22" s="174" t="s">
        <v>179</v>
      </c>
      <c r="B22" s="61"/>
      <c r="C22" s="166" t="s">
        <v>1182</v>
      </c>
      <c r="D22" s="166" t="s">
        <v>1183</v>
      </c>
      <c r="E22" s="171" t="s">
        <v>251</v>
      </c>
      <c r="F22" s="274">
        <v>40</v>
      </c>
      <c r="G22" s="181" t="s">
        <v>183</v>
      </c>
      <c r="H22" s="181"/>
      <c r="I22" s="181" t="s">
        <v>183</v>
      </c>
      <c r="J22" s="34"/>
      <c r="K22" s="181"/>
      <c r="L22" s="181"/>
      <c r="M22" s="183" t="s">
        <v>1184</v>
      </c>
      <c r="N22" s="166" t="s">
        <v>292</v>
      </c>
      <c r="O22" s="166" t="str">
        <f t="shared" si="3"/>
        <v>Personal Information</v>
      </c>
      <c r="P22" s="166" t="s">
        <v>186</v>
      </c>
      <c r="Q22" s="166" t="str">
        <f t="shared" si="1"/>
        <v>First Name</v>
      </c>
      <c r="R22" s="166" t="str">
        <f t="shared" si="4"/>
        <v>Personal Information!!First Name</v>
      </c>
    </row>
    <row r="23" spans="1:18" ht="15" hidden="1" customHeight="1" outlineLevel="1" x14ac:dyDescent="0.25">
      <c r="A23" s="174" t="s">
        <v>179</v>
      </c>
      <c r="B23" s="61"/>
      <c r="C23" s="166" t="s">
        <v>1185</v>
      </c>
      <c r="D23" s="166" t="s">
        <v>1186</v>
      </c>
      <c r="E23" s="171" t="s">
        <v>251</v>
      </c>
      <c r="F23" s="274">
        <v>40</v>
      </c>
      <c r="G23" s="181" t="s">
        <v>183</v>
      </c>
      <c r="H23" s="181"/>
      <c r="I23" s="181" t="s">
        <v>183</v>
      </c>
      <c r="J23" s="34"/>
      <c r="K23" s="181"/>
      <c r="L23" s="181"/>
      <c r="M23" s="183" t="s">
        <v>1187</v>
      </c>
      <c r="N23" s="166" t="s">
        <v>292</v>
      </c>
      <c r="O23" s="166" t="str">
        <f t="shared" si="3"/>
        <v>Personal Information</v>
      </c>
      <c r="P23" s="166" t="s">
        <v>186</v>
      </c>
      <c r="Q23" s="166" t="str">
        <f t="shared" si="1"/>
        <v>Last Name</v>
      </c>
      <c r="R23" s="166" t="str">
        <f t="shared" si="4"/>
        <v>Personal Information!!Last Name</v>
      </c>
    </row>
    <row r="24" spans="1:18" ht="15" hidden="1" customHeight="1" outlineLevel="1" x14ac:dyDescent="0.25">
      <c r="A24" s="174" t="s">
        <v>179</v>
      </c>
      <c r="B24" s="61"/>
      <c r="C24" s="166" t="s">
        <v>1188</v>
      </c>
      <c r="D24" s="166" t="s">
        <v>1189</v>
      </c>
      <c r="E24" s="171" t="s">
        <v>251</v>
      </c>
      <c r="F24" s="274">
        <v>40</v>
      </c>
      <c r="G24" s="181" t="s">
        <v>183</v>
      </c>
      <c r="H24" s="181"/>
      <c r="I24" s="181" t="s">
        <v>186</v>
      </c>
      <c r="J24" s="34"/>
      <c r="K24" s="181"/>
      <c r="L24" s="181"/>
      <c r="M24" s="183"/>
      <c r="N24" s="166" t="s">
        <v>292</v>
      </c>
      <c r="O24" s="166" t="str">
        <f t="shared" si="3"/>
        <v>Personal Information</v>
      </c>
      <c r="P24" s="166" t="s">
        <v>186</v>
      </c>
      <c r="Q24" s="166" t="str">
        <f t="shared" si="1"/>
        <v>Second Last Name</v>
      </c>
      <c r="R24" s="166" t="str">
        <f t="shared" si="4"/>
        <v>Personal Information!!Second Last Name</v>
      </c>
    </row>
    <row r="25" spans="1:18" ht="30" hidden="1" customHeight="1" outlineLevel="1" x14ac:dyDescent="0.25">
      <c r="A25" s="174" t="s">
        <v>179</v>
      </c>
      <c r="B25" s="61"/>
      <c r="C25" s="166" t="s">
        <v>1190</v>
      </c>
      <c r="D25" s="166" t="s">
        <v>1191</v>
      </c>
      <c r="E25" s="171" t="s">
        <v>251</v>
      </c>
      <c r="F25" s="274">
        <v>40</v>
      </c>
      <c r="G25" s="181" t="s">
        <v>183</v>
      </c>
      <c r="H25" s="181"/>
      <c r="I25" s="181" t="s">
        <v>186</v>
      </c>
      <c r="J25" s="34"/>
      <c r="K25" s="181"/>
      <c r="L25" s="181"/>
      <c r="M25" s="183" t="s">
        <v>1192</v>
      </c>
      <c r="N25" s="166" t="s">
        <v>292</v>
      </c>
      <c r="O25" s="166" t="str">
        <f t="shared" si="3"/>
        <v>Personal Information</v>
      </c>
      <c r="P25" s="166" t="s">
        <v>186</v>
      </c>
      <c r="Q25" s="166" t="str">
        <f t="shared" si="1"/>
        <v>Middle Name</v>
      </c>
      <c r="R25" s="166" t="str">
        <f t="shared" si="4"/>
        <v>Personal Information!!Middle Name</v>
      </c>
    </row>
    <row r="26" spans="1:18" ht="30" hidden="1" customHeight="1" outlineLevel="1" x14ac:dyDescent="0.25">
      <c r="A26" s="174" t="s">
        <v>179</v>
      </c>
      <c r="B26" s="61"/>
      <c r="C26" s="166" t="s">
        <v>1193</v>
      </c>
      <c r="D26" s="166" t="s">
        <v>1194</v>
      </c>
      <c r="E26" s="171" t="s">
        <v>449</v>
      </c>
      <c r="F26" s="274">
        <v>128</v>
      </c>
      <c r="G26" s="181" t="s">
        <v>183</v>
      </c>
      <c r="H26" s="181"/>
      <c r="I26" s="181" t="s">
        <v>186</v>
      </c>
      <c r="J26" s="34" t="s">
        <v>1195</v>
      </c>
      <c r="K26" s="181"/>
      <c r="L26" s="181"/>
      <c r="M26" s="183" t="s">
        <v>1196</v>
      </c>
      <c r="N26" s="166" t="s">
        <v>292</v>
      </c>
      <c r="O26" s="166" t="str">
        <f t="shared" si="3"/>
        <v>Personal Information</v>
      </c>
      <c r="P26" s="166" t="s">
        <v>186</v>
      </c>
      <c r="Q26" s="166" t="str">
        <f t="shared" si="1"/>
        <v>Suffix</v>
      </c>
      <c r="R26" s="166" t="str">
        <f t="shared" si="4"/>
        <v>Personal Information!!Suffix</v>
      </c>
    </row>
    <row r="27" spans="1:18" ht="45" hidden="1" customHeight="1" outlineLevel="1" x14ac:dyDescent="0.25">
      <c r="A27" s="174" t="s">
        <v>179</v>
      </c>
      <c r="B27" s="61"/>
      <c r="C27" s="87" t="s">
        <v>1197</v>
      </c>
      <c r="D27" s="87" t="s">
        <v>1198</v>
      </c>
      <c r="E27" s="91" t="s">
        <v>251</v>
      </c>
      <c r="F27" s="275">
        <v>128</v>
      </c>
      <c r="G27" s="91" t="s">
        <v>186</v>
      </c>
      <c r="H27" s="91"/>
      <c r="I27" s="91" t="s">
        <v>186</v>
      </c>
      <c r="J27" s="368"/>
      <c r="K27" s="91"/>
      <c r="L27" s="91"/>
      <c r="M27" s="183" t="s">
        <v>1199</v>
      </c>
      <c r="N27" s="166" t="s">
        <v>292</v>
      </c>
      <c r="O27" s="166" t="str">
        <f t="shared" si="3"/>
        <v>Personal Information</v>
      </c>
      <c r="P27" s="166" t="s">
        <v>186</v>
      </c>
      <c r="Q27" s="166" t="str">
        <f t="shared" si="1"/>
        <v>Alt1 First Name</v>
      </c>
      <c r="R27" s="166" t="str">
        <f t="shared" si="4"/>
        <v>Personal Information!!Alt1 First Name</v>
      </c>
    </row>
    <row r="28" spans="1:18" ht="30" hidden="1" customHeight="1" outlineLevel="1" x14ac:dyDescent="0.25">
      <c r="A28" s="174" t="s">
        <v>179</v>
      </c>
      <c r="B28" s="61"/>
      <c r="C28" s="87" t="s">
        <v>1200</v>
      </c>
      <c r="D28" s="87" t="s">
        <v>1201</v>
      </c>
      <c r="E28" s="91" t="s">
        <v>251</v>
      </c>
      <c r="F28" s="275">
        <v>128</v>
      </c>
      <c r="G28" s="91" t="s">
        <v>186</v>
      </c>
      <c r="H28" s="91"/>
      <c r="I28" s="91" t="s">
        <v>186</v>
      </c>
      <c r="J28" s="368"/>
      <c r="K28" s="91"/>
      <c r="L28" s="91"/>
      <c r="M28" s="183" t="s">
        <v>1202</v>
      </c>
      <c r="N28" s="166" t="s">
        <v>292</v>
      </c>
      <c r="O28" s="166" t="str">
        <f t="shared" si="3"/>
        <v>Personal Information</v>
      </c>
      <c r="P28" s="166" t="s">
        <v>186</v>
      </c>
      <c r="Q28" s="166" t="str">
        <f t="shared" si="1"/>
        <v>Alt1 Middle Name</v>
      </c>
      <c r="R28" s="166" t="str">
        <f t="shared" si="4"/>
        <v>Personal Information!!Alt1 Middle Name</v>
      </c>
    </row>
    <row r="29" spans="1:18" ht="15" hidden="1" customHeight="1" outlineLevel="1" x14ac:dyDescent="0.25">
      <c r="A29" s="174" t="s">
        <v>179</v>
      </c>
      <c r="B29" s="61"/>
      <c r="C29" s="87" t="s">
        <v>1203</v>
      </c>
      <c r="D29" s="87" t="s">
        <v>1204</v>
      </c>
      <c r="E29" s="91" t="s">
        <v>251</v>
      </c>
      <c r="F29" s="275">
        <v>128</v>
      </c>
      <c r="G29" s="91" t="s">
        <v>186</v>
      </c>
      <c r="H29" s="91"/>
      <c r="I29" s="91" t="s">
        <v>186</v>
      </c>
      <c r="J29" s="368"/>
      <c r="K29" s="91"/>
      <c r="L29" s="91"/>
      <c r="M29" s="183" t="s">
        <v>1205</v>
      </c>
      <c r="N29" s="166" t="s">
        <v>292</v>
      </c>
      <c r="O29" s="166" t="str">
        <f t="shared" si="3"/>
        <v>Personal Information</v>
      </c>
      <c r="P29" s="166" t="s">
        <v>186</v>
      </c>
      <c r="Q29" s="166" t="str">
        <f t="shared" si="1"/>
        <v>Alt1 Last Name</v>
      </c>
      <c r="R29" s="166" t="str">
        <f t="shared" si="4"/>
        <v>Personal Information!!Alt1 Last Name</v>
      </c>
    </row>
    <row r="30" spans="1:18" ht="15" hidden="1" customHeight="1" outlineLevel="1" x14ac:dyDescent="0.25">
      <c r="A30" s="174" t="s">
        <v>179</v>
      </c>
      <c r="B30" s="61"/>
      <c r="C30" s="87" t="s">
        <v>1206</v>
      </c>
      <c r="D30" s="87" t="s">
        <v>1207</v>
      </c>
      <c r="E30" s="91" t="s">
        <v>251</v>
      </c>
      <c r="F30" s="275">
        <v>128</v>
      </c>
      <c r="G30" s="91" t="s">
        <v>186</v>
      </c>
      <c r="H30" s="91"/>
      <c r="I30" s="91" t="s">
        <v>186</v>
      </c>
      <c r="J30" s="368"/>
      <c r="K30" s="91"/>
      <c r="L30" s="91"/>
      <c r="M30" s="88" t="s">
        <v>1208</v>
      </c>
      <c r="N30" s="87" t="s">
        <v>192</v>
      </c>
      <c r="O30" s="87" t="str">
        <f t="shared" si="3"/>
        <v>Personal Information</v>
      </c>
      <c r="P30" s="87" t="s">
        <v>192</v>
      </c>
      <c r="Q30" s="87" t="str">
        <f t="shared" si="1"/>
        <v>Alt2 First Name</v>
      </c>
      <c r="R30" s="87" t="str">
        <f t="shared" si="4"/>
        <v>Personal Information!!Alt2 First Name</v>
      </c>
    </row>
    <row r="31" spans="1:18" ht="30" hidden="1" customHeight="1" outlineLevel="1" x14ac:dyDescent="0.25">
      <c r="A31" s="174" t="s">
        <v>179</v>
      </c>
      <c r="B31" s="61"/>
      <c r="C31" s="87" t="s">
        <v>1209</v>
      </c>
      <c r="D31" s="87" t="s">
        <v>1210</v>
      </c>
      <c r="E31" s="91" t="s">
        <v>251</v>
      </c>
      <c r="F31" s="275">
        <v>128</v>
      </c>
      <c r="G31" s="91" t="s">
        <v>186</v>
      </c>
      <c r="H31" s="91"/>
      <c r="I31" s="91" t="s">
        <v>186</v>
      </c>
      <c r="J31" s="368"/>
      <c r="K31" s="91"/>
      <c r="L31" s="91"/>
      <c r="M31" s="88" t="s">
        <v>1211</v>
      </c>
      <c r="N31" s="87" t="s">
        <v>192</v>
      </c>
      <c r="O31" s="87" t="str">
        <f t="shared" si="3"/>
        <v>Personal Information</v>
      </c>
      <c r="P31" s="87" t="s">
        <v>192</v>
      </c>
      <c r="Q31" s="87" t="str">
        <f t="shared" si="1"/>
        <v>Alt2 Middle Name</v>
      </c>
      <c r="R31" s="87" t="str">
        <f t="shared" si="4"/>
        <v>Personal Information!!Alt2 Middle Name</v>
      </c>
    </row>
    <row r="32" spans="1:18" ht="15" hidden="1" customHeight="1" outlineLevel="1" x14ac:dyDescent="0.25">
      <c r="A32" s="174" t="s">
        <v>179</v>
      </c>
      <c r="B32" s="61"/>
      <c r="C32" s="87" t="s">
        <v>1212</v>
      </c>
      <c r="D32" s="87" t="s">
        <v>1213</v>
      </c>
      <c r="E32" s="91" t="s">
        <v>251</v>
      </c>
      <c r="F32" s="275">
        <v>128</v>
      </c>
      <c r="G32" s="91" t="s">
        <v>186</v>
      </c>
      <c r="H32" s="91"/>
      <c r="I32" s="91" t="s">
        <v>186</v>
      </c>
      <c r="J32" s="368"/>
      <c r="K32" s="91"/>
      <c r="L32" s="91"/>
      <c r="M32" s="88" t="s">
        <v>1214</v>
      </c>
      <c r="N32" s="87" t="s">
        <v>192</v>
      </c>
      <c r="O32" s="87" t="str">
        <f t="shared" si="3"/>
        <v>Personal Information</v>
      </c>
      <c r="P32" s="87" t="s">
        <v>192</v>
      </c>
      <c r="Q32" s="87" t="str">
        <f t="shared" si="1"/>
        <v>Alt2 Last Name</v>
      </c>
      <c r="R32" s="87" t="str">
        <f t="shared" si="4"/>
        <v>Personal Information!!Alt2 Last Name</v>
      </c>
    </row>
    <row r="33" spans="1:18" ht="45" hidden="1" customHeight="1" outlineLevel="1" x14ac:dyDescent="0.25">
      <c r="A33" s="174" t="s">
        <v>179</v>
      </c>
      <c r="B33" s="61"/>
      <c r="C33" s="87" t="s">
        <v>1215</v>
      </c>
      <c r="D33" s="87" t="s">
        <v>1216</v>
      </c>
      <c r="E33" s="91" t="s">
        <v>251</v>
      </c>
      <c r="F33" s="275">
        <v>128</v>
      </c>
      <c r="G33" s="91" t="s">
        <v>186</v>
      </c>
      <c r="H33" s="91"/>
      <c r="I33" s="91" t="s">
        <v>186</v>
      </c>
      <c r="J33" s="368"/>
      <c r="K33" s="91"/>
      <c r="L33" s="91"/>
      <c r="M33" s="88" t="s">
        <v>1217</v>
      </c>
      <c r="N33" s="87" t="s">
        <v>192</v>
      </c>
      <c r="O33" s="87" t="str">
        <f t="shared" si="3"/>
        <v>Personal Information</v>
      </c>
      <c r="P33" s="87" t="s">
        <v>192</v>
      </c>
      <c r="Q33" s="87" t="str">
        <f t="shared" si="1"/>
        <v>Display Name</v>
      </c>
      <c r="R33" s="87" t="str">
        <f t="shared" si="4"/>
        <v>Personal Information!!Display Name</v>
      </c>
    </row>
    <row r="34" spans="1:18" ht="30" hidden="1" customHeight="1" outlineLevel="1" x14ac:dyDescent="0.25">
      <c r="A34" s="174" t="s">
        <v>179</v>
      </c>
      <c r="B34" s="61"/>
      <c r="C34" s="87" t="s">
        <v>1218</v>
      </c>
      <c r="D34" s="87" t="s">
        <v>1219</v>
      </c>
      <c r="E34" s="91" t="s">
        <v>251</v>
      </c>
      <c r="F34" s="275">
        <v>128</v>
      </c>
      <c r="G34" s="91" t="s">
        <v>186</v>
      </c>
      <c r="H34" s="91"/>
      <c r="I34" s="91" t="s">
        <v>186</v>
      </c>
      <c r="J34" s="368"/>
      <c r="K34" s="91"/>
      <c r="L34" s="91"/>
      <c r="M34" s="88" t="s">
        <v>1220</v>
      </c>
      <c r="N34" s="87" t="s">
        <v>192</v>
      </c>
      <c r="O34" s="87" t="str">
        <f t="shared" si="3"/>
        <v>Personal Information</v>
      </c>
      <c r="P34" s="87" t="s">
        <v>192</v>
      </c>
      <c r="Q34" s="87" t="str">
        <f t="shared" si="1"/>
        <v>Formal Name</v>
      </c>
      <c r="R34" s="87" t="str">
        <f t="shared" si="4"/>
        <v>Personal Information!!Formal Name</v>
      </c>
    </row>
    <row r="35" spans="1:18" ht="30" hidden="1" customHeight="1" outlineLevel="1" x14ac:dyDescent="0.25">
      <c r="A35" s="174" t="s">
        <v>179</v>
      </c>
      <c r="B35" s="61"/>
      <c r="C35" s="166" t="s">
        <v>1221</v>
      </c>
      <c r="D35" s="166" t="s">
        <v>1222</v>
      </c>
      <c r="E35" s="171" t="s">
        <v>449</v>
      </c>
      <c r="F35" s="274">
        <v>128</v>
      </c>
      <c r="G35" s="181" t="s">
        <v>183</v>
      </c>
      <c r="H35" s="181"/>
      <c r="I35" s="181" t="s">
        <v>186</v>
      </c>
      <c r="J35" s="34" t="s">
        <v>1223</v>
      </c>
      <c r="K35" s="181"/>
      <c r="L35" s="181"/>
      <c r="M35" s="183" t="s">
        <v>1224</v>
      </c>
      <c r="N35" s="166" t="s">
        <v>292</v>
      </c>
      <c r="O35" s="166" t="str">
        <f t="shared" si="3"/>
        <v>Personal Information</v>
      </c>
      <c r="P35" s="166" t="s">
        <v>186</v>
      </c>
      <c r="Q35" s="166" t="str">
        <f t="shared" si="1"/>
        <v>Title</v>
      </c>
      <c r="R35" s="166" t="str">
        <f t="shared" si="4"/>
        <v>Personal Information!!Title</v>
      </c>
    </row>
    <row r="36" spans="1:18" ht="45" hidden="1" customHeight="1" outlineLevel="1" x14ac:dyDescent="0.25">
      <c r="A36" s="174" t="s">
        <v>179</v>
      </c>
      <c r="B36" s="61"/>
      <c r="C36" s="87" t="s">
        <v>1225</v>
      </c>
      <c r="D36" s="87" t="s">
        <v>1226</v>
      </c>
      <c r="E36" s="91" t="s">
        <v>251</v>
      </c>
      <c r="F36" s="275">
        <v>128</v>
      </c>
      <c r="G36" s="91" t="s">
        <v>186</v>
      </c>
      <c r="H36" s="91"/>
      <c r="I36" s="91" t="s">
        <v>186</v>
      </c>
      <c r="J36" s="368" t="s">
        <v>1227</v>
      </c>
      <c r="K36" s="91"/>
      <c r="L36" s="91"/>
      <c r="M36" s="88" t="s">
        <v>1228</v>
      </c>
      <c r="N36" s="87" t="s">
        <v>192</v>
      </c>
      <c r="O36" s="87" t="str">
        <f t="shared" si="3"/>
        <v>Personal Information</v>
      </c>
      <c r="P36" s="87" t="s">
        <v>192</v>
      </c>
      <c r="Q36" s="87" t="str">
        <f t="shared" si="1"/>
        <v>Second Title</v>
      </c>
      <c r="R36" s="87" t="str">
        <f t="shared" si="4"/>
        <v>Personal Information!!Second Title</v>
      </c>
    </row>
    <row r="37" spans="1:18" ht="15" hidden="1" customHeight="1" outlineLevel="1" x14ac:dyDescent="0.25">
      <c r="A37" s="174" t="s">
        <v>179</v>
      </c>
      <c r="B37" s="61"/>
      <c r="C37" s="87" t="s">
        <v>1160</v>
      </c>
      <c r="D37" s="87" t="s">
        <v>1161</v>
      </c>
      <c r="E37" s="91" t="s">
        <v>251</v>
      </c>
      <c r="F37" s="275">
        <v>128</v>
      </c>
      <c r="G37" s="91" t="s">
        <v>186</v>
      </c>
      <c r="H37" s="91"/>
      <c r="I37" s="91" t="s">
        <v>186</v>
      </c>
      <c r="J37" s="368"/>
      <c r="K37" s="91"/>
      <c r="L37" s="91"/>
      <c r="M37" s="88" t="s">
        <v>1229</v>
      </c>
      <c r="N37" s="87" t="s">
        <v>192</v>
      </c>
      <c r="O37" s="87" t="str">
        <f t="shared" si="3"/>
        <v>Personal Information</v>
      </c>
      <c r="P37" s="87" t="s">
        <v>192</v>
      </c>
      <c r="Q37" s="87" t="str">
        <f t="shared" si="1"/>
        <v>Birth Name</v>
      </c>
      <c r="R37" s="87" t="str">
        <f t="shared" si="4"/>
        <v>Personal Information!!Birth Name</v>
      </c>
    </row>
    <row r="38" spans="1:18" ht="15" hidden="1" customHeight="1" outlineLevel="1" x14ac:dyDescent="0.25">
      <c r="A38" s="174" t="s">
        <v>179</v>
      </c>
      <c r="B38" s="61"/>
      <c r="C38" s="87" t="s">
        <v>1230</v>
      </c>
      <c r="D38" s="87" t="s">
        <v>1231</v>
      </c>
      <c r="E38" s="91" t="s">
        <v>251</v>
      </c>
      <c r="F38" s="275">
        <v>128</v>
      </c>
      <c r="G38" s="91" t="s">
        <v>186</v>
      </c>
      <c r="H38" s="91"/>
      <c r="I38" s="91" t="s">
        <v>186</v>
      </c>
      <c r="J38" s="368"/>
      <c r="K38" s="91"/>
      <c r="L38" s="91"/>
      <c r="M38" s="183"/>
      <c r="N38" s="166" t="s">
        <v>292</v>
      </c>
      <c r="O38" s="166" t="str">
        <f t="shared" si="3"/>
        <v>Personal Information</v>
      </c>
      <c r="P38" s="166" t="s">
        <v>186</v>
      </c>
      <c r="Q38" s="166" t="str">
        <f t="shared" si="1"/>
        <v>Birth Name Alt1</v>
      </c>
      <c r="R38" s="166" t="str">
        <f t="shared" si="4"/>
        <v>Personal Information!!Birth Name Alt1</v>
      </c>
    </row>
    <row r="39" spans="1:18" ht="15" hidden="1" customHeight="1" outlineLevel="1" x14ac:dyDescent="0.25">
      <c r="A39" s="174" t="s">
        <v>179</v>
      </c>
      <c r="B39" s="61"/>
      <c r="C39" s="87" t="s">
        <v>1232</v>
      </c>
      <c r="D39" s="87" t="s">
        <v>1233</v>
      </c>
      <c r="E39" s="91" t="s">
        <v>251</v>
      </c>
      <c r="F39" s="275">
        <v>128</v>
      </c>
      <c r="G39" s="91" t="s">
        <v>186</v>
      </c>
      <c r="H39" s="91"/>
      <c r="I39" s="91" t="s">
        <v>186</v>
      </c>
      <c r="J39" s="368"/>
      <c r="K39" s="91"/>
      <c r="L39" s="91"/>
      <c r="M39" s="88"/>
      <c r="N39" s="87" t="s">
        <v>192</v>
      </c>
      <c r="O39" s="87" t="str">
        <f t="shared" si="3"/>
        <v>Personal Information</v>
      </c>
      <c r="P39" s="87" t="s">
        <v>192</v>
      </c>
      <c r="Q39" s="87" t="str">
        <f t="shared" si="1"/>
        <v>Birth Name Alt2</v>
      </c>
      <c r="R39" s="87" t="str">
        <f t="shared" si="4"/>
        <v>Personal Information!!Birth Name Alt2</v>
      </c>
    </row>
    <row r="40" spans="1:18" ht="30" hidden="1" customHeight="1" outlineLevel="1" x14ac:dyDescent="0.25">
      <c r="A40" s="174" t="s">
        <v>179</v>
      </c>
      <c r="B40" s="61"/>
      <c r="C40" s="166" t="s">
        <v>1234</v>
      </c>
      <c r="D40" s="166" t="s">
        <v>1235</v>
      </c>
      <c r="E40" s="171" t="s">
        <v>251</v>
      </c>
      <c r="F40" s="274">
        <v>40</v>
      </c>
      <c r="G40" s="181" t="s">
        <v>183</v>
      </c>
      <c r="H40" s="181" t="s">
        <v>1236</v>
      </c>
      <c r="I40" s="181" t="s">
        <v>183</v>
      </c>
      <c r="J40" s="34"/>
      <c r="K40" s="181"/>
      <c r="L40" s="181"/>
      <c r="M40" s="183" t="s">
        <v>1237</v>
      </c>
      <c r="N40" s="166" t="s">
        <v>292</v>
      </c>
      <c r="O40" s="166" t="str">
        <f t="shared" si="3"/>
        <v>Personal Information</v>
      </c>
      <c r="P40" s="166" t="s">
        <v>186</v>
      </c>
      <c r="Q40" s="166" t="str">
        <f t="shared" si="1"/>
        <v>Preferred First Name</v>
      </c>
      <c r="R40" s="166" t="str">
        <f t="shared" si="4"/>
        <v>Personal Information!!Preferred First Name</v>
      </c>
    </row>
    <row r="41" spans="1:18" ht="15" hidden="1" customHeight="1" outlineLevel="1" x14ac:dyDescent="0.25">
      <c r="A41" s="174" t="s">
        <v>179</v>
      </c>
      <c r="B41" s="61"/>
      <c r="C41" s="87" t="s">
        <v>1238</v>
      </c>
      <c r="D41" s="87" t="s">
        <v>1239</v>
      </c>
      <c r="E41" s="91" t="s">
        <v>251</v>
      </c>
      <c r="F41" s="275">
        <v>128</v>
      </c>
      <c r="G41" s="91" t="s">
        <v>186</v>
      </c>
      <c r="H41" s="91"/>
      <c r="I41" s="91" t="s">
        <v>186</v>
      </c>
      <c r="J41" s="368"/>
      <c r="K41" s="91"/>
      <c r="L41" s="91"/>
      <c r="M41" s="88" t="s">
        <v>1240</v>
      </c>
      <c r="N41" s="87" t="s">
        <v>192</v>
      </c>
      <c r="O41" s="87" t="str">
        <f t="shared" si="3"/>
        <v>Personal Information</v>
      </c>
      <c r="P41" s="87" t="s">
        <v>192</v>
      </c>
      <c r="Q41" s="87" t="str">
        <f t="shared" si="1"/>
        <v>Initials</v>
      </c>
      <c r="R41" s="87" t="str">
        <f t="shared" si="4"/>
        <v>Personal Information!!Initials</v>
      </c>
    </row>
    <row r="42" spans="1:18" ht="30" hidden="1" customHeight="1" outlineLevel="1" x14ac:dyDescent="0.25">
      <c r="A42" s="174" t="s">
        <v>179</v>
      </c>
      <c r="B42" s="61"/>
      <c r="C42" s="87" t="s">
        <v>1241</v>
      </c>
      <c r="D42" s="87" t="s">
        <v>1242</v>
      </c>
      <c r="E42" s="91" t="s">
        <v>449</v>
      </c>
      <c r="F42" s="275">
        <v>128</v>
      </c>
      <c r="G42" s="91" t="s">
        <v>186</v>
      </c>
      <c r="H42" s="91"/>
      <c r="I42" s="91" t="s">
        <v>186</v>
      </c>
      <c r="J42" s="368"/>
      <c r="K42" s="91"/>
      <c r="L42" s="91"/>
      <c r="M42" s="88" t="s">
        <v>1243</v>
      </c>
      <c r="N42" s="87" t="s">
        <v>192</v>
      </c>
      <c r="O42" s="87" t="str">
        <f t="shared" si="3"/>
        <v>Personal Information</v>
      </c>
      <c r="P42" s="87" t="s">
        <v>192</v>
      </c>
      <c r="Q42" s="87" t="str">
        <f t="shared" si="1"/>
        <v>Prefix</v>
      </c>
      <c r="R42" s="87" t="str">
        <f t="shared" si="4"/>
        <v>Personal Information!!Prefix</v>
      </c>
    </row>
    <row r="43" spans="1:18" ht="30" hidden="1" customHeight="1" outlineLevel="1" x14ac:dyDescent="0.25">
      <c r="A43" s="174" t="s">
        <v>179</v>
      </c>
      <c r="B43" s="61"/>
      <c r="C43" s="87" t="s">
        <v>1244</v>
      </c>
      <c r="D43" s="87" t="s">
        <v>1245</v>
      </c>
      <c r="E43" s="91" t="s">
        <v>251</v>
      </c>
      <c r="F43" s="275">
        <v>128</v>
      </c>
      <c r="G43" s="91" t="s">
        <v>186</v>
      </c>
      <c r="H43" s="91"/>
      <c r="I43" s="91" t="s">
        <v>186</v>
      </c>
      <c r="J43" s="368"/>
      <c r="K43" s="91"/>
      <c r="L43" s="91"/>
      <c r="M43" s="88" t="s">
        <v>1246</v>
      </c>
      <c r="N43" s="87" t="s">
        <v>192</v>
      </c>
      <c r="O43" s="87" t="str">
        <f t="shared" si="3"/>
        <v>Personal Information</v>
      </c>
      <c r="P43" s="87" t="s">
        <v>192</v>
      </c>
      <c r="Q43" s="87" t="str">
        <f t="shared" si="1"/>
        <v>Display Name Alt1</v>
      </c>
      <c r="R43" s="87" t="str">
        <f t="shared" si="4"/>
        <v>Personal Information!!Display Name Alt1</v>
      </c>
    </row>
    <row r="44" spans="1:18" ht="15" hidden="1" customHeight="1" outlineLevel="1" x14ac:dyDescent="0.25">
      <c r="A44" s="174" t="s">
        <v>179</v>
      </c>
      <c r="B44" s="61"/>
      <c r="C44" s="87" t="s">
        <v>1247</v>
      </c>
      <c r="D44" s="87" t="s">
        <v>1248</v>
      </c>
      <c r="E44" s="91" t="s">
        <v>251</v>
      </c>
      <c r="F44" s="275">
        <v>128</v>
      </c>
      <c r="G44" s="91" t="s">
        <v>186</v>
      </c>
      <c r="H44" s="91"/>
      <c r="I44" s="91" t="s">
        <v>186</v>
      </c>
      <c r="J44" s="368"/>
      <c r="K44" s="91"/>
      <c r="L44" s="91"/>
      <c r="M44" s="88" t="s">
        <v>1249</v>
      </c>
      <c r="N44" s="87" t="s">
        <v>192</v>
      </c>
      <c r="O44" s="87" t="str">
        <f t="shared" si="3"/>
        <v>Personal Information</v>
      </c>
      <c r="P44" s="87" t="s">
        <v>192</v>
      </c>
      <c r="Q44" s="87" t="str">
        <f t="shared" si="1"/>
        <v>Display Name Alt2</v>
      </c>
      <c r="R44" s="87" t="str">
        <f t="shared" si="4"/>
        <v>Personal Information!!Display Name Alt2</v>
      </c>
    </row>
    <row r="45" spans="1:18" ht="15" hidden="1" customHeight="1" outlineLevel="1" x14ac:dyDescent="0.25">
      <c r="A45" s="174" t="s">
        <v>179</v>
      </c>
      <c r="B45" s="61"/>
      <c r="C45" s="87" t="s">
        <v>1250</v>
      </c>
      <c r="D45" s="87" t="s">
        <v>1251</v>
      </c>
      <c r="E45" s="91" t="s">
        <v>251</v>
      </c>
      <c r="F45" s="275">
        <v>128</v>
      </c>
      <c r="G45" s="91" t="s">
        <v>186</v>
      </c>
      <c r="H45" s="91"/>
      <c r="I45" s="91" t="s">
        <v>186</v>
      </c>
      <c r="J45" s="368"/>
      <c r="K45" s="91"/>
      <c r="L45" s="91"/>
      <c r="M45" s="88" t="s">
        <v>1252</v>
      </c>
      <c r="N45" s="87" t="s">
        <v>192</v>
      </c>
      <c r="O45" s="87" t="str">
        <f t="shared" si="3"/>
        <v>Personal Information</v>
      </c>
      <c r="P45" s="87" t="s">
        <v>192</v>
      </c>
      <c r="Q45" s="87" t="str">
        <f t="shared" si="1"/>
        <v>Formal Name Alt1</v>
      </c>
      <c r="R45" s="87" t="str">
        <f t="shared" si="4"/>
        <v>Personal Information!!Formal Name Alt1</v>
      </c>
    </row>
    <row r="46" spans="1:18" ht="30" hidden="1" customHeight="1" outlineLevel="1" x14ac:dyDescent="0.25">
      <c r="A46" s="174" t="s">
        <v>179</v>
      </c>
      <c r="B46" s="61"/>
      <c r="C46" s="87" t="s">
        <v>1253</v>
      </c>
      <c r="D46" s="87" t="s">
        <v>1254</v>
      </c>
      <c r="E46" s="91" t="s">
        <v>251</v>
      </c>
      <c r="F46" s="275">
        <v>128</v>
      </c>
      <c r="G46" s="91" t="s">
        <v>186</v>
      </c>
      <c r="H46" s="91"/>
      <c r="I46" s="91" t="s">
        <v>186</v>
      </c>
      <c r="J46" s="368"/>
      <c r="K46" s="91"/>
      <c r="L46" s="91"/>
      <c r="M46" s="88" t="s">
        <v>1255</v>
      </c>
      <c r="N46" s="87" t="s">
        <v>192</v>
      </c>
      <c r="O46" s="87" t="str">
        <f t="shared" si="3"/>
        <v>Personal Information</v>
      </c>
      <c r="P46" s="87" t="s">
        <v>192</v>
      </c>
      <c r="Q46" s="87" t="str">
        <f t="shared" si="1"/>
        <v>Formal Name Alt2</v>
      </c>
      <c r="R46" s="87" t="str">
        <f t="shared" si="4"/>
        <v>Personal Information!!Formal Name Alt2</v>
      </c>
    </row>
    <row r="47" spans="1:18" ht="30" hidden="1" customHeight="1" outlineLevel="1" x14ac:dyDescent="0.25">
      <c r="A47" s="174" t="s">
        <v>179</v>
      </c>
      <c r="B47" s="61"/>
      <c r="C47" s="87" t="s">
        <v>1256</v>
      </c>
      <c r="D47" s="87" t="s">
        <v>1257</v>
      </c>
      <c r="E47" s="91" t="s">
        <v>1258</v>
      </c>
      <c r="F47" s="275">
        <v>128</v>
      </c>
      <c r="G47" s="91" t="s">
        <v>186</v>
      </c>
      <c r="H47" s="91"/>
      <c r="I47" s="91" t="s">
        <v>186</v>
      </c>
      <c r="J47" s="368"/>
      <c r="K47" s="91"/>
      <c r="L47" s="91"/>
      <c r="M47" s="88" t="s">
        <v>1259</v>
      </c>
      <c r="N47" s="87" t="s">
        <v>192</v>
      </c>
      <c r="O47" s="87" t="str">
        <f t="shared" si="3"/>
        <v>Personal Information</v>
      </c>
      <c r="P47" s="87" t="s">
        <v>192</v>
      </c>
      <c r="Q47" s="87" t="str">
        <f t="shared" si="1"/>
        <v>Customize Name Format</v>
      </c>
      <c r="R47" s="87" t="str">
        <f t="shared" si="4"/>
        <v>Personal Information!!Customize Name Format</v>
      </c>
    </row>
    <row r="48" spans="1:18" ht="15" hidden="1" customHeight="1" outlineLevel="1" x14ac:dyDescent="0.25">
      <c r="A48" s="174" t="s">
        <v>179</v>
      </c>
      <c r="B48" s="61"/>
      <c r="C48" s="87" t="s">
        <v>379</v>
      </c>
      <c r="D48" s="87" t="s">
        <v>397</v>
      </c>
      <c r="E48" s="91" t="s">
        <v>251</v>
      </c>
      <c r="F48" s="275">
        <v>40</v>
      </c>
      <c r="G48" s="91" t="s">
        <v>183</v>
      </c>
      <c r="H48" s="91" t="s">
        <v>1260</v>
      </c>
      <c r="I48" s="91" t="s">
        <v>183</v>
      </c>
      <c r="J48" s="368"/>
      <c r="K48" s="91"/>
      <c r="L48" s="91"/>
      <c r="M48" s="88" t="s">
        <v>1261</v>
      </c>
      <c r="N48" s="87" t="s">
        <v>192</v>
      </c>
      <c r="O48" s="87" t="str">
        <f t="shared" si="3"/>
        <v>Personal Information</v>
      </c>
      <c r="P48" s="87" t="s">
        <v>192</v>
      </c>
      <c r="Q48" s="87" t="str">
        <f t="shared" si="1"/>
        <v>Preferred Second Name</v>
      </c>
      <c r="R48" s="87" t="str">
        <f t="shared" si="4"/>
        <v>Personal Information!!Preferred Second Name</v>
      </c>
    </row>
    <row r="49" spans="1:18" ht="30" hidden="1" customHeight="1" outlineLevel="1" x14ac:dyDescent="0.25">
      <c r="A49" s="174" t="s">
        <v>179</v>
      </c>
      <c r="B49" s="61"/>
      <c r="C49" s="166" t="s">
        <v>1262</v>
      </c>
      <c r="D49" s="166" t="s">
        <v>1263</v>
      </c>
      <c r="E49" s="171" t="s">
        <v>251</v>
      </c>
      <c r="F49" s="274">
        <v>2</v>
      </c>
      <c r="G49" s="181" t="s">
        <v>183</v>
      </c>
      <c r="H49" s="181"/>
      <c r="I49" s="181" t="s">
        <v>183</v>
      </c>
      <c r="J49" s="34" t="s">
        <v>1262</v>
      </c>
      <c r="K49" s="181"/>
      <c r="L49" s="181"/>
      <c r="M49" s="183" t="s">
        <v>1264</v>
      </c>
      <c r="N49" s="166" t="s">
        <v>292</v>
      </c>
      <c r="O49" s="166" t="str">
        <f t="shared" si="3"/>
        <v>Personal Information</v>
      </c>
      <c r="P49" s="166" t="s">
        <v>186</v>
      </c>
      <c r="Q49" s="166" t="str">
        <f t="shared" si="1"/>
        <v>Gender</v>
      </c>
      <c r="R49" s="166" t="str">
        <f t="shared" si="4"/>
        <v>Personal Information!!Gender</v>
      </c>
    </row>
    <row r="50" spans="1:18" ht="75" hidden="1" customHeight="1" outlineLevel="1" x14ac:dyDescent="0.25">
      <c r="A50" s="174" t="s">
        <v>179</v>
      </c>
      <c r="B50" s="61"/>
      <c r="C50" s="166" t="s">
        <v>1265</v>
      </c>
      <c r="D50" s="166" t="s">
        <v>1266</v>
      </c>
      <c r="E50" s="171" t="s">
        <v>449</v>
      </c>
      <c r="F50" s="274">
        <v>50</v>
      </c>
      <c r="G50" s="181" t="s">
        <v>183</v>
      </c>
      <c r="H50" s="181"/>
      <c r="I50" s="181" t="s">
        <v>183</v>
      </c>
      <c r="J50" s="34" t="s">
        <v>1267</v>
      </c>
      <c r="K50" s="181"/>
      <c r="L50" s="181"/>
      <c r="M50" s="183" t="s">
        <v>1268</v>
      </c>
      <c r="N50" s="166" t="s">
        <v>292</v>
      </c>
      <c r="O50" s="166" t="str">
        <f t="shared" si="3"/>
        <v>Personal Information</v>
      </c>
      <c r="P50" s="166" t="s">
        <v>186</v>
      </c>
      <c r="Q50" s="166" t="str">
        <f t="shared" si="1"/>
        <v>Marital Status</v>
      </c>
      <c r="R50" s="166" t="str">
        <f t="shared" si="4"/>
        <v>Personal Information!!Marital Status</v>
      </c>
    </row>
    <row r="51" spans="1:18" ht="30" hidden="1" customHeight="1" outlineLevel="1" x14ac:dyDescent="0.25">
      <c r="A51" s="174" t="s">
        <v>179</v>
      </c>
      <c r="B51" s="61"/>
      <c r="C51" s="87" t="s">
        <v>1269</v>
      </c>
      <c r="D51" s="87" t="s">
        <v>1270</v>
      </c>
      <c r="E51" s="91" t="s">
        <v>1148</v>
      </c>
      <c r="F51" s="275">
        <v>128</v>
      </c>
      <c r="G51" s="91" t="s">
        <v>186</v>
      </c>
      <c r="H51" s="91"/>
      <c r="I51" s="91" t="s">
        <v>186</v>
      </c>
      <c r="J51" s="368"/>
      <c r="K51" s="91"/>
      <c r="L51" s="91"/>
      <c r="M51" s="88" t="s">
        <v>1271</v>
      </c>
      <c r="N51" s="87" t="s">
        <v>192</v>
      </c>
      <c r="O51" s="87" t="str">
        <f t="shared" si="3"/>
        <v>Personal Information</v>
      </c>
      <c r="P51" s="87" t="s">
        <v>192</v>
      </c>
      <c r="Q51" s="87" t="str">
        <f t="shared" si="1"/>
        <v>Marital Status Since</v>
      </c>
      <c r="R51" s="87" t="str">
        <f t="shared" si="4"/>
        <v>Personal Information!!Marital Status Since</v>
      </c>
    </row>
    <row r="52" spans="1:18" ht="30" hidden="1" customHeight="1" outlineLevel="1" x14ac:dyDescent="0.25">
      <c r="A52" s="174" t="s">
        <v>179</v>
      </c>
      <c r="B52" s="61"/>
      <c r="C52" s="87" t="s">
        <v>1146</v>
      </c>
      <c r="D52" s="87" t="s">
        <v>1147</v>
      </c>
      <c r="E52" s="91" t="s">
        <v>1148</v>
      </c>
      <c r="F52" s="275"/>
      <c r="G52" s="91" t="s">
        <v>186</v>
      </c>
      <c r="H52" s="91"/>
      <c r="I52" s="91" t="s">
        <v>186</v>
      </c>
      <c r="J52" s="368"/>
      <c r="K52" s="91"/>
      <c r="L52" s="91"/>
      <c r="M52" s="88"/>
      <c r="N52" s="87" t="s">
        <v>192</v>
      </c>
      <c r="O52" s="87" t="str">
        <f t="shared" si="3"/>
        <v>Personal Information</v>
      </c>
      <c r="P52" s="87" t="s">
        <v>192</v>
      </c>
      <c r="Q52" s="87" t="str">
        <f t="shared" si="1"/>
        <v>Date Of Birth</v>
      </c>
      <c r="R52" s="87" t="str">
        <f t="shared" si="4"/>
        <v>Personal Information!!Date Of Birth</v>
      </c>
    </row>
    <row r="53" spans="1:18" ht="15" hidden="1" customHeight="1" outlineLevel="1" x14ac:dyDescent="0.25">
      <c r="A53" s="174" t="s">
        <v>179</v>
      </c>
      <c r="B53" s="61"/>
      <c r="C53" s="87" t="s">
        <v>1150</v>
      </c>
      <c r="D53" s="87" t="s">
        <v>1151</v>
      </c>
      <c r="E53" s="91" t="s">
        <v>251</v>
      </c>
      <c r="F53" s="275">
        <v>256</v>
      </c>
      <c r="G53" s="91" t="s">
        <v>186</v>
      </c>
      <c r="H53" s="91"/>
      <c r="I53" s="91" t="s">
        <v>186</v>
      </c>
      <c r="J53" s="368"/>
      <c r="K53" s="91"/>
      <c r="L53" s="91"/>
      <c r="M53" s="88"/>
      <c r="N53" s="87" t="s">
        <v>192</v>
      </c>
      <c r="O53" s="87" t="str">
        <f t="shared" si="3"/>
        <v>Personal Information</v>
      </c>
      <c r="P53" s="87" t="s">
        <v>192</v>
      </c>
      <c r="Q53" s="87" t="str">
        <f t="shared" si="1"/>
        <v>Country Of Birth</v>
      </c>
      <c r="R53" s="87" t="str">
        <f t="shared" si="4"/>
        <v>Personal Information!!Country Of Birth</v>
      </c>
    </row>
    <row r="54" spans="1:18" ht="30" hidden="1" customHeight="1" outlineLevel="1" x14ac:dyDescent="0.25">
      <c r="A54" s="174" t="s">
        <v>179</v>
      </c>
      <c r="B54" s="61"/>
      <c r="C54" s="166" t="s">
        <v>1272</v>
      </c>
      <c r="D54" s="166" t="s">
        <v>1273</v>
      </c>
      <c r="E54" s="182" t="s">
        <v>1274</v>
      </c>
      <c r="F54" s="274">
        <v>128</v>
      </c>
      <c r="G54" s="181" t="s">
        <v>183</v>
      </c>
      <c r="H54" s="181"/>
      <c r="I54" s="181" t="s">
        <v>186</v>
      </c>
      <c r="J54" s="34" t="s">
        <v>1275</v>
      </c>
      <c r="K54" s="181"/>
      <c r="L54" s="181"/>
      <c r="M54" s="183" t="s">
        <v>1276</v>
      </c>
      <c r="N54" s="166" t="s">
        <v>292</v>
      </c>
      <c r="O54" s="166" t="str">
        <f t="shared" si="3"/>
        <v>Personal Information</v>
      </c>
      <c r="P54" s="166" t="s">
        <v>186</v>
      </c>
      <c r="Q54" s="166" t="str">
        <f t="shared" si="1"/>
        <v>Nationality</v>
      </c>
      <c r="R54" s="166" t="str">
        <f t="shared" si="4"/>
        <v>Personal Information!!Nationality</v>
      </c>
    </row>
    <row r="55" spans="1:18" ht="30" hidden="1" customHeight="1" outlineLevel="1" x14ac:dyDescent="0.25">
      <c r="A55" s="174" t="s">
        <v>179</v>
      </c>
      <c r="B55" s="61"/>
      <c r="C55" s="166" t="s">
        <v>1277</v>
      </c>
      <c r="D55" s="166" t="s">
        <v>1278</v>
      </c>
      <c r="E55" s="182" t="s">
        <v>1274</v>
      </c>
      <c r="F55" s="274">
        <v>128</v>
      </c>
      <c r="G55" s="181" t="s">
        <v>183</v>
      </c>
      <c r="H55" s="181"/>
      <c r="I55" s="181" t="s">
        <v>186</v>
      </c>
      <c r="J55" s="34" t="s">
        <v>1275</v>
      </c>
      <c r="K55" s="181"/>
      <c r="L55" s="181"/>
      <c r="M55" s="183" t="s">
        <v>1279</v>
      </c>
      <c r="N55" s="166" t="s">
        <v>292</v>
      </c>
      <c r="O55" s="166" t="str">
        <f t="shared" si="3"/>
        <v>Personal Information</v>
      </c>
      <c r="P55" s="166" t="s">
        <v>186</v>
      </c>
      <c r="Q55" s="166" t="str">
        <f t="shared" si="1"/>
        <v>Second Nationality</v>
      </c>
      <c r="R55" s="166" t="str">
        <f t="shared" si="4"/>
        <v>Personal Information!!Second Nationality</v>
      </c>
    </row>
    <row r="56" spans="1:18" ht="15" hidden="1" customHeight="1" outlineLevel="1" x14ac:dyDescent="0.25">
      <c r="A56" s="174" t="s">
        <v>179</v>
      </c>
      <c r="B56" s="61"/>
      <c r="C56" s="87" t="s">
        <v>1280</v>
      </c>
      <c r="D56" s="87" t="s">
        <v>1281</v>
      </c>
      <c r="E56" s="91" t="s">
        <v>1274</v>
      </c>
      <c r="F56" s="275">
        <v>128</v>
      </c>
      <c r="G56" s="91" t="s">
        <v>186</v>
      </c>
      <c r="H56" s="91"/>
      <c r="I56" s="91" t="s">
        <v>186</v>
      </c>
      <c r="J56" s="368"/>
      <c r="K56" s="91"/>
      <c r="L56" s="91"/>
      <c r="M56" s="88" t="s">
        <v>1282</v>
      </c>
      <c r="N56" s="87" t="s">
        <v>192</v>
      </c>
      <c r="O56" s="87" t="str">
        <f t="shared" si="3"/>
        <v>Personal Information</v>
      </c>
      <c r="P56" s="87" t="s">
        <v>192</v>
      </c>
      <c r="Q56" s="87" t="str">
        <f t="shared" si="1"/>
        <v>Third Nationality</v>
      </c>
      <c r="R56" s="87" t="str">
        <f t="shared" si="4"/>
        <v>Personal Information!!Third Nationality</v>
      </c>
    </row>
    <row r="57" spans="1:18" ht="60" hidden="1" customHeight="1" outlineLevel="1" x14ac:dyDescent="0.25">
      <c r="A57" s="174" t="s">
        <v>179</v>
      </c>
      <c r="B57" s="61"/>
      <c r="C57" s="166" t="s">
        <v>1283</v>
      </c>
      <c r="D57" s="166" t="s">
        <v>1284</v>
      </c>
      <c r="E57" s="182" t="s">
        <v>251</v>
      </c>
      <c r="F57" s="274">
        <v>256</v>
      </c>
      <c r="G57" s="181" t="s">
        <v>183</v>
      </c>
      <c r="H57" s="181" t="s">
        <v>1285</v>
      </c>
      <c r="I57" s="181" t="s">
        <v>186</v>
      </c>
      <c r="J57" s="34" t="s">
        <v>226</v>
      </c>
      <c r="K57" s="181"/>
      <c r="L57" s="181"/>
      <c r="M57" s="183" t="s">
        <v>1286</v>
      </c>
      <c r="N57" s="166" t="s">
        <v>292</v>
      </c>
      <c r="O57" s="166" t="str">
        <f t="shared" si="3"/>
        <v>Personal Information</v>
      </c>
      <c r="P57" s="166" t="s">
        <v>186</v>
      </c>
      <c r="Q57" s="166" t="str">
        <f t="shared" si="1"/>
        <v>Preferred Language</v>
      </c>
      <c r="R57" s="166" t="str">
        <f t="shared" si="4"/>
        <v>Personal Information!!Preferred Language</v>
      </c>
    </row>
    <row r="58" spans="1:18" ht="30" hidden="1" customHeight="1" outlineLevel="1" x14ac:dyDescent="0.25">
      <c r="A58" s="174" t="s">
        <v>179</v>
      </c>
      <c r="B58" s="61"/>
      <c r="C58" s="87" t="s">
        <v>1163</v>
      </c>
      <c r="D58" s="87" t="s">
        <v>1287</v>
      </c>
      <c r="E58" s="91" t="s">
        <v>1148</v>
      </c>
      <c r="F58" s="275"/>
      <c r="G58" s="91" t="s">
        <v>186</v>
      </c>
      <c r="H58" s="91"/>
      <c r="I58" s="91" t="s">
        <v>186</v>
      </c>
      <c r="J58" s="368"/>
      <c r="K58" s="91"/>
      <c r="L58" s="91"/>
      <c r="M58" s="88"/>
      <c r="N58" s="87" t="s">
        <v>192</v>
      </c>
      <c r="O58" s="87" t="str">
        <f t="shared" si="3"/>
        <v>Personal Information</v>
      </c>
      <c r="P58" s="87" t="s">
        <v>192</v>
      </c>
      <c r="Q58" s="87" t="str">
        <f t="shared" si="1"/>
        <v>Date Of Death</v>
      </c>
      <c r="R58" s="87" t="str">
        <f t="shared" si="4"/>
        <v>Personal Information!!Date Of Death</v>
      </c>
    </row>
    <row r="59" spans="1:18" ht="30" hidden="1" customHeight="1" outlineLevel="1" x14ac:dyDescent="0.25">
      <c r="A59" s="174" t="s">
        <v>179</v>
      </c>
      <c r="B59" s="61"/>
      <c r="C59" s="87" t="s">
        <v>1288</v>
      </c>
      <c r="D59" s="87" t="s">
        <v>1289</v>
      </c>
      <c r="E59" s="91" t="s">
        <v>1258</v>
      </c>
      <c r="F59" s="275">
        <v>128</v>
      </c>
      <c r="G59" s="91" t="s">
        <v>186</v>
      </c>
      <c r="H59" s="91"/>
      <c r="I59" s="91" t="s">
        <v>186</v>
      </c>
      <c r="J59" s="368" t="s">
        <v>1290</v>
      </c>
      <c r="K59" s="91"/>
      <c r="L59" s="91"/>
      <c r="M59" s="88" t="s">
        <v>1291</v>
      </c>
      <c r="N59" s="87" t="s">
        <v>192</v>
      </c>
      <c r="O59" s="87" t="str">
        <f t="shared" si="3"/>
        <v>Personal Information</v>
      </c>
      <c r="P59" s="87" t="s">
        <v>192</v>
      </c>
      <c r="Q59" s="87" t="str">
        <f t="shared" si="1"/>
        <v>Challenge Status</v>
      </c>
      <c r="R59" s="87" t="str">
        <f t="shared" si="4"/>
        <v>Personal Information!!Challenge Status</v>
      </c>
    </row>
    <row r="60" spans="1:18" ht="30" hidden="1" customHeight="1" outlineLevel="1" x14ac:dyDescent="0.25">
      <c r="A60" s="174" t="s">
        <v>179</v>
      </c>
      <c r="B60" s="61"/>
      <c r="C60" s="87" t="s">
        <v>1292</v>
      </c>
      <c r="D60" s="87" t="s">
        <v>1293</v>
      </c>
      <c r="E60" s="91" t="s">
        <v>1148</v>
      </c>
      <c r="F60" s="275">
        <v>0</v>
      </c>
      <c r="G60" s="91" t="s">
        <v>186</v>
      </c>
      <c r="H60" s="91"/>
      <c r="I60" s="91" t="s">
        <v>186</v>
      </c>
      <c r="J60" s="368"/>
      <c r="K60" s="91"/>
      <c r="L60" s="91"/>
      <c r="M60" s="88" t="s">
        <v>1294</v>
      </c>
      <c r="N60" s="87" t="s">
        <v>192</v>
      </c>
      <c r="O60" s="87" t="str">
        <f t="shared" si="3"/>
        <v>Personal Information</v>
      </c>
      <c r="P60" s="87" t="s">
        <v>192</v>
      </c>
      <c r="Q60" s="87" t="str">
        <f t="shared" si="1"/>
        <v>Certificate Start Date</v>
      </c>
      <c r="R60" s="87" t="str">
        <f t="shared" si="4"/>
        <v>Personal Information!!Certificate Start Date</v>
      </c>
    </row>
    <row r="61" spans="1:18" ht="30" hidden="1" customHeight="1" outlineLevel="1" x14ac:dyDescent="0.25">
      <c r="A61" s="174" t="s">
        <v>179</v>
      </c>
      <c r="B61" s="61"/>
      <c r="C61" s="87" t="s">
        <v>1295</v>
      </c>
      <c r="D61" s="87" t="s">
        <v>1296</v>
      </c>
      <c r="E61" s="91" t="s">
        <v>1148</v>
      </c>
      <c r="F61" s="275">
        <v>0</v>
      </c>
      <c r="G61" s="91" t="s">
        <v>186</v>
      </c>
      <c r="H61" s="91"/>
      <c r="I61" s="91" t="s">
        <v>186</v>
      </c>
      <c r="J61" s="368"/>
      <c r="K61" s="91"/>
      <c r="L61" s="91"/>
      <c r="M61" s="88" t="s">
        <v>1297</v>
      </c>
      <c r="N61" s="87" t="s">
        <v>192</v>
      </c>
      <c r="O61" s="87" t="str">
        <f t="shared" si="3"/>
        <v>Personal Information</v>
      </c>
      <c r="P61" s="87" t="s">
        <v>192</v>
      </c>
      <c r="Q61" s="87" t="str">
        <f t="shared" si="1"/>
        <v>Certificate End Date</v>
      </c>
      <c r="R61" s="87" t="str">
        <f t="shared" si="4"/>
        <v>Personal Information!!Certificate End Date</v>
      </c>
    </row>
    <row r="62" spans="1:18" ht="15" hidden="1" customHeight="1" outlineLevel="1" x14ac:dyDescent="0.25">
      <c r="A62" s="174" t="s">
        <v>179</v>
      </c>
      <c r="B62" s="61"/>
      <c r="C62" s="87" t="s">
        <v>1298</v>
      </c>
      <c r="D62" s="87" t="s">
        <v>1299</v>
      </c>
      <c r="E62" s="91" t="s">
        <v>251</v>
      </c>
      <c r="F62" s="275">
        <v>128</v>
      </c>
      <c r="G62" s="91" t="s">
        <v>186</v>
      </c>
      <c r="H62" s="91"/>
      <c r="I62" s="91" t="s">
        <v>186</v>
      </c>
      <c r="J62" s="368"/>
      <c r="K62" s="91"/>
      <c r="L62" s="91"/>
      <c r="M62" s="88"/>
      <c r="N62" s="87" t="s">
        <v>192</v>
      </c>
      <c r="O62" s="87" t="str">
        <f t="shared" si="3"/>
        <v>Personal Information</v>
      </c>
      <c r="P62" s="87" t="s">
        <v>192</v>
      </c>
      <c r="Q62" s="87" t="str">
        <f t="shared" si="1"/>
        <v>Partner Name</v>
      </c>
      <c r="R62" s="87" t="str">
        <f t="shared" si="4"/>
        <v>Personal Information!!Partner Name</v>
      </c>
    </row>
    <row r="63" spans="1:18" ht="15" hidden="1" customHeight="1" outlineLevel="1" x14ac:dyDescent="0.25">
      <c r="A63" s="174" t="s">
        <v>179</v>
      </c>
      <c r="B63" s="61"/>
      <c r="C63" s="87" t="s">
        <v>1300</v>
      </c>
      <c r="D63" s="87" t="s">
        <v>1301</v>
      </c>
      <c r="E63" s="91" t="s">
        <v>251</v>
      </c>
      <c r="F63" s="275">
        <v>128</v>
      </c>
      <c r="G63" s="91" t="s">
        <v>186</v>
      </c>
      <c r="H63" s="91"/>
      <c r="I63" s="91" t="s">
        <v>186</v>
      </c>
      <c r="J63" s="368"/>
      <c r="K63" s="91"/>
      <c r="L63" s="91"/>
      <c r="M63" s="88"/>
      <c r="N63" s="87" t="s">
        <v>192</v>
      </c>
      <c r="O63" s="87" t="str">
        <f t="shared" si="3"/>
        <v>Personal Information</v>
      </c>
      <c r="P63" s="87" t="s">
        <v>192</v>
      </c>
      <c r="Q63" s="87" t="str">
        <f t="shared" si="1"/>
        <v>Parner Name Prefix</v>
      </c>
      <c r="R63" s="87" t="str">
        <f t="shared" si="4"/>
        <v>Personal Information!!Parner Name Prefix</v>
      </c>
    </row>
    <row r="64" spans="1:18" ht="30" hidden="1" customHeight="1" outlineLevel="1" x14ac:dyDescent="0.25">
      <c r="A64" s="174" t="s">
        <v>179</v>
      </c>
      <c r="B64" s="61"/>
      <c r="C64" s="87" t="s">
        <v>1302</v>
      </c>
      <c r="D64" s="87" t="s">
        <v>1303</v>
      </c>
      <c r="E64" s="91" t="s">
        <v>251</v>
      </c>
      <c r="F64" s="275">
        <v>128</v>
      </c>
      <c r="G64" s="91" t="s">
        <v>186</v>
      </c>
      <c r="H64" s="91"/>
      <c r="I64" s="91" t="s">
        <v>186</v>
      </c>
      <c r="J64" s="368"/>
      <c r="K64" s="91"/>
      <c r="L64" s="91"/>
      <c r="M64" s="88"/>
      <c r="N64" s="87" t="s">
        <v>192</v>
      </c>
      <c r="O64" s="87" t="str">
        <f t="shared" si="3"/>
        <v>Personal Information</v>
      </c>
      <c r="P64" s="87" t="s">
        <v>192</v>
      </c>
      <c r="Q64" s="87" t="str">
        <f t="shared" si="1"/>
        <v>Name Format Code</v>
      </c>
      <c r="R64" s="87" t="str">
        <f t="shared" si="4"/>
        <v>Personal Information!!Name Format Code</v>
      </c>
    </row>
    <row r="65" spans="1:18" ht="15" hidden="1" customHeight="1" outlineLevel="1" x14ac:dyDescent="0.25">
      <c r="A65" s="174" t="s">
        <v>179</v>
      </c>
      <c r="B65" s="61"/>
      <c r="C65" s="87" t="s">
        <v>1304</v>
      </c>
      <c r="D65" s="87" t="s">
        <v>1305</v>
      </c>
      <c r="E65" s="91" t="s">
        <v>251</v>
      </c>
      <c r="F65" s="275">
        <v>128</v>
      </c>
      <c r="G65" s="91" t="s">
        <v>186</v>
      </c>
      <c r="H65" s="91"/>
      <c r="I65" s="91" t="s">
        <v>186</v>
      </c>
      <c r="J65" s="368"/>
      <c r="K65" s="91"/>
      <c r="L65" s="91"/>
      <c r="M65" s="88"/>
      <c r="N65" s="87" t="s">
        <v>192</v>
      </c>
      <c r="O65" s="87" t="str">
        <f t="shared" si="3"/>
        <v>Personal Information</v>
      </c>
      <c r="P65" s="87" t="s">
        <v>192</v>
      </c>
      <c r="Q65" s="87" t="str">
        <f t="shared" si="1"/>
        <v>Language Script</v>
      </c>
      <c r="R65" s="87" t="str">
        <f t="shared" si="4"/>
        <v>Personal Information!!Language Script</v>
      </c>
    </row>
    <row r="66" spans="1:18" ht="15" hidden="1" customHeight="1" outlineLevel="1" x14ac:dyDescent="0.25">
      <c r="A66" s="174" t="s">
        <v>179</v>
      </c>
      <c r="B66" s="61"/>
      <c r="C66" s="87" t="s">
        <v>1306</v>
      </c>
      <c r="D66" s="87" t="s">
        <v>1305</v>
      </c>
      <c r="E66" s="91" t="s">
        <v>251</v>
      </c>
      <c r="F66" s="275">
        <v>128</v>
      </c>
      <c r="G66" s="91" t="s">
        <v>186</v>
      </c>
      <c r="H66" s="91"/>
      <c r="I66" s="91" t="s">
        <v>186</v>
      </c>
      <c r="J66" s="368"/>
      <c r="K66" s="91"/>
      <c r="L66" s="91"/>
      <c r="M66" s="88"/>
      <c r="N66" s="87" t="s">
        <v>192</v>
      </c>
      <c r="O66" s="87" t="str">
        <f t="shared" si="3"/>
        <v>Personal Information</v>
      </c>
      <c r="P66" s="87" t="s">
        <v>192</v>
      </c>
      <c r="Q66" s="87" t="str">
        <f t="shared" si="1"/>
        <v>Language Script</v>
      </c>
      <c r="R66" s="87" t="str">
        <f t="shared" si="4"/>
        <v>Personal Information!!Language Script</v>
      </c>
    </row>
    <row r="67" spans="1:18" ht="30" hidden="1" customHeight="1" outlineLevel="1" x14ac:dyDescent="0.25">
      <c r="A67" s="174" t="s">
        <v>179</v>
      </c>
      <c r="B67" s="61"/>
      <c r="C67" s="87" t="s">
        <v>1307</v>
      </c>
      <c r="D67" s="87" t="s">
        <v>1305</v>
      </c>
      <c r="E67" s="91" t="s">
        <v>251</v>
      </c>
      <c r="F67" s="275">
        <v>128</v>
      </c>
      <c r="G67" s="91" t="s">
        <v>186</v>
      </c>
      <c r="H67" s="91"/>
      <c r="I67" s="91" t="s">
        <v>186</v>
      </c>
      <c r="J67" s="368"/>
      <c r="K67" s="91"/>
      <c r="L67" s="91"/>
      <c r="M67" s="88"/>
      <c r="N67" s="87" t="s">
        <v>192</v>
      </c>
      <c r="O67" s="87" t="str">
        <f t="shared" si="3"/>
        <v>Personal Information</v>
      </c>
      <c r="P67" s="87" t="s">
        <v>192</v>
      </c>
      <c r="Q67" s="87" t="str">
        <f t="shared" si="1"/>
        <v>Language Script</v>
      </c>
      <c r="R67" s="87" t="str">
        <f t="shared" si="4"/>
        <v>Personal Information!!Language Script</v>
      </c>
    </row>
    <row r="68" spans="1:18" ht="15" hidden="1" customHeight="1" outlineLevel="1" x14ac:dyDescent="0.25">
      <c r="A68" s="174" t="s">
        <v>179</v>
      </c>
      <c r="B68" s="61"/>
      <c r="C68" s="87" t="s">
        <v>1308</v>
      </c>
      <c r="D68" s="87" t="s">
        <v>1309</v>
      </c>
      <c r="E68" s="91" t="s">
        <v>251</v>
      </c>
      <c r="F68" s="275">
        <v>128</v>
      </c>
      <c r="G68" s="91" t="s">
        <v>186</v>
      </c>
      <c r="H68" s="91"/>
      <c r="I68" s="91" t="s">
        <v>186</v>
      </c>
      <c r="J68" s="368"/>
      <c r="K68" s="91"/>
      <c r="L68" s="91"/>
      <c r="M68" s="88"/>
      <c r="N68" s="87" t="s">
        <v>192</v>
      </c>
      <c r="O68" s="87" t="str">
        <f t="shared" si="3"/>
        <v>Personal Information</v>
      </c>
      <c r="P68" s="87" t="s">
        <v>192</v>
      </c>
      <c r="Q68" s="87" t="str">
        <f t="shared" si="1"/>
        <v>Third Name</v>
      </c>
      <c r="R68" s="87" t="str">
        <f t="shared" si="4"/>
        <v>Personal Information!!Third Name</v>
      </c>
    </row>
    <row r="69" spans="1:18" ht="15" hidden="1" customHeight="1" outlineLevel="1" x14ac:dyDescent="0.25">
      <c r="A69" s="174" t="s">
        <v>179</v>
      </c>
      <c r="B69" s="61"/>
      <c r="C69" s="87" t="s">
        <v>1310</v>
      </c>
      <c r="D69" s="87" t="s">
        <v>1309</v>
      </c>
      <c r="E69" s="91" t="s">
        <v>251</v>
      </c>
      <c r="F69" s="275">
        <v>128</v>
      </c>
      <c r="G69" s="91" t="s">
        <v>186</v>
      </c>
      <c r="H69" s="91"/>
      <c r="I69" s="91" t="s">
        <v>186</v>
      </c>
      <c r="J69" s="368"/>
      <c r="K69" s="91"/>
      <c r="L69" s="91"/>
      <c r="M69" s="88"/>
      <c r="N69" s="87" t="s">
        <v>192</v>
      </c>
      <c r="O69" s="87" t="str">
        <f t="shared" si="3"/>
        <v>Personal Information</v>
      </c>
      <c r="P69" s="87" t="s">
        <v>192</v>
      </c>
      <c r="Q69" s="87" t="str">
        <f t="shared" si="1"/>
        <v>Third Name</v>
      </c>
      <c r="R69" s="87" t="str">
        <f t="shared" si="4"/>
        <v>Personal Information!!Third Name</v>
      </c>
    </row>
    <row r="70" spans="1:18" ht="15" hidden="1" customHeight="1" outlineLevel="1" x14ac:dyDescent="0.25">
      <c r="A70" s="174" t="s">
        <v>179</v>
      </c>
      <c r="B70" s="61"/>
      <c r="C70" s="87" t="s">
        <v>1311</v>
      </c>
      <c r="D70" s="87" t="s">
        <v>1309</v>
      </c>
      <c r="E70" s="91" t="s">
        <v>251</v>
      </c>
      <c r="F70" s="275">
        <v>128</v>
      </c>
      <c r="G70" s="91" t="s">
        <v>186</v>
      </c>
      <c r="H70" s="91"/>
      <c r="I70" s="91" t="s">
        <v>186</v>
      </c>
      <c r="J70" s="368"/>
      <c r="K70" s="91"/>
      <c r="L70" s="91"/>
      <c r="M70" s="88"/>
      <c r="N70" s="87" t="s">
        <v>192</v>
      </c>
      <c r="O70" s="87" t="str">
        <f t="shared" si="3"/>
        <v>Personal Information</v>
      </c>
      <c r="P70" s="87" t="s">
        <v>192</v>
      </c>
      <c r="Q70" s="87" t="str">
        <f t="shared" ref="Q70:Q328" si="5">IF(H70="",D70,H70)</f>
        <v>Third Name</v>
      </c>
      <c r="R70" s="87" t="str">
        <f t="shared" si="4"/>
        <v>Personal Information!!Third Name</v>
      </c>
    </row>
    <row r="71" spans="1:18" hidden="1" outlineLevel="1" x14ac:dyDescent="0.25">
      <c r="A71" s="174" t="s">
        <v>179</v>
      </c>
      <c r="B71" s="61"/>
      <c r="C71" s="166" t="s">
        <v>1167</v>
      </c>
      <c r="D71" s="166" t="s">
        <v>1168</v>
      </c>
      <c r="E71" s="182"/>
      <c r="F71" s="274"/>
      <c r="G71" s="181" t="s">
        <v>183</v>
      </c>
      <c r="H71" s="181"/>
      <c r="I71" s="181" t="s">
        <v>186</v>
      </c>
      <c r="J71" s="34"/>
      <c r="K71" s="181"/>
      <c r="L71" s="181"/>
      <c r="M71" s="183"/>
      <c r="N71" s="166" t="s">
        <v>292</v>
      </c>
      <c r="O71" s="166" t="str">
        <f t="shared" si="3"/>
        <v>Personal Information</v>
      </c>
      <c r="P71" s="166" t="s">
        <v>186</v>
      </c>
      <c r="Q71" s="166" t="str">
        <f t="shared" si="5"/>
        <v>ATTACHMENT</v>
      </c>
      <c r="R71" s="166" t="str">
        <f t="shared" si="4"/>
        <v>Personal Information!!ATTACHMENT</v>
      </c>
    </row>
    <row r="72" spans="1:18" hidden="1" outlineLevel="1" x14ac:dyDescent="0.25">
      <c r="A72" s="174" t="s">
        <v>232</v>
      </c>
      <c r="B72" s="55"/>
      <c r="C72" s="56" t="s">
        <v>1169</v>
      </c>
      <c r="D72" s="56" t="s">
        <v>1170</v>
      </c>
      <c r="E72" s="56" t="s">
        <v>251</v>
      </c>
      <c r="F72" s="276">
        <v>256</v>
      </c>
      <c r="G72" s="56"/>
      <c r="H72" s="56"/>
      <c r="I72" s="56"/>
      <c r="J72" s="66"/>
      <c r="K72" s="62"/>
      <c r="L72" s="56"/>
      <c r="M72" s="63" t="s">
        <v>1312</v>
      </c>
      <c r="N72" s="56"/>
      <c r="O72" s="166" t="str">
        <f t="shared" si="3"/>
        <v>Personal Information</v>
      </c>
      <c r="P72" s="56"/>
      <c r="Q72" s="56" t="str">
        <f t="shared" si="5"/>
        <v>Custom String XX</v>
      </c>
      <c r="R72" s="166" t="str">
        <f t="shared" si="4"/>
        <v>Personal Information!!Custom String XX</v>
      </c>
    </row>
    <row r="73" spans="1:18" hidden="1" outlineLevel="1" x14ac:dyDescent="0.25">
      <c r="A73" s="174" t="s">
        <v>232</v>
      </c>
      <c r="B73" s="55"/>
      <c r="C73" s="56" t="s">
        <v>1171</v>
      </c>
      <c r="D73" s="56" t="s">
        <v>1172</v>
      </c>
      <c r="E73" s="56" t="s">
        <v>1148</v>
      </c>
      <c r="F73" s="276"/>
      <c r="G73" s="56"/>
      <c r="H73" s="56"/>
      <c r="I73" s="56"/>
      <c r="J73" s="66"/>
      <c r="K73" s="62"/>
      <c r="L73" s="56"/>
      <c r="M73" s="63" t="s">
        <v>238</v>
      </c>
      <c r="N73" s="56"/>
      <c r="O73" s="166" t="str">
        <f t="shared" si="3"/>
        <v>Personal Information</v>
      </c>
      <c r="P73" s="56"/>
      <c r="Q73" s="56" t="str">
        <f t="shared" si="5"/>
        <v>Custom Date XX</v>
      </c>
      <c r="R73" s="166" t="str">
        <f t="shared" si="4"/>
        <v>Personal Information!!Custom Date XX</v>
      </c>
    </row>
    <row r="74" spans="1:18" hidden="1" outlineLevel="1" x14ac:dyDescent="0.25">
      <c r="A74" s="174" t="s">
        <v>232</v>
      </c>
      <c r="B74" s="55"/>
      <c r="C74" s="56" t="s">
        <v>1173</v>
      </c>
      <c r="D74" s="56" t="s">
        <v>1174</v>
      </c>
      <c r="E74" s="56" t="s">
        <v>829</v>
      </c>
      <c r="F74" s="276"/>
      <c r="G74" s="56"/>
      <c r="H74" s="56"/>
      <c r="I74" s="56"/>
      <c r="J74" s="66"/>
      <c r="K74" s="62"/>
      <c r="L74" s="56"/>
      <c r="M74" s="63" t="s">
        <v>242</v>
      </c>
      <c r="N74" s="56"/>
      <c r="O74" s="166" t="str">
        <f t="shared" si="3"/>
        <v>Personal Information</v>
      </c>
      <c r="P74" s="56"/>
      <c r="Q74" s="56" t="str">
        <f t="shared" si="5"/>
        <v>Custom Long XX</v>
      </c>
      <c r="R74" s="166" t="str">
        <f t="shared" si="4"/>
        <v>Personal Information!!Custom Long XX</v>
      </c>
    </row>
    <row r="75" spans="1:18" hidden="1" outlineLevel="1" x14ac:dyDescent="0.25">
      <c r="A75" s="174" t="s">
        <v>232</v>
      </c>
      <c r="B75" s="55"/>
      <c r="C75" s="56" t="s">
        <v>1175</v>
      </c>
      <c r="D75" s="56" t="s">
        <v>1176</v>
      </c>
      <c r="E75" s="56" t="s">
        <v>1177</v>
      </c>
      <c r="F75" s="276"/>
      <c r="G75" s="56"/>
      <c r="H75" s="56"/>
      <c r="I75" s="56"/>
      <c r="J75" s="66"/>
      <c r="K75" s="62"/>
      <c r="L75" s="56"/>
      <c r="M75" s="63" t="s">
        <v>245</v>
      </c>
      <c r="N75" s="56"/>
      <c r="O75" s="166" t="str">
        <f t="shared" si="3"/>
        <v>Personal Information</v>
      </c>
      <c r="P75" s="56"/>
      <c r="Q75" s="56" t="str">
        <f t="shared" si="5"/>
        <v>Custom Double XX</v>
      </c>
      <c r="R75" s="166" t="str">
        <f t="shared" si="4"/>
        <v>Personal Information!!Custom Double XX</v>
      </c>
    </row>
    <row r="76" spans="1:18" x14ac:dyDescent="0.25">
      <c r="A76" s="154" t="s">
        <v>246</v>
      </c>
      <c r="O76" s="166" t="str">
        <f t="shared" si="3"/>
        <v>Personal Information</v>
      </c>
      <c r="Q76" s="160">
        <f>IF(H76="",D76,H76)</f>
        <v>0</v>
      </c>
      <c r="R76" s="166" t="str">
        <f t="shared" si="4"/>
        <v>Personal Information!!0</v>
      </c>
    </row>
    <row r="77" spans="1:18" collapsed="1" x14ac:dyDescent="0.25">
      <c r="A77" s="140" t="s">
        <v>175</v>
      </c>
      <c r="B77" s="411" t="s">
        <v>1313</v>
      </c>
      <c r="C77" s="411"/>
      <c r="D77" s="411"/>
      <c r="E77" s="411"/>
      <c r="F77" s="411"/>
      <c r="G77" s="411"/>
      <c r="H77" s="411"/>
      <c r="I77" s="411"/>
      <c r="J77" s="411"/>
      <c r="K77" s="411"/>
      <c r="L77" s="411"/>
      <c r="M77" s="411"/>
      <c r="N77" s="140"/>
      <c r="O77" s="166" t="str">
        <f t="shared" si="3"/>
        <v>Personal Information</v>
      </c>
      <c r="P77" s="140"/>
      <c r="Q77" s="140"/>
      <c r="R77" s="278"/>
    </row>
    <row r="78" spans="1:18" s="280" customFormat="1" hidden="1" outlineLevel="1" x14ac:dyDescent="0.25">
      <c r="A78" s="140" t="s">
        <v>177</v>
      </c>
      <c r="B78" s="412" t="s">
        <v>1314</v>
      </c>
      <c r="C78" s="412"/>
      <c r="D78" s="412"/>
      <c r="E78" s="412"/>
      <c r="F78" s="412"/>
      <c r="G78" s="412"/>
      <c r="H78" s="412"/>
      <c r="I78" s="412"/>
      <c r="J78" s="412"/>
      <c r="K78" s="412"/>
      <c r="L78" s="412"/>
      <c r="M78" s="412"/>
      <c r="N78" s="279"/>
      <c r="O78" s="166" t="str">
        <f t="shared" si="3"/>
        <v>Personal Information</v>
      </c>
      <c r="P78" s="279"/>
      <c r="Q78" s="279"/>
      <c r="R78" s="166"/>
    </row>
    <row r="79" spans="1:18" s="284" customFormat="1" ht="30" hidden="1" outlineLevel="1" x14ac:dyDescent="0.25">
      <c r="A79" s="281" t="s">
        <v>178</v>
      </c>
      <c r="B79" s="282" t="s">
        <v>1142</v>
      </c>
      <c r="C79" s="282" t="s">
        <v>154</v>
      </c>
      <c r="D79" s="282" t="s">
        <v>155</v>
      </c>
      <c r="E79" s="282" t="s">
        <v>156</v>
      </c>
      <c r="F79" s="283" t="s">
        <v>157</v>
      </c>
      <c r="G79" s="282" t="s">
        <v>158</v>
      </c>
      <c r="H79" s="282" t="s">
        <v>160</v>
      </c>
      <c r="I79" s="282" t="s">
        <v>161</v>
      </c>
      <c r="J79" s="282" t="s">
        <v>174</v>
      </c>
      <c r="K79" s="282" t="s">
        <v>164</v>
      </c>
      <c r="L79" s="282" t="s">
        <v>165</v>
      </c>
      <c r="M79" s="282" t="s">
        <v>24</v>
      </c>
      <c r="N79" s="282" t="s">
        <v>166</v>
      </c>
      <c r="O79" s="282" t="s">
        <v>167</v>
      </c>
      <c r="P79" s="282" t="s">
        <v>168</v>
      </c>
      <c r="Q79" s="282" t="str">
        <f>IF(H79="",D79,H79)</f>
        <v>National Grid Label</v>
      </c>
      <c r="R79" s="282" t="s">
        <v>170</v>
      </c>
    </row>
    <row r="80" spans="1:18" s="280" customFormat="1" hidden="1" outlineLevel="1" x14ac:dyDescent="0.25">
      <c r="A80" s="165" t="s">
        <v>179</v>
      </c>
      <c r="B80" s="285" t="s">
        <v>437</v>
      </c>
      <c r="C80" s="285" t="s">
        <v>260</v>
      </c>
      <c r="D80" s="285" t="s">
        <v>1315</v>
      </c>
      <c r="E80" s="285" t="s">
        <v>829</v>
      </c>
      <c r="F80" s="286">
        <v>60</v>
      </c>
      <c r="G80" s="285" t="s">
        <v>186</v>
      </c>
      <c r="H80" s="285"/>
      <c r="I80" s="285" t="s">
        <v>186</v>
      </c>
      <c r="J80" s="369"/>
      <c r="K80" s="285"/>
      <c r="L80" s="285"/>
      <c r="M80" s="285" t="s">
        <v>1316</v>
      </c>
      <c r="N80" s="279"/>
      <c r="O80" s="166" t="str">
        <f t="shared" ref="O80:O143" si="6">IF(A78="H2",B78,O79)</f>
        <v>Global Info</v>
      </c>
      <c r="P80" s="279"/>
      <c r="Q80" s="160" t="str">
        <f t="shared" si="5"/>
        <v>Number of Children</v>
      </c>
      <c r="R80" s="166" t="str">
        <f t="shared" si="4"/>
        <v>Global Info!!Number of Children</v>
      </c>
    </row>
    <row r="81" spans="1:18" s="280" customFormat="1" hidden="1" outlineLevel="1" x14ac:dyDescent="0.25">
      <c r="A81" s="165" t="s">
        <v>179</v>
      </c>
      <c r="B81" s="285" t="s">
        <v>437</v>
      </c>
      <c r="C81" s="285" t="s">
        <v>1317</v>
      </c>
      <c r="D81" s="285" t="s">
        <v>1318</v>
      </c>
      <c r="E81" s="285" t="s">
        <v>1148</v>
      </c>
      <c r="F81" s="286">
        <v>0</v>
      </c>
      <c r="G81" s="285" t="s">
        <v>186</v>
      </c>
      <c r="H81" s="285"/>
      <c r="I81" s="285" t="s">
        <v>186</v>
      </c>
      <c r="J81" s="369"/>
      <c r="K81" s="285"/>
      <c r="L81" s="285"/>
      <c r="M81" s="285" t="s">
        <v>1319</v>
      </c>
      <c r="N81" s="279"/>
      <c r="O81" s="166" t="str">
        <f t="shared" si="6"/>
        <v>Global Info</v>
      </c>
      <c r="P81" s="279"/>
      <c r="Q81" s="160" t="str">
        <f t="shared" si="5"/>
        <v>Date Learned</v>
      </c>
      <c r="R81" s="166" t="str">
        <f t="shared" si="4"/>
        <v>Global Info!!Date Learned</v>
      </c>
    </row>
    <row r="82" spans="1:18" s="280" customFormat="1" hidden="1" outlineLevel="1" x14ac:dyDescent="0.25">
      <c r="A82" s="165" t="s">
        <v>179</v>
      </c>
      <c r="B82" s="285" t="s">
        <v>437</v>
      </c>
      <c r="C82" s="285" t="s">
        <v>249</v>
      </c>
      <c r="D82" s="285" t="s">
        <v>1320</v>
      </c>
      <c r="E82" s="285" t="s">
        <v>449</v>
      </c>
      <c r="F82" s="286">
        <v>256</v>
      </c>
      <c r="G82" s="285" t="s">
        <v>186</v>
      </c>
      <c r="H82" s="285"/>
      <c r="I82" s="285" t="s">
        <v>186</v>
      </c>
      <c r="J82" s="369" t="s">
        <v>1321</v>
      </c>
      <c r="K82" s="285"/>
      <c r="L82" s="285"/>
      <c r="M82" s="285" t="s">
        <v>1322</v>
      </c>
      <c r="N82" s="279"/>
      <c r="O82" s="166" t="str">
        <f t="shared" si="6"/>
        <v>Global Info</v>
      </c>
      <c r="P82" s="279"/>
      <c r="Q82" s="160" t="str">
        <f t="shared" si="5"/>
        <v>Challenge Group</v>
      </c>
      <c r="R82" s="166" t="str">
        <f t="shared" si="4"/>
        <v>Global Info!!Challenge Group</v>
      </c>
    </row>
    <row r="83" spans="1:18" s="280" customFormat="1" hidden="1" outlineLevel="1" x14ac:dyDescent="0.25">
      <c r="A83" s="165" t="s">
        <v>179</v>
      </c>
      <c r="B83" s="285" t="s">
        <v>437</v>
      </c>
      <c r="C83" s="285" t="s">
        <v>257</v>
      </c>
      <c r="D83" s="285" t="s">
        <v>1323</v>
      </c>
      <c r="E83" s="285" t="s">
        <v>829</v>
      </c>
      <c r="F83" s="286">
        <v>38</v>
      </c>
      <c r="G83" s="285" t="s">
        <v>186</v>
      </c>
      <c r="H83" s="285"/>
      <c r="I83" s="285" t="s">
        <v>186</v>
      </c>
      <c r="J83" s="369"/>
      <c r="K83" s="285"/>
      <c r="L83" s="285"/>
      <c r="M83" s="285" t="s">
        <v>1324</v>
      </c>
      <c r="N83" s="279"/>
      <c r="O83" s="166" t="str">
        <f t="shared" si="6"/>
        <v>Global Info</v>
      </c>
      <c r="P83" s="279"/>
      <c r="Q83" s="160" t="str">
        <f t="shared" si="5"/>
        <v>Degree of Challenge</v>
      </c>
      <c r="R83" s="166" t="str">
        <f t="shared" si="4"/>
        <v>Global Info!!Degree of Challenge</v>
      </c>
    </row>
    <row r="84" spans="1:18" s="280" customFormat="1" hidden="1" outlineLevel="1" x14ac:dyDescent="0.25">
      <c r="A84" s="165" t="s">
        <v>179</v>
      </c>
      <c r="B84" s="285" t="s">
        <v>437</v>
      </c>
      <c r="C84" s="285" t="s">
        <v>266</v>
      </c>
      <c r="D84" s="285" t="s">
        <v>1325</v>
      </c>
      <c r="E84" s="285" t="s">
        <v>449</v>
      </c>
      <c r="F84" s="286">
        <v>256</v>
      </c>
      <c r="G84" s="285" t="s">
        <v>186</v>
      </c>
      <c r="H84" s="285"/>
      <c r="I84" s="285" t="s">
        <v>186</v>
      </c>
      <c r="J84" s="369" t="s">
        <v>1326</v>
      </c>
      <c r="K84" s="285"/>
      <c r="L84" s="285"/>
      <c r="M84" s="285" t="s">
        <v>1327</v>
      </c>
      <c r="N84" s="279"/>
      <c r="O84" s="166" t="str">
        <f t="shared" si="6"/>
        <v>Global Info</v>
      </c>
      <c r="P84" s="279"/>
      <c r="Q84" s="160" t="str">
        <f t="shared" si="5"/>
        <v>Type of Challenge</v>
      </c>
      <c r="R84" s="166" t="str">
        <f t="shared" si="4"/>
        <v>Global Info!!Type of Challenge</v>
      </c>
    </row>
    <row r="85" spans="1:18" s="280" customFormat="1" hidden="1" outlineLevel="1" x14ac:dyDescent="0.25">
      <c r="A85" s="165" t="s">
        <v>179</v>
      </c>
      <c r="B85" s="285" t="s">
        <v>437</v>
      </c>
      <c r="C85" s="285" t="s">
        <v>269</v>
      </c>
      <c r="D85" s="285" t="s">
        <v>1328</v>
      </c>
      <c r="E85" s="285" t="s">
        <v>251</v>
      </c>
      <c r="F85" s="286">
        <v>256</v>
      </c>
      <c r="G85" s="285" t="s">
        <v>186</v>
      </c>
      <c r="H85" s="285"/>
      <c r="I85" s="285" t="s">
        <v>186</v>
      </c>
      <c r="J85" s="369"/>
      <c r="K85" s="285"/>
      <c r="L85" s="285"/>
      <c r="M85" s="285" t="s">
        <v>1329</v>
      </c>
      <c r="N85" s="279"/>
      <c r="O85" s="166" t="str">
        <f t="shared" si="6"/>
        <v>Global Info</v>
      </c>
      <c r="P85" s="279"/>
      <c r="Q85" s="160" t="str">
        <f t="shared" si="5"/>
        <v>Issuing Authority</v>
      </c>
      <c r="R85" s="166" t="str">
        <f t="shared" ref="R85:R148" si="7">O85&amp;"!!"&amp;Q85</f>
        <v>Global Info!!Issuing Authority</v>
      </c>
    </row>
    <row r="86" spans="1:18" s="280" customFormat="1" hidden="1" outlineLevel="1" x14ac:dyDescent="0.25">
      <c r="A86" s="165" t="s">
        <v>179</v>
      </c>
      <c r="B86" s="285" t="s">
        <v>437</v>
      </c>
      <c r="C86" s="285" t="s">
        <v>285</v>
      </c>
      <c r="D86" s="285" t="s">
        <v>1330</v>
      </c>
      <c r="E86" s="285" t="s">
        <v>251</v>
      </c>
      <c r="F86" s="286">
        <v>256</v>
      </c>
      <c r="G86" s="285" t="s">
        <v>186</v>
      </c>
      <c r="H86" s="285"/>
      <c r="I86" s="285" t="s">
        <v>186</v>
      </c>
      <c r="J86" s="369"/>
      <c r="K86" s="285"/>
      <c r="L86" s="285"/>
      <c r="M86" s="285" t="s">
        <v>1331</v>
      </c>
      <c r="N86" s="279"/>
      <c r="O86" s="166" t="str">
        <f t="shared" si="6"/>
        <v>Global Info</v>
      </c>
      <c r="P86" s="279"/>
      <c r="Q86" s="160" t="str">
        <f t="shared" si="5"/>
        <v>Reference Number</v>
      </c>
      <c r="R86" s="166" t="str">
        <f t="shared" si="7"/>
        <v>Global Info!!Reference Number</v>
      </c>
    </row>
    <row r="87" spans="1:18" s="280" customFormat="1" hidden="1" outlineLevel="1" x14ac:dyDescent="0.25">
      <c r="A87" s="165" t="s">
        <v>179</v>
      </c>
      <c r="B87" s="285" t="s">
        <v>437</v>
      </c>
      <c r="C87" s="285" t="s">
        <v>1332</v>
      </c>
      <c r="D87" s="285" t="s">
        <v>1333</v>
      </c>
      <c r="E87" s="285" t="s">
        <v>449</v>
      </c>
      <c r="F87" s="286">
        <v>256</v>
      </c>
      <c r="G87" s="285" t="s">
        <v>186</v>
      </c>
      <c r="H87" s="285"/>
      <c r="I87" s="285" t="s">
        <v>186</v>
      </c>
      <c r="J87" s="369" t="s">
        <v>1334</v>
      </c>
      <c r="K87" s="285"/>
      <c r="L87" s="285"/>
      <c r="M87" s="285"/>
      <c r="N87" s="279"/>
      <c r="O87" s="166" t="str">
        <f t="shared" si="6"/>
        <v>Global Info</v>
      </c>
      <c r="P87" s="279"/>
      <c r="Q87" s="160" t="str">
        <f t="shared" si="5"/>
        <v>Challenged</v>
      </c>
      <c r="R87" s="166" t="str">
        <f t="shared" si="7"/>
        <v>Global Info!!Challenged</v>
      </c>
    </row>
    <row r="88" spans="1:18" s="280" customFormat="1" hidden="1" outlineLevel="1" x14ac:dyDescent="0.25">
      <c r="A88" s="165" t="s">
        <v>179</v>
      </c>
      <c r="B88" s="285" t="s">
        <v>437</v>
      </c>
      <c r="C88" s="285" t="s">
        <v>1335</v>
      </c>
      <c r="D88" s="285" t="s">
        <v>1336</v>
      </c>
      <c r="E88" s="285" t="s">
        <v>1148</v>
      </c>
      <c r="F88" s="286">
        <v>0</v>
      </c>
      <c r="G88" s="285" t="s">
        <v>186</v>
      </c>
      <c r="H88" s="285"/>
      <c r="I88" s="285" t="s">
        <v>186</v>
      </c>
      <c r="J88" s="369"/>
      <c r="K88" s="285"/>
      <c r="L88" s="285"/>
      <c r="M88" s="285"/>
      <c r="N88" s="279"/>
      <c r="O88" s="166" t="str">
        <f t="shared" si="6"/>
        <v>Global Info</v>
      </c>
      <c r="P88" s="279"/>
      <c r="Q88" s="160" t="str">
        <f t="shared" si="5"/>
        <v>Family Allowance End Date</v>
      </c>
      <c r="R88" s="166" t="str">
        <f t="shared" si="7"/>
        <v>Global Info!!Family Allowance End Date</v>
      </c>
    </row>
    <row r="89" spans="1:18" s="280" customFormat="1" hidden="1" outlineLevel="1" x14ac:dyDescent="0.25">
      <c r="A89" s="165" t="s">
        <v>179</v>
      </c>
      <c r="B89" s="285" t="s">
        <v>437</v>
      </c>
      <c r="C89" s="285" t="s">
        <v>1337</v>
      </c>
      <c r="D89" s="285" t="s">
        <v>1338</v>
      </c>
      <c r="E89" s="285" t="s">
        <v>1148</v>
      </c>
      <c r="F89" s="286">
        <v>0</v>
      </c>
      <c r="G89" s="285" t="s">
        <v>186</v>
      </c>
      <c r="H89" s="285"/>
      <c r="I89" s="285" t="s">
        <v>186</v>
      </c>
      <c r="J89" s="369"/>
      <c r="K89" s="285"/>
      <c r="L89" s="285"/>
      <c r="M89" s="285"/>
      <c r="N89" s="279"/>
      <c r="O89" s="166" t="str">
        <f t="shared" si="6"/>
        <v>Global Info</v>
      </c>
      <c r="P89" s="279"/>
      <c r="Q89" s="160" t="str">
        <f t="shared" si="5"/>
        <v>Date Of Employee Notification Of Birth/Adoption</v>
      </c>
      <c r="R89" s="166" t="str">
        <f t="shared" si="7"/>
        <v>Global Info!!Date Of Employee Notification Of Birth/Adoption</v>
      </c>
    </row>
    <row r="90" spans="1:18" s="280" customFormat="1" hidden="1" outlineLevel="1" x14ac:dyDescent="0.25">
      <c r="A90" s="165" t="s">
        <v>179</v>
      </c>
      <c r="B90" s="285" t="s">
        <v>437</v>
      </c>
      <c r="C90" s="285" t="s">
        <v>1339</v>
      </c>
      <c r="D90" s="285" t="s">
        <v>1340</v>
      </c>
      <c r="E90" s="285" t="s">
        <v>449</v>
      </c>
      <c r="F90" s="286">
        <v>15</v>
      </c>
      <c r="G90" s="285" t="s">
        <v>186</v>
      </c>
      <c r="H90" s="285"/>
      <c r="I90" s="285" t="s">
        <v>186</v>
      </c>
      <c r="J90" s="369" t="s">
        <v>1334</v>
      </c>
      <c r="K90" s="285"/>
      <c r="L90" s="285"/>
      <c r="M90" s="285"/>
      <c r="N90" s="279"/>
      <c r="O90" s="166" t="str">
        <f t="shared" si="6"/>
        <v>Global Info</v>
      </c>
      <c r="P90" s="279"/>
      <c r="Q90" s="160" t="str">
        <f t="shared" si="5"/>
        <v>Employee Submitted Birth Certificate Of Child</v>
      </c>
      <c r="R90" s="166" t="str">
        <f t="shared" si="7"/>
        <v>Global Info!!Employee Submitted Birth Certificate Of Child</v>
      </c>
    </row>
    <row r="91" spans="1:18" s="280" customFormat="1" hidden="1" outlineLevel="1" x14ac:dyDescent="0.25">
      <c r="A91" s="165" t="s">
        <v>179</v>
      </c>
      <c r="B91" s="285" t="s">
        <v>437</v>
      </c>
      <c r="C91" s="285" t="s">
        <v>1341</v>
      </c>
      <c r="D91" s="285" t="s">
        <v>1342</v>
      </c>
      <c r="E91" s="285" t="s">
        <v>1148</v>
      </c>
      <c r="F91" s="286">
        <v>0</v>
      </c>
      <c r="G91" s="285" t="s">
        <v>186</v>
      </c>
      <c r="H91" s="285"/>
      <c r="I91" s="285" t="s">
        <v>186</v>
      </c>
      <c r="J91" s="369"/>
      <c r="K91" s="285"/>
      <c r="L91" s="285"/>
      <c r="M91" s="285"/>
      <c r="N91" s="279"/>
      <c r="O91" s="166" t="str">
        <f t="shared" si="6"/>
        <v>Global Info</v>
      </c>
      <c r="P91" s="279"/>
      <c r="Q91" s="160" t="str">
        <f t="shared" si="5"/>
        <v>Last Day To Submit Child Birth Certification</v>
      </c>
      <c r="R91" s="166" t="str">
        <f t="shared" si="7"/>
        <v>Global Info!!Last Day To Submit Child Birth Certification</v>
      </c>
    </row>
    <row r="92" spans="1:18" s="280" customFormat="1" hidden="1" outlineLevel="1" x14ac:dyDescent="0.25">
      <c r="A92" s="165" t="s">
        <v>179</v>
      </c>
      <c r="B92" s="285" t="s">
        <v>437</v>
      </c>
      <c r="C92" s="285" t="s">
        <v>1343</v>
      </c>
      <c r="D92" s="285" t="s">
        <v>1344</v>
      </c>
      <c r="E92" s="285" t="s">
        <v>449</v>
      </c>
      <c r="F92" s="286">
        <v>15</v>
      </c>
      <c r="G92" s="285" t="s">
        <v>186</v>
      </c>
      <c r="H92" s="285"/>
      <c r="I92" s="285" t="s">
        <v>186</v>
      </c>
      <c r="J92" s="369" t="s">
        <v>1334</v>
      </c>
      <c r="K92" s="285"/>
      <c r="L92" s="285"/>
      <c r="M92" s="285"/>
      <c r="N92" s="279"/>
      <c r="O92" s="166" t="str">
        <f t="shared" si="6"/>
        <v>Global Info</v>
      </c>
      <c r="P92" s="279"/>
      <c r="Q92" s="160" t="str">
        <f t="shared" si="5"/>
        <v>Working</v>
      </c>
      <c r="R92" s="166" t="str">
        <f t="shared" si="7"/>
        <v>Global Info!!Working</v>
      </c>
    </row>
    <row r="93" spans="1:18" s="280" customFormat="1" hidden="1" outlineLevel="1" x14ac:dyDescent="0.25">
      <c r="A93" s="165" t="s">
        <v>179</v>
      </c>
      <c r="B93" s="285" t="s">
        <v>437</v>
      </c>
      <c r="C93" s="285" t="s">
        <v>1345</v>
      </c>
      <c r="D93" s="285" t="s">
        <v>1346</v>
      </c>
      <c r="E93" s="285" t="s">
        <v>449</v>
      </c>
      <c r="F93" s="286">
        <v>15</v>
      </c>
      <c r="G93" s="285" t="s">
        <v>186</v>
      </c>
      <c r="H93" s="285"/>
      <c r="I93" s="285" t="s">
        <v>186</v>
      </c>
      <c r="J93" s="369" t="s">
        <v>1334</v>
      </c>
      <c r="K93" s="285"/>
      <c r="L93" s="285"/>
      <c r="M93" s="285"/>
      <c r="N93" s="279"/>
      <c r="O93" s="166" t="str">
        <f t="shared" si="6"/>
        <v>Global Info</v>
      </c>
      <c r="P93" s="279"/>
      <c r="Q93" s="160" t="str">
        <f t="shared" si="5"/>
        <v>Student</v>
      </c>
      <c r="R93" s="166" t="str">
        <f t="shared" si="7"/>
        <v>Global Info!!Student</v>
      </c>
    </row>
    <row r="94" spans="1:18" s="280" customFormat="1" hidden="1" outlineLevel="1" x14ac:dyDescent="0.25">
      <c r="A94" s="165" t="s">
        <v>179</v>
      </c>
      <c r="B94" s="285" t="s">
        <v>437</v>
      </c>
      <c r="C94" s="285" t="s">
        <v>804</v>
      </c>
      <c r="D94" s="285" t="s">
        <v>1347</v>
      </c>
      <c r="E94" s="285" t="s">
        <v>829</v>
      </c>
      <c r="F94" s="286">
        <v>2</v>
      </c>
      <c r="G94" s="285" t="s">
        <v>186</v>
      </c>
      <c r="H94" s="285"/>
      <c r="I94" s="285" t="s">
        <v>186</v>
      </c>
      <c r="J94" s="369"/>
      <c r="K94" s="285"/>
      <c r="L94" s="285"/>
      <c r="M94" s="285"/>
      <c r="N94" s="279"/>
      <c r="O94" s="166" t="str">
        <f t="shared" si="6"/>
        <v>Global Info</v>
      </c>
      <c r="P94" s="279"/>
      <c r="Q94" s="160" t="str">
        <f t="shared" si="5"/>
        <v>Grade/Year</v>
      </c>
      <c r="R94" s="166" t="str">
        <f t="shared" si="7"/>
        <v>Global Info!!Grade/Year</v>
      </c>
    </row>
    <row r="95" spans="1:18" s="280" customFormat="1" hidden="1" outlineLevel="1" x14ac:dyDescent="0.25">
      <c r="A95" s="165" t="s">
        <v>179</v>
      </c>
      <c r="B95" s="285" t="s">
        <v>437</v>
      </c>
      <c r="C95" s="285" t="s">
        <v>1348</v>
      </c>
      <c r="D95" s="285" t="s">
        <v>1349</v>
      </c>
      <c r="E95" s="285" t="s">
        <v>251</v>
      </c>
      <c r="F95" s="286">
        <v>15</v>
      </c>
      <c r="G95" s="285" t="s">
        <v>186</v>
      </c>
      <c r="H95" s="285"/>
      <c r="I95" s="285" t="s">
        <v>186</v>
      </c>
      <c r="J95" s="369"/>
      <c r="K95" s="285"/>
      <c r="L95" s="285"/>
      <c r="M95" s="285"/>
      <c r="N95" s="279"/>
      <c r="O95" s="166" t="str">
        <f t="shared" si="6"/>
        <v>Global Info</v>
      </c>
      <c r="P95" s="279"/>
      <c r="Q95" s="160" t="str">
        <f t="shared" si="5"/>
        <v>Schooling Type</v>
      </c>
      <c r="R95" s="166" t="str">
        <f t="shared" si="7"/>
        <v>Global Info!!Schooling Type</v>
      </c>
    </row>
    <row r="96" spans="1:18" s="280" customFormat="1" hidden="1" outlineLevel="1" x14ac:dyDescent="0.25">
      <c r="A96" s="165" t="s">
        <v>179</v>
      </c>
      <c r="B96" s="285" t="s">
        <v>437</v>
      </c>
      <c r="C96" s="285" t="s">
        <v>1350</v>
      </c>
      <c r="D96" s="285" t="s">
        <v>1351</v>
      </c>
      <c r="E96" s="285" t="s">
        <v>449</v>
      </c>
      <c r="F96" s="286">
        <v>15</v>
      </c>
      <c r="G96" s="285" t="s">
        <v>186</v>
      </c>
      <c r="H96" s="285"/>
      <c r="I96" s="285" t="s">
        <v>186</v>
      </c>
      <c r="J96" s="369" t="s">
        <v>1334</v>
      </c>
      <c r="K96" s="285"/>
      <c r="L96" s="285"/>
      <c r="M96" s="285"/>
      <c r="N96" s="279"/>
      <c r="O96" s="166" t="str">
        <f t="shared" si="6"/>
        <v>Global Info</v>
      </c>
      <c r="P96" s="279"/>
      <c r="Q96" s="160" t="str">
        <f t="shared" si="5"/>
        <v>Member Of Extended Family</v>
      </c>
      <c r="R96" s="166" t="str">
        <f t="shared" si="7"/>
        <v>Global Info!!Member Of Extended Family</v>
      </c>
    </row>
    <row r="97" spans="1:18" s="280" customFormat="1" hidden="1" outlineLevel="1" x14ac:dyDescent="0.25">
      <c r="A97" s="165" t="s">
        <v>179</v>
      </c>
      <c r="B97" s="285" t="s">
        <v>451</v>
      </c>
      <c r="C97" s="285" t="s">
        <v>1339</v>
      </c>
      <c r="D97" s="285" t="s">
        <v>1352</v>
      </c>
      <c r="E97" s="285" t="s">
        <v>449</v>
      </c>
      <c r="F97" s="286">
        <v>256</v>
      </c>
      <c r="G97" s="285" t="s">
        <v>186</v>
      </c>
      <c r="H97" s="285"/>
      <c r="I97" s="285" t="s">
        <v>186</v>
      </c>
      <c r="J97" s="369" t="s">
        <v>331</v>
      </c>
      <c r="K97" s="285"/>
      <c r="L97" s="285"/>
      <c r="M97" s="285" t="s">
        <v>1353</v>
      </c>
      <c r="N97" s="279"/>
      <c r="O97" s="166" t="str">
        <f t="shared" si="6"/>
        <v>Global Info</v>
      </c>
      <c r="P97" s="279"/>
      <c r="Q97" s="160" t="str">
        <f t="shared" si="5"/>
        <v>Aboriginal</v>
      </c>
      <c r="R97" s="166" t="str">
        <f t="shared" si="7"/>
        <v>Global Info!!Aboriginal</v>
      </c>
    </row>
    <row r="98" spans="1:18" s="280" customFormat="1" hidden="1" outlineLevel="1" x14ac:dyDescent="0.25">
      <c r="A98" s="165" t="s">
        <v>179</v>
      </c>
      <c r="B98" s="285" t="s">
        <v>451</v>
      </c>
      <c r="C98" s="285" t="s">
        <v>257</v>
      </c>
      <c r="D98" s="285" t="s">
        <v>1315</v>
      </c>
      <c r="E98" s="285" t="s">
        <v>829</v>
      </c>
      <c r="F98" s="286">
        <v>256</v>
      </c>
      <c r="G98" s="285" t="s">
        <v>186</v>
      </c>
      <c r="H98" s="285"/>
      <c r="I98" s="285" t="s">
        <v>186</v>
      </c>
      <c r="J98" s="369"/>
      <c r="K98" s="285"/>
      <c r="L98" s="285"/>
      <c r="M98" s="285" t="s">
        <v>1316</v>
      </c>
      <c r="N98" s="279"/>
      <c r="O98" s="166" t="str">
        <f t="shared" si="6"/>
        <v>Global Info</v>
      </c>
      <c r="P98" s="279"/>
      <c r="Q98" s="160" t="str">
        <f t="shared" si="5"/>
        <v>Number of Children</v>
      </c>
      <c r="R98" s="166" t="str">
        <f t="shared" si="7"/>
        <v>Global Info!!Number of Children</v>
      </c>
    </row>
    <row r="99" spans="1:18" s="280" customFormat="1" hidden="1" outlineLevel="1" x14ac:dyDescent="0.25">
      <c r="A99" s="165" t="s">
        <v>179</v>
      </c>
      <c r="B99" s="285" t="s">
        <v>451</v>
      </c>
      <c r="C99" s="285" t="s">
        <v>249</v>
      </c>
      <c r="D99" s="285" t="s">
        <v>1354</v>
      </c>
      <c r="E99" s="285" t="s">
        <v>449</v>
      </c>
      <c r="F99" s="286">
        <v>256</v>
      </c>
      <c r="G99" s="285" t="s">
        <v>186</v>
      </c>
      <c r="H99" s="285"/>
      <c r="I99" s="285" t="s">
        <v>186</v>
      </c>
      <c r="J99" s="369" t="s">
        <v>1355</v>
      </c>
      <c r="K99" s="285"/>
      <c r="L99" s="285"/>
      <c r="M99" s="285" t="s">
        <v>1356</v>
      </c>
      <c r="N99" s="279"/>
      <c r="O99" s="166" t="str">
        <f t="shared" si="6"/>
        <v>Global Info</v>
      </c>
      <c r="P99" s="279"/>
      <c r="Q99" s="160" t="str">
        <f t="shared" si="5"/>
        <v>Religion</v>
      </c>
      <c r="R99" s="166" t="str">
        <f t="shared" si="7"/>
        <v>Global Info!!Religion</v>
      </c>
    </row>
    <row r="100" spans="1:18" s="280" customFormat="1" hidden="1" outlineLevel="1" x14ac:dyDescent="0.25">
      <c r="A100" s="165" t="s">
        <v>179</v>
      </c>
      <c r="B100" s="285" t="s">
        <v>451</v>
      </c>
      <c r="C100" s="285" t="s">
        <v>260</v>
      </c>
      <c r="D100" s="285" t="s">
        <v>1323</v>
      </c>
      <c r="E100" s="285" t="s">
        <v>829</v>
      </c>
      <c r="F100" s="286">
        <v>38</v>
      </c>
      <c r="G100" s="285" t="s">
        <v>186</v>
      </c>
      <c r="H100" s="285"/>
      <c r="I100" s="285" t="s">
        <v>186</v>
      </c>
      <c r="J100" s="369"/>
      <c r="K100" s="285"/>
      <c r="L100" s="285"/>
      <c r="M100" s="285" t="s">
        <v>1324</v>
      </c>
      <c r="N100" s="279"/>
      <c r="O100" s="166" t="str">
        <f t="shared" si="6"/>
        <v>Global Info</v>
      </c>
      <c r="P100" s="279"/>
      <c r="Q100" s="160" t="str">
        <f t="shared" si="5"/>
        <v>Degree of Challenge</v>
      </c>
      <c r="R100" s="166" t="str">
        <f t="shared" si="7"/>
        <v>Global Info!!Degree of Challenge</v>
      </c>
    </row>
    <row r="101" spans="1:18" s="280" customFormat="1" hidden="1" outlineLevel="1" x14ac:dyDescent="0.25">
      <c r="A101" s="165" t="s">
        <v>179</v>
      </c>
      <c r="B101" s="285" t="s">
        <v>451</v>
      </c>
      <c r="C101" s="285" t="s">
        <v>266</v>
      </c>
      <c r="D101" s="285" t="s">
        <v>1320</v>
      </c>
      <c r="E101" s="285" t="s">
        <v>449</v>
      </c>
      <c r="F101" s="286">
        <v>256</v>
      </c>
      <c r="G101" s="285" t="s">
        <v>186</v>
      </c>
      <c r="H101" s="285"/>
      <c r="I101" s="285" t="s">
        <v>186</v>
      </c>
      <c r="J101" s="369" t="s">
        <v>1321</v>
      </c>
      <c r="K101" s="285"/>
      <c r="L101" s="285"/>
      <c r="M101" s="285" t="s">
        <v>1322</v>
      </c>
      <c r="N101" s="279"/>
      <c r="O101" s="166" t="str">
        <f t="shared" si="6"/>
        <v>Global Info</v>
      </c>
      <c r="P101" s="279"/>
      <c r="Q101" s="160" t="str">
        <f t="shared" si="5"/>
        <v>Challenge Group</v>
      </c>
      <c r="R101" s="166" t="str">
        <f t="shared" si="7"/>
        <v>Global Info!!Challenge Group</v>
      </c>
    </row>
    <row r="102" spans="1:18" s="280" customFormat="1" hidden="1" outlineLevel="1" x14ac:dyDescent="0.25">
      <c r="A102" s="165" t="s">
        <v>179</v>
      </c>
      <c r="B102" s="285" t="s">
        <v>451</v>
      </c>
      <c r="C102" s="285" t="s">
        <v>269</v>
      </c>
      <c r="D102" s="285" t="s">
        <v>1325</v>
      </c>
      <c r="E102" s="285" t="s">
        <v>449</v>
      </c>
      <c r="F102" s="286">
        <v>256</v>
      </c>
      <c r="G102" s="285" t="s">
        <v>186</v>
      </c>
      <c r="H102" s="285"/>
      <c r="I102" s="285" t="s">
        <v>186</v>
      </c>
      <c r="J102" s="369" t="s">
        <v>1326</v>
      </c>
      <c r="K102" s="285"/>
      <c r="L102" s="285"/>
      <c r="M102" s="285" t="s">
        <v>1327</v>
      </c>
      <c r="N102" s="279"/>
      <c r="O102" s="166" t="str">
        <f t="shared" si="6"/>
        <v>Global Info</v>
      </c>
      <c r="P102" s="279"/>
      <c r="Q102" s="160" t="str">
        <f t="shared" si="5"/>
        <v>Type of Challenge</v>
      </c>
      <c r="R102" s="166" t="str">
        <f t="shared" si="7"/>
        <v>Global Info!!Type of Challenge</v>
      </c>
    </row>
    <row r="103" spans="1:18" s="280" customFormat="1" hidden="1" outlineLevel="1" x14ac:dyDescent="0.25">
      <c r="A103" s="165" t="s">
        <v>179</v>
      </c>
      <c r="B103" s="285" t="s">
        <v>451</v>
      </c>
      <c r="C103" s="285" t="s">
        <v>285</v>
      </c>
      <c r="D103" s="285" t="s">
        <v>1328</v>
      </c>
      <c r="E103" s="285" t="s">
        <v>251</v>
      </c>
      <c r="F103" s="286">
        <v>256</v>
      </c>
      <c r="G103" s="285" t="s">
        <v>186</v>
      </c>
      <c r="H103" s="285"/>
      <c r="I103" s="285" t="s">
        <v>186</v>
      </c>
      <c r="J103" s="369"/>
      <c r="K103" s="285"/>
      <c r="L103" s="285"/>
      <c r="M103" s="285" t="s">
        <v>1329</v>
      </c>
      <c r="N103" s="279"/>
      <c r="O103" s="166" t="str">
        <f t="shared" si="6"/>
        <v>Global Info</v>
      </c>
      <c r="P103" s="279"/>
      <c r="Q103" s="160" t="str">
        <f t="shared" si="5"/>
        <v>Issuing Authority</v>
      </c>
      <c r="R103" s="166" t="str">
        <f t="shared" si="7"/>
        <v>Global Info!!Issuing Authority</v>
      </c>
    </row>
    <row r="104" spans="1:18" s="280" customFormat="1" hidden="1" outlineLevel="1" x14ac:dyDescent="0.25">
      <c r="A104" s="165" t="s">
        <v>179</v>
      </c>
      <c r="B104" s="285" t="s">
        <v>451</v>
      </c>
      <c r="C104" s="285" t="s">
        <v>1332</v>
      </c>
      <c r="D104" s="285" t="s">
        <v>1330</v>
      </c>
      <c r="E104" s="285" t="s">
        <v>251</v>
      </c>
      <c r="F104" s="286">
        <v>256</v>
      </c>
      <c r="G104" s="285" t="s">
        <v>186</v>
      </c>
      <c r="H104" s="285"/>
      <c r="I104" s="285" t="s">
        <v>186</v>
      </c>
      <c r="J104" s="369"/>
      <c r="K104" s="285"/>
      <c r="L104" s="285"/>
      <c r="M104" s="285" t="s">
        <v>1331</v>
      </c>
      <c r="N104" s="279"/>
      <c r="O104" s="166" t="str">
        <f t="shared" si="6"/>
        <v>Global Info</v>
      </c>
      <c r="P104" s="279"/>
      <c r="Q104" s="160" t="str">
        <f t="shared" si="5"/>
        <v>Reference Number</v>
      </c>
      <c r="R104" s="166" t="str">
        <f t="shared" si="7"/>
        <v>Global Info!!Reference Number</v>
      </c>
    </row>
    <row r="105" spans="1:18" s="280" customFormat="1" hidden="1" outlineLevel="1" x14ac:dyDescent="0.25">
      <c r="A105" s="165" t="s">
        <v>179</v>
      </c>
      <c r="B105" s="285" t="s">
        <v>451</v>
      </c>
      <c r="C105" s="285" t="s">
        <v>1317</v>
      </c>
      <c r="D105" s="285" t="s">
        <v>1318</v>
      </c>
      <c r="E105" s="285" t="s">
        <v>1148</v>
      </c>
      <c r="F105" s="286">
        <v>0</v>
      </c>
      <c r="G105" s="285" t="s">
        <v>186</v>
      </c>
      <c r="H105" s="285"/>
      <c r="I105" s="285" t="s">
        <v>186</v>
      </c>
      <c r="J105" s="369"/>
      <c r="K105" s="285"/>
      <c r="L105" s="285"/>
      <c r="M105" s="285" t="s">
        <v>1319</v>
      </c>
      <c r="N105" s="279"/>
      <c r="O105" s="166" t="str">
        <f t="shared" si="6"/>
        <v>Global Info</v>
      </c>
      <c r="P105" s="279"/>
      <c r="Q105" s="160" t="str">
        <f t="shared" si="5"/>
        <v>Date Learned</v>
      </c>
      <c r="R105" s="166" t="str">
        <f t="shared" si="7"/>
        <v>Global Info!!Date Learned</v>
      </c>
    </row>
    <row r="106" spans="1:18" s="280" customFormat="1" hidden="1" outlineLevel="1" x14ac:dyDescent="0.25">
      <c r="A106" s="165" t="s">
        <v>179</v>
      </c>
      <c r="B106" s="285" t="s">
        <v>456</v>
      </c>
      <c r="C106" s="285" t="s">
        <v>257</v>
      </c>
      <c r="D106" s="285" t="s">
        <v>1315</v>
      </c>
      <c r="E106" s="285" t="s">
        <v>829</v>
      </c>
      <c r="F106" s="286">
        <v>256</v>
      </c>
      <c r="G106" s="285" t="s">
        <v>186</v>
      </c>
      <c r="H106" s="285"/>
      <c r="I106" s="285" t="s">
        <v>186</v>
      </c>
      <c r="J106" s="369"/>
      <c r="K106" s="285"/>
      <c r="L106" s="285"/>
      <c r="M106" s="285" t="s">
        <v>1316</v>
      </c>
      <c r="N106" s="279"/>
      <c r="O106" s="166" t="str">
        <f t="shared" si="6"/>
        <v>Global Info</v>
      </c>
      <c r="P106" s="279"/>
      <c r="Q106" s="160" t="str">
        <f t="shared" si="5"/>
        <v>Number of Children</v>
      </c>
      <c r="R106" s="166" t="str">
        <f t="shared" si="7"/>
        <v>Global Info!!Number of Children</v>
      </c>
    </row>
    <row r="107" spans="1:18" s="280" customFormat="1" hidden="1" outlineLevel="1" x14ac:dyDescent="0.25">
      <c r="A107" s="165" t="s">
        <v>179</v>
      </c>
      <c r="B107" s="285" t="s">
        <v>456</v>
      </c>
      <c r="C107" s="285" t="s">
        <v>249</v>
      </c>
      <c r="D107" s="285" t="s">
        <v>1354</v>
      </c>
      <c r="E107" s="285" t="s">
        <v>449</v>
      </c>
      <c r="F107" s="286">
        <v>256</v>
      </c>
      <c r="G107" s="285" t="s">
        <v>186</v>
      </c>
      <c r="H107" s="285"/>
      <c r="I107" s="285" t="s">
        <v>186</v>
      </c>
      <c r="J107" s="369" t="s">
        <v>1357</v>
      </c>
      <c r="K107" s="285"/>
      <c r="L107" s="285"/>
      <c r="M107" s="285" t="s">
        <v>1356</v>
      </c>
      <c r="N107" s="279"/>
      <c r="O107" s="166" t="str">
        <f t="shared" si="6"/>
        <v>Global Info</v>
      </c>
      <c r="P107" s="279"/>
      <c r="Q107" s="160" t="str">
        <f t="shared" si="5"/>
        <v>Religion</v>
      </c>
      <c r="R107" s="166" t="str">
        <f t="shared" si="7"/>
        <v>Global Info!!Religion</v>
      </c>
    </row>
    <row r="108" spans="1:18" s="280" customFormat="1" hidden="1" outlineLevel="1" x14ac:dyDescent="0.25">
      <c r="A108" s="165" t="s">
        <v>179</v>
      </c>
      <c r="B108" s="285" t="s">
        <v>456</v>
      </c>
      <c r="C108" s="285" t="s">
        <v>266</v>
      </c>
      <c r="D108" s="285" t="s">
        <v>1320</v>
      </c>
      <c r="E108" s="285" t="s">
        <v>449</v>
      </c>
      <c r="F108" s="286">
        <v>256</v>
      </c>
      <c r="G108" s="285" t="s">
        <v>186</v>
      </c>
      <c r="H108" s="285"/>
      <c r="I108" s="285" t="s">
        <v>186</v>
      </c>
      <c r="J108" s="369" t="s">
        <v>1321</v>
      </c>
      <c r="K108" s="285"/>
      <c r="L108" s="285"/>
      <c r="M108" s="285" t="s">
        <v>1322</v>
      </c>
      <c r="N108" s="279"/>
      <c r="O108" s="166" t="str">
        <f t="shared" si="6"/>
        <v>Global Info</v>
      </c>
      <c r="P108" s="279"/>
      <c r="Q108" s="160" t="str">
        <f t="shared" si="5"/>
        <v>Challenge Group</v>
      </c>
      <c r="R108" s="166" t="str">
        <f t="shared" si="7"/>
        <v>Global Info!!Challenge Group</v>
      </c>
    </row>
    <row r="109" spans="1:18" s="280" customFormat="1" hidden="1" outlineLevel="1" x14ac:dyDescent="0.25">
      <c r="A109" s="165" t="s">
        <v>179</v>
      </c>
      <c r="B109" s="285" t="s">
        <v>456</v>
      </c>
      <c r="C109" s="285" t="s">
        <v>269</v>
      </c>
      <c r="D109" s="285" t="s">
        <v>1325</v>
      </c>
      <c r="E109" s="285" t="s">
        <v>449</v>
      </c>
      <c r="F109" s="286">
        <v>256</v>
      </c>
      <c r="G109" s="285" t="s">
        <v>186</v>
      </c>
      <c r="H109" s="285"/>
      <c r="I109" s="285" t="s">
        <v>186</v>
      </c>
      <c r="J109" s="369" t="s">
        <v>1326</v>
      </c>
      <c r="K109" s="285"/>
      <c r="L109" s="285"/>
      <c r="M109" s="285" t="s">
        <v>1327</v>
      </c>
      <c r="N109" s="279"/>
      <c r="O109" s="166" t="str">
        <f t="shared" si="6"/>
        <v>Global Info</v>
      </c>
      <c r="P109" s="279"/>
      <c r="Q109" s="160" t="str">
        <f t="shared" si="5"/>
        <v>Type of Challenge</v>
      </c>
      <c r="R109" s="166" t="str">
        <f t="shared" si="7"/>
        <v>Global Info!!Type of Challenge</v>
      </c>
    </row>
    <row r="110" spans="1:18" s="280" customFormat="1" hidden="1" outlineLevel="1" x14ac:dyDescent="0.25">
      <c r="A110" s="165" t="s">
        <v>179</v>
      </c>
      <c r="B110" s="285" t="s">
        <v>456</v>
      </c>
      <c r="C110" s="285" t="s">
        <v>285</v>
      </c>
      <c r="D110" s="285" t="s">
        <v>1328</v>
      </c>
      <c r="E110" s="285" t="s">
        <v>251</v>
      </c>
      <c r="F110" s="286">
        <v>256</v>
      </c>
      <c r="G110" s="285" t="s">
        <v>186</v>
      </c>
      <c r="H110" s="285"/>
      <c r="I110" s="285" t="s">
        <v>186</v>
      </c>
      <c r="J110" s="369"/>
      <c r="K110" s="285"/>
      <c r="L110" s="285"/>
      <c r="M110" s="285" t="s">
        <v>1329</v>
      </c>
      <c r="N110" s="279"/>
      <c r="O110" s="166" t="str">
        <f t="shared" si="6"/>
        <v>Global Info</v>
      </c>
      <c r="P110" s="279"/>
      <c r="Q110" s="160" t="str">
        <f t="shared" si="5"/>
        <v>Issuing Authority</v>
      </c>
      <c r="R110" s="166" t="str">
        <f t="shared" si="7"/>
        <v>Global Info!!Issuing Authority</v>
      </c>
    </row>
    <row r="111" spans="1:18" s="280" customFormat="1" hidden="1" outlineLevel="1" x14ac:dyDescent="0.25">
      <c r="A111" s="165" t="s">
        <v>179</v>
      </c>
      <c r="B111" s="285" t="s">
        <v>456</v>
      </c>
      <c r="C111" s="285" t="s">
        <v>1332</v>
      </c>
      <c r="D111" s="285" t="s">
        <v>1330</v>
      </c>
      <c r="E111" s="285" t="s">
        <v>251</v>
      </c>
      <c r="F111" s="286">
        <v>256</v>
      </c>
      <c r="G111" s="285" t="s">
        <v>186</v>
      </c>
      <c r="H111" s="285"/>
      <c r="I111" s="285" t="s">
        <v>186</v>
      </c>
      <c r="J111" s="369"/>
      <c r="K111" s="285"/>
      <c r="L111" s="285"/>
      <c r="M111" s="285" t="s">
        <v>1331</v>
      </c>
      <c r="N111" s="279"/>
      <c r="O111" s="166" t="str">
        <f t="shared" si="6"/>
        <v>Global Info</v>
      </c>
      <c r="P111" s="279"/>
      <c r="Q111" s="160" t="str">
        <f t="shared" si="5"/>
        <v>Reference Number</v>
      </c>
      <c r="R111" s="166" t="str">
        <f t="shared" si="7"/>
        <v>Global Info!!Reference Number</v>
      </c>
    </row>
    <row r="112" spans="1:18" s="280" customFormat="1" hidden="1" outlineLevel="1" x14ac:dyDescent="0.25">
      <c r="A112" s="165" t="s">
        <v>179</v>
      </c>
      <c r="B112" s="285" t="s">
        <v>456</v>
      </c>
      <c r="C112" s="285" t="s">
        <v>1317</v>
      </c>
      <c r="D112" s="285" t="s">
        <v>1318</v>
      </c>
      <c r="E112" s="285" t="s">
        <v>1148</v>
      </c>
      <c r="F112" s="286">
        <v>0</v>
      </c>
      <c r="G112" s="285" t="s">
        <v>186</v>
      </c>
      <c r="H112" s="285"/>
      <c r="I112" s="285" t="s">
        <v>186</v>
      </c>
      <c r="J112" s="369"/>
      <c r="K112" s="285"/>
      <c r="L112" s="285"/>
      <c r="M112" s="285" t="s">
        <v>1319</v>
      </c>
      <c r="N112" s="279"/>
      <c r="O112" s="166" t="str">
        <f t="shared" si="6"/>
        <v>Global Info</v>
      </c>
      <c r="P112" s="279"/>
      <c r="Q112" s="160" t="str">
        <f t="shared" si="5"/>
        <v>Date Learned</v>
      </c>
      <c r="R112" s="166" t="str">
        <f t="shared" si="7"/>
        <v>Global Info!!Date Learned</v>
      </c>
    </row>
    <row r="113" spans="1:18" s="280" customFormat="1" hidden="1" outlineLevel="1" x14ac:dyDescent="0.25">
      <c r="A113" s="165" t="s">
        <v>179</v>
      </c>
      <c r="B113" s="285" t="s">
        <v>456</v>
      </c>
      <c r="C113" s="285" t="s">
        <v>773</v>
      </c>
      <c r="D113" s="285" t="s">
        <v>1358</v>
      </c>
      <c r="E113" s="285" t="s">
        <v>251</v>
      </c>
      <c r="F113" s="286">
        <v>256</v>
      </c>
      <c r="G113" s="285" t="s">
        <v>186</v>
      </c>
      <c r="H113" s="285"/>
      <c r="I113" s="285" t="s">
        <v>186</v>
      </c>
      <c r="J113" s="369"/>
      <c r="K113" s="285"/>
      <c r="L113" s="285"/>
      <c r="M113" s="285"/>
      <c r="N113" s="279"/>
      <c r="O113" s="166" t="str">
        <f t="shared" si="6"/>
        <v>Global Info</v>
      </c>
      <c r="P113" s="279"/>
      <c r="Q113" s="160" t="str">
        <f t="shared" si="5"/>
        <v>Tax Class</v>
      </c>
      <c r="R113" s="166" t="str">
        <f t="shared" si="7"/>
        <v>Global Info!!Tax Class</v>
      </c>
    </row>
    <row r="114" spans="1:18" s="280" customFormat="1" hidden="1" outlineLevel="1" x14ac:dyDescent="0.25">
      <c r="A114" s="165" t="s">
        <v>179</v>
      </c>
      <c r="B114" s="285" t="s">
        <v>456</v>
      </c>
      <c r="C114" s="285" t="s">
        <v>1359</v>
      </c>
      <c r="D114" s="285" t="s">
        <v>1360</v>
      </c>
      <c r="E114" s="285" t="s">
        <v>449</v>
      </c>
      <c r="F114" s="286">
        <v>256</v>
      </c>
      <c r="G114" s="285" t="s">
        <v>186</v>
      </c>
      <c r="H114" s="285"/>
      <c r="I114" s="285" t="s">
        <v>186</v>
      </c>
      <c r="J114" s="369" t="s">
        <v>1334</v>
      </c>
      <c r="K114" s="285"/>
      <c r="L114" s="285"/>
      <c r="M114" s="285"/>
      <c r="N114" s="279"/>
      <c r="O114" s="166" t="str">
        <f t="shared" si="6"/>
        <v>Global Info</v>
      </c>
      <c r="P114" s="279"/>
      <c r="Q114" s="160" t="str">
        <f t="shared" si="5"/>
        <v>Church Tax</v>
      </c>
      <c r="R114" s="166" t="str">
        <f t="shared" si="7"/>
        <v>Global Info!!Church Tax</v>
      </c>
    </row>
    <row r="115" spans="1:18" s="280" customFormat="1" hidden="1" outlineLevel="1" x14ac:dyDescent="0.25">
      <c r="A115" s="165" t="s">
        <v>179</v>
      </c>
      <c r="B115" s="285" t="s">
        <v>456</v>
      </c>
      <c r="C115" s="285" t="s">
        <v>1361</v>
      </c>
      <c r="D115" s="285" t="s">
        <v>1362</v>
      </c>
      <c r="E115" s="285" t="s">
        <v>251</v>
      </c>
      <c r="F115" s="286">
        <v>256</v>
      </c>
      <c r="G115" s="285" t="s">
        <v>186</v>
      </c>
      <c r="H115" s="285"/>
      <c r="I115" s="285" t="s">
        <v>186</v>
      </c>
      <c r="J115" s="369"/>
      <c r="K115" s="285"/>
      <c r="L115" s="285"/>
      <c r="M115" s="285"/>
      <c r="N115" s="279"/>
      <c r="O115" s="166" t="str">
        <f t="shared" si="6"/>
        <v>Global Info</v>
      </c>
      <c r="P115" s="279"/>
      <c r="Q115" s="160" t="str">
        <f t="shared" si="5"/>
        <v>Church Rate</v>
      </c>
      <c r="R115" s="166" t="str">
        <f t="shared" si="7"/>
        <v>Global Info!!Church Rate</v>
      </c>
    </row>
    <row r="116" spans="1:18" s="280" customFormat="1" hidden="1" outlineLevel="1" x14ac:dyDescent="0.25">
      <c r="A116" s="165" t="s">
        <v>179</v>
      </c>
      <c r="B116" s="285" t="s">
        <v>456</v>
      </c>
      <c r="C116" s="285" t="s">
        <v>1339</v>
      </c>
      <c r="D116" s="285" t="s">
        <v>1363</v>
      </c>
      <c r="E116" s="285" t="s">
        <v>449</v>
      </c>
      <c r="F116" s="286">
        <v>15</v>
      </c>
      <c r="G116" s="285" t="s">
        <v>186</v>
      </c>
      <c r="H116" s="285"/>
      <c r="I116" s="285" t="s">
        <v>186</v>
      </c>
      <c r="J116" s="369" t="s">
        <v>1334</v>
      </c>
      <c r="K116" s="285"/>
      <c r="L116" s="285"/>
      <c r="M116" s="285"/>
      <c r="N116" s="279"/>
      <c r="O116" s="166" t="str">
        <f t="shared" si="6"/>
        <v>Global Info</v>
      </c>
      <c r="P116" s="279"/>
      <c r="Q116" s="160" t="str">
        <f t="shared" si="5"/>
        <v>Exempt From E-Card Charge</v>
      </c>
      <c r="R116" s="166" t="str">
        <f t="shared" si="7"/>
        <v>Global Info!!Exempt From E-Card Charge</v>
      </c>
    </row>
    <row r="117" spans="1:18" s="280" customFormat="1" hidden="1" outlineLevel="1" x14ac:dyDescent="0.25">
      <c r="A117" s="165" t="s">
        <v>179</v>
      </c>
      <c r="B117" s="285" t="s">
        <v>456</v>
      </c>
      <c r="C117" s="285" t="s">
        <v>1364</v>
      </c>
      <c r="D117" s="285" t="s">
        <v>1365</v>
      </c>
      <c r="E117" s="285" t="s">
        <v>449</v>
      </c>
      <c r="F117" s="286">
        <v>256</v>
      </c>
      <c r="G117" s="285" t="s">
        <v>186</v>
      </c>
      <c r="H117" s="285"/>
      <c r="I117" s="285" t="s">
        <v>186</v>
      </c>
      <c r="J117" s="369" t="s">
        <v>1366</v>
      </c>
      <c r="K117" s="285"/>
      <c r="L117" s="285"/>
      <c r="M117" s="285"/>
      <c r="N117" s="279"/>
      <c r="O117" s="166" t="str">
        <f t="shared" si="6"/>
        <v>Global Info</v>
      </c>
      <c r="P117" s="279"/>
      <c r="Q117" s="160" t="str">
        <f t="shared" si="5"/>
        <v>Accommodation</v>
      </c>
      <c r="R117" s="166" t="str">
        <f t="shared" si="7"/>
        <v>Global Info!!Accommodation</v>
      </c>
    </row>
    <row r="118" spans="1:18" s="280" customFormat="1" hidden="1" outlineLevel="1" x14ac:dyDescent="0.25">
      <c r="A118" s="165" t="s">
        <v>179</v>
      </c>
      <c r="B118" s="285" t="s">
        <v>456</v>
      </c>
      <c r="C118" s="285" t="s">
        <v>1343</v>
      </c>
      <c r="D118" s="285" t="s">
        <v>1367</v>
      </c>
      <c r="E118" s="285" t="s">
        <v>449</v>
      </c>
      <c r="F118" s="286">
        <v>256</v>
      </c>
      <c r="G118" s="285" t="s">
        <v>186</v>
      </c>
      <c r="H118" s="285"/>
      <c r="I118" s="285" t="s">
        <v>186</v>
      </c>
      <c r="J118" s="369" t="s">
        <v>1368</v>
      </c>
      <c r="K118" s="285"/>
      <c r="L118" s="285"/>
      <c r="M118" s="285"/>
      <c r="N118" s="279"/>
      <c r="O118" s="166" t="str">
        <f t="shared" si="6"/>
        <v>Global Info</v>
      </c>
      <c r="P118" s="279"/>
      <c r="Q118" s="160" t="str">
        <f t="shared" si="5"/>
        <v>Bonus</v>
      </c>
      <c r="R118" s="166" t="str">
        <f t="shared" si="7"/>
        <v>Global Info!!Bonus</v>
      </c>
    </row>
    <row r="119" spans="1:18" s="280" customFormat="1" hidden="1" outlineLevel="1" x14ac:dyDescent="0.25">
      <c r="A119" s="165" t="s">
        <v>179</v>
      </c>
      <c r="B119" s="285" t="s">
        <v>456</v>
      </c>
      <c r="C119" s="285" t="s">
        <v>1345</v>
      </c>
      <c r="D119" s="285" t="s">
        <v>1369</v>
      </c>
      <c r="E119" s="285" t="s">
        <v>449</v>
      </c>
      <c r="F119" s="286">
        <v>256</v>
      </c>
      <c r="G119" s="285" t="s">
        <v>186</v>
      </c>
      <c r="H119" s="285"/>
      <c r="I119" s="285" t="s">
        <v>186</v>
      </c>
      <c r="J119" s="369" t="s">
        <v>1370</v>
      </c>
      <c r="K119" s="285"/>
      <c r="L119" s="285"/>
      <c r="M119" s="285"/>
      <c r="N119" s="279"/>
      <c r="O119" s="166" t="str">
        <f t="shared" si="6"/>
        <v>Global Info</v>
      </c>
      <c r="P119" s="279"/>
      <c r="Q119" s="160" t="str">
        <f t="shared" si="5"/>
        <v>Allowance</v>
      </c>
      <c r="R119" s="166" t="str">
        <f t="shared" si="7"/>
        <v>Global Info!!Allowance</v>
      </c>
    </row>
    <row r="120" spans="1:18" s="280" customFormat="1" hidden="1" outlineLevel="1" x14ac:dyDescent="0.25">
      <c r="A120" s="165" t="s">
        <v>179</v>
      </c>
      <c r="B120" s="285" t="s">
        <v>456</v>
      </c>
      <c r="C120" s="285" t="s">
        <v>1337</v>
      </c>
      <c r="D120" s="285" t="s">
        <v>1371</v>
      </c>
      <c r="E120" s="285" t="s">
        <v>1148</v>
      </c>
      <c r="F120" s="286">
        <v>0</v>
      </c>
      <c r="G120" s="285" t="s">
        <v>186</v>
      </c>
      <c r="H120" s="285"/>
      <c r="I120" s="285" t="s">
        <v>186</v>
      </c>
      <c r="J120" s="369"/>
      <c r="K120" s="285"/>
      <c r="L120" s="285"/>
      <c r="M120" s="285"/>
      <c r="N120" s="279"/>
      <c r="O120" s="166" t="str">
        <f t="shared" si="6"/>
        <v>Global Info</v>
      </c>
      <c r="P120" s="279"/>
      <c r="Q120" s="160" t="str">
        <f t="shared" si="5"/>
        <v>Family Allowance Start Date</v>
      </c>
      <c r="R120" s="166" t="str">
        <f t="shared" si="7"/>
        <v>Global Info!!Family Allowance Start Date</v>
      </c>
    </row>
    <row r="121" spans="1:18" s="280" customFormat="1" hidden="1" outlineLevel="1" x14ac:dyDescent="0.25">
      <c r="A121" s="165" t="s">
        <v>179</v>
      </c>
      <c r="B121" s="285" t="s">
        <v>456</v>
      </c>
      <c r="C121" s="285" t="s">
        <v>1341</v>
      </c>
      <c r="D121" s="285" t="s">
        <v>1336</v>
      </c>
      <c r="E121" s="285" t="s">
        <v>1148</v>
      </c>
      <c r="F121" s="286">
        <v>0</v>
      </c>
      <c r="G121" s="285" t="s">
        <v>186</v>
      </c>
      <c r="H121" s="285"/>
      <c r="I121" s="285" t="s">
        <v>186</v>
      </c>
      <c r="J121" s="369"/>
      <c r="K121" s="285"/>
      <c r="L121" s="285"/>
      <c r="M121" s="285"/>
      <c r="N121" s="279"/>
      <c r="O121" s="166" t="str">
        <f t="shared" si="6"/>
        <v>Global Info</v>
      </c>
      <c r="P121" s="279"/>
      <c r="Q121" s="160" t="str">
        <f t="shared" si="5"/>
        <v>Family Allowance End Date</v>
      </c>
      <c r="R121" s="166" t="str">
        <f t="shared" si="7"/>
        <v>Global Info!!Family Allowance End Date</v>
      </c>
    </row>
    <row r="122" spans="1:18" s="280" customFormat="1" hidden="1" outlineLevel="1" x14ac:dyDescent="0.25">
      <c r="A122" s="165" t="s">
        <v>179</v>
      </c>
      <c r="B122" s="285" t="s">
        <v>456</v>
      </c>
      <c r="C122" s="285" t="s">
        <v>254</v>
      </c>
      <c r="D122" s="285" t="s">
        <v>1372</v>
      </c>
      <c r="E122" s="285" t="s">
        <v>829</v>
      </c>
      <c r="F122" s="286">
        <v>15</v>
      </c>
      <c r="G122" s="285" t="s">
        <v>186</v>
      </c>
      <c r="H122" s="285"/>
      <c r="I122" s="285" t="s">
        <v>186</v>
      </c>
      <c r="J122" s="369"/>
      <c r="K122" s="285"/>
      <c r="L122" s="285"/>
      <c r="M122" s="285"/>
      <c r="N122" s="279"/>
      <c r="O122" s="166" t="str">
        <f t="shared" si="6"/>
        <v>Global Info</v>
      </c>
      <c r="P122" s="279"/>
      <c r="Q122" s="160" t="str">
        <f t="shared" si="5"/>
        <v>Family Allowance Card Number</v>
      </c>
      <c r="R122" s="166" t="str">
        <f t="shared" si="7"/>
        <v>Global Info!!Family Allowance Card Number</v>
      </c>
    </row>
    <row r="123" spans="1:18" s="280" customFormat="1" hidden="1" outlineLevel="1" x14ac:dyDescent="0.25">
      <c r="A123" s="165" t="s">
        <v>179</v>
      </c>
      <c r="B123" s="285" t="s">
        <v>456</v>
      </c>
      <c r="C123" s="285" t="s">
        <v>1373</v>
      </c>
      <c r="D123" s="285" t="s">
        <v>1374</v>
      </c>
      <c r="E123" s="285" t="s">
        <v>1148</v>
      </c>
      <c r="F123" s="286">
        <v>0</v>
      </c>
      <c r="G123" s="285" t="s">
        <v>186</v>
      </c>
      <c r="H123" s="285"/>
      <c r="I123" s="285" t="s">
        <v>186</v>
      </c>
      <c r="J123" s="369"/>
      <c r="K123" s="285"/>
      <c r="L123" s="285"/>
      <c r="M123" s="285"/>
      <c r="N123" s="279"/>
      <c r="O123" s="166" t="str">
        <f t="shared" si="6"/>
        <v>Global Info</v>
      </c>
      <c r="P123" s="279"/>
      <c r="Q123" s="160" t="str">
        <f t="shared" si="5"/>
        <v>Family Allowance Card Number Issued On</v>
      </c>
      <c r="R123" s="166" t="str">
        <f t="shared" si="7"/>
        <v>Global Info!!Family Allowance Card Number Issued On</v>
      </c>
    </row>
    <row r="124" spans="1:18" s="280" customFormat="1" hidden="1" outlineLevel="1" x14ac:dyDescent="0.25">
      <c r="A124" s="165" t="s">
        <v>179</v>
      </c>
      <c r="B124" s="285" t="s">
        <v>456</v>
      </c>
      <c r="C124" s="285" t="s">
        <v>804</v>
      </c>
      <c r="D124" s="285" t="s">
        <v>1375</v>
      </c>
      <c r="E124" s="285" t="s">
        <v>449</v>
      </c>
      <c r="F124" s="286">
        <v>15</v>
      </c>
      <c r="G124" s="285" t="s">
        <v>186</v>
      </c>
      <c r="H124" s="285"/>
      <c r="I124" s="285" t="s">
        <v>186</v>
      </c>
      <c r="J124" s="369" t="s">
        <v>1376</v>
      </c>
      <c r="K124" s="285"/>
      <c r="L124" s="285"/>
      <c r="M124" s="285"/>
      <c r="N124" s="279"/>
      <c r="O124" s="166" t="str">
        <f t="shared" si="6"/>
        <v>Global Info</v>
      </c>
      <c r="P124" s="279"/>
      <c r="Q124" s="160" t="str">
        <f t="shared" si="5"/>
        <v>Family Allowance for Orphan</v>
      </c>
      <c r="R124" s="166" t="str">
        <f t="shared" si="7"/>
        <v>Global Info!!Family Allowance for Orphan</v>
      </c>
    </row>
    <row r="125" spans="1:18" s="280" customFormat="1" hidden="1" outlineLevel="1" x14ac:dyDescent="0.25">
      <c r="A125" s="165" t="s">
        <v>179</v>
      </c>
      <c r="B125" s="285" t="s">
        <v>456</v>
      </c>
      <c r="C125" s="285" t="s">
        <v>1348</v>
      </c>
      <c r="D125" s="285" t="s">
        <v>1377</v>
      </c>
      <c r="E125" s="285" t="s">
        <v>251</v>
      </c>
      <c r="F125" s="286">
        <v>256</v>
      </c>
      <c r="G125" s="285" t="s">
        <v>186</v>
      </c>
      <c r="H125" s="285"/>
      <c r="I125" s="285" t="s">
        <v>186</v>
      </c>
      <c r="J125" s="369"/>
      <c r="K125" s="285"/>
      <c r="L125" s="285"/>
      <c r="M125" s="285"/>
      <c r="N125" s="279"/>
      <c r="O125" s="166" t="str">
        <f t="shared" si="6"/>
        <v>Global Info</v>
      </c>
      <c r="P125" s="279"/>
      <c r="Q125" s="160" t="str">
        <f t="shared" si="5"/>
        <v>Tax Office</v>
      </c>
      <c r="R125" s="166" t="str">
        <f t="shared" si="7"/>
        <v>Global Info!!Tax Office</v>
      </c>
    </row>
    <row r="126" spans="1:18" s="280" customFormat="1" hidden="1" outlineLevel="1" x14ac:dyDescent="0.25">
      <c r="A126" s="165" t="s">
        <v>179</v>
      </c>
      <c r="B126" s="285" t="s">
        <v>456</v>
      </c>
      <c r="C126" s="285" t="s">
        <v>1350</v>
      </c>
      <c r="D126" s="285" t="s">
        <v>1378</v>
      </c>
      <c r="E126" s="285" t="s">
        <v>251</v>
      </c>
      <c r="F126" s="286">
        <v>15</v>
      </c>
      <c r="G126" s="285" t="s">
        <v>186</v>
      </c>
      <c r="H126" s="285"/>
      <c r="I126" s="285" t="s">
        <v>186</v>
      </c>
      <c r="J126" s="369"/>
      <c r="K126" s="285"/>
      <c r="L126" s="285"/>
      <c r="M126" s="285"/>
      <c r="N126" s="279"/>
      <c r="O126" s="166" t="str">
        <f t="shared" si="6"/>
        <v>Global Info</v>
      </c>
      <c r="P126" s="279"/>
      <c r="Q126" s="160" t="str">
        <f t="shared" si="5"/>
        <v>Tax Number</v>
      </c>
      <c r="R126" s="166" t="str">
        <f t="shared" si="7"/>
        <v>Global Info!!Tax Number</v>
      </c>
    </row>
    <row r="127" spans="1:18" s="280" customFormat="1" hidden="1" outlineLevel="1" x14ac:dyDescent="0.25">
      <c r="A127" s="165" t="s">
        <v>179</v>
      </c>
      <c r="B127" s="285" t="s">
        <v>468</v>
      </c>
      <c r="C127" s="285" t="s">
        <v>260</v>
      </c>
      <c r="D127" s="285" t="s">
        <v>1315</v>
      </c>
      <c r="E127" s="285" t="s">
        <v>829</v>
      </c>
      <c r="F127" s="286">
        <v>60</v>
      </c>
      <c r="G127" s="285" t="s">
        <v>186</v>
      </c>
      <c r="H127" s="285"/>
      <c r="I127" s="285" t="s">
        <v>186</v>
      </c>
      <c r="J127" s="369"/>
      <c r="K127" s="285"/>
      <c r="L127" s="285"/>
      <c r="M127" s="285" t="s">
        <v>1316</v>
      </c>
      <c r="N127" s="279"/>
      <c r="O127" s="166" t="str">
        <f t="shared" si="6"/>
        <v>Global Info</v>
      </c>
      <c r="P127" s="279"/>
      <c r="Q127" s="160" t="str">
        <f t="shared" si="5"/>
        <v>Number of Children</v>
      </c>
      <c r="R127" s="166" t="str">
        <f t="shared" si="7"/>
        <v>Global Info!!Number of Children</v>
      </c>
    </row>
    <row r="128" spans="1:18" s="280" customFormat="1" hidden="1" outlineLevel="1" x14ac:dyDescent="0.25">
      <c r="A128" s="165" t="s">
        <v>179</v>
      </c>
      <c r="B128" s="285" t="s">
        <v>468</v>
      </c>
      <c r="C128" s="285" t="s">
        <v>1317</v>
      </c>
      <c r="D128" s="285" t="s">
        <v>1318</v>
      </c>
      <c r="E128" s="285" t="s">
        <v>1148</v>
      </c>
      <c r="F128" s="286">
        <v>0</v>
      </c>
      <c r="G128" s="285" t="s">
        <v>186</v>
      </c>
      <c r="H128" s="285"/>
      <c r="I128" s="285" t="s">
        <v>186</v>
      </c>
      <c r="J128" s="369"/>
      <c r="K128" s="285"/>
      <c r="L128" s="285"/>
      <c r="M128" s="285" t="s">
        <v>1319</v>
      </c>
      <c r="N128" s="279"/>
      <c r="O128" s="166" t="str">
        <f t="shared" si="6"/>
        <v>Global Info</v>
      </c>
      <c r="P128" s="279"/>
      <c r="Q128" s="160" t="str">
        <f t="shared" si="5"/>
        <v>Date Learned</v>
      </c>
      <c r="R128" s="166" t="str">
        <f t="shared" si="7"/>
        <v>Global Info!!Date Learned</v>
      </c>
    </row>
    <row r="129" spans="1:18" s="280" customFormat="1" hidden="1" outlineLevel="1" x14ac:dyDescent="0.25">
      <c r="A129" s="165" t="s">
        <v>179</v>
      </c>
      <c r="B129" s="285" t="s">
        <v>468</v>
      </c>
      <c r="C129" s="285" t="s">
        <v>249</v>
      </c>
      <c r="D129" s="285" t="s">
        <v>1320</v>
      </c>
      <c r="E129" s="285" t="s">
        <v>449</v>
      </c>
      <c r="F129" s="286">
        <v>256</v>
      </c>
      <c r="G129" s="285" t="s">
        <v>186</v>
      </c>
      <c r="H129" s="285"/>
      <c r="I129" s="285" t="s">
        <v>186</v>
      </c>
      <c r="J129" s="369" t="s">
        <v>1321</v>
      </c>
      <c r="K129" s="285"/>
      <c r="L129" s="285"/>
      <c r="M129" s="285" t="s">
        <v>1322</v>
      </c>
      <c r="N129" s="279"/>
      <c r="O129" s="166" t="str">
        <f t="shared" si="6"/>
        <v>Global Info</v>
      </c>
      <c r="P129" s="279"/>
      <c r="Q129" s="160" t="str">
        <f t="shared" si="5"/>
        <v>Challenge Group</v>
      </c>
      <c r="R129" s="166" t="str">
        <f t="shared" si="7"/>
        <v>Global Info!!Challenge Group</v>
      </c>
    </row>
    <row r="130" spans="1:18" s="280" customFormat="1" hidden="1" outlineLevel="1" x14ac:dyDescent="0.25">
      <c r="A130" s="165" t="s">
        <v>179</v>
      </c>
      <c r="B130" s="285" t="s">
        <v>468</v>
      </c>
      <c r="C130" s="285" t="s">
        <v>257</v>
      </c>
      <c r="D130" s="285" t="s">
        <v>1323</v>
      </c>
      <c r="E130" s="285" t="s">
        <v>829</v>
      </c>
      <c r="F130" s="286">
        <v>38</v>
      </c>
      <c r="G130" s="285" t="s">
        <v>186</v>
      </c>
      <c r="H130" s="285"/>
      <c r="I130" s="285" t="s">
        <v>186</v>
      </c>
      <c r="J130" s="369"/>
      <c r="K130" s="285"/>
      <c r="L130" s="285"/>
      <c r="M130" s="285" t="s">
        <v>1324</v>
      </c>
      <c r="N130" s="279"/>
      <c r="O130" s="166" t="str">
        <f t="shared" si="6"/>
        <v>Global Info</v>
      </c>
      <c r="P130" s="279"/>
      <c r="Q130" s="160" t="str">
        <f t="shared" si="5"/>
        <v>Degree of Challenge</v>
      </c>
      <c r="R130" s="166" t="str">
        <f t="shared" si="7"/>
        <v>Global Info!!Degree of Challenge</v>
      </c>
    </row>
    <row r="131" spans="1:18" s="280" customFormat="1" hidden="1" outlineLevel="1" x14ac:dyDescent="0.25">
      <c r="A131" s="165" t="s">
        <v>179</v>
      </c>
      <c r="B131" s="285" t="s">
        <v>468</v>
      </c>
      <c r="C131" s="285" t="s">
        <v>266</v>
      </c>
      <c r="D131" s="285" t="s">
        <v>1325</v>
      </c>
      <c r="E131" s="285" t="s">
        <v>449</v>
      </c>
      <c r="F131" s="286">
        <v>256</v>
      </c>
      <c r="G131" s="285" t="s">
        <v>186</v>
      </c>
      <c r="H131" s="285"/>
      <c r="I131" s="285" t="s">
        <v>186</v>
      </c>
      <c r="J131" s="369" t="s">
        <v>1326</v>
      </c>
      <c r="K131" s="285"/>
      <c r="L131" s="285"/>
      <c r="M131" s="285" t="s">
        <v>1327</v>
      </c>
      <c r="N131" s="279"/>
      <c r="O131" s="166" t="str">
        <f t="shared" si="6"/>
        <v>Global Info</v>
      </c>
      <c r="P131" s="279"/>
      <c r="Q131" s="160" t="str">
        <f t="shared" si="5"/>
        <v>Type of Challenge</v>
      </c>
      <c r="R131" s="166" t="str">
        <f t="shared" si="7"/>
        <v>Global Info!!Type of Challenge</v>
      </c>
    </row>
    <row r="132" spans="1:18" s="280" customFormat="1" hidden="1" outlineLevel="1" x14ac:dyDescent="0.25">
      <c r="A132" s="165" t="s">
        <v>179</v>
      </c>
      <c r="B132" s="285" t="s">
        <v>468</v>
      </c>
      <c r="C132" s="285" t="s">
        <v>269</v>
      </c>
      <c r="D132" s="285" t="s">
        <v>1328</v>
      </c>
      <c r="E132" s="285" t="s">
        <v>251</v>
      </c>
      <c r="F132" s="286">
        <v>256</v>
      </c>
      <c r="G132" s="285" t="s">
        <v>186</v>
      </c>
      <c r="H132" s="285"/>
      <c r="I132" s="285" t="s">
        <v>186</v>
      </c>
      <c r="J132" s="369"/>
      <c r="K132" s="285"/>
      <c r="L132" s="285"/>
      <c r="M132" s="285" t="s">
        <v>1329</v>
      </c>
      <c r="N132" s="279"/>
      <c r="O132" s="166" t="str">
        <f t="shared" si="6"/>
        <v>Global Info</v>
      </c>
      <c r="P132" s="279"/>
      <c r="Q132" s="160" t="str">
        <f t="shared" si="5"/>
        <v>Issuing Authority</v>
      </c>
      <c r="R132" s="166" t="str">
        <f t="shared" si="7"/>
        <v>Global Info!!Issuing Authority</v>
      </c>
    </row>
    <row r="133" spans="1:18" s="280" customFormat="1" hidden="1" outlineLevel="1" x14ac:dyDescent="0.25">
      <c r="A133" s="165" t="s">
        <v>179</v>
      </c>
      <c r="B133" s="285" t="s">
        <v>468</v>
      </c>
      <c r="C133" s="285" t="s">
        <v>285</v>
      </c>
      <c r="D133" s="285" t="s">
        <v>1330</v>
      </c>
      <c r="E133" s="285" t="s">
        <v>251</v>
      </c>
      <c r="F133" s="286">
        <v>256</v>
      </c>
      <c r="G133" s="285" t="s">
        <v>186</v>
      </c>
      <c r="H133" s="285"/>
      <c r="I133" s="285" t="s">
        <v>186</v>
      </c>
      <c r="J133" s="369"/>
      <c r="K133" s="285"/>
      <c r="L133" s="285"/>
      <c r="M133" s="285" t="s">
        <v>1331</v>
      </c>
      <c r="N133" s="279"/>
      <c r="O133" s="166" t="str">
        <f t="shared" si="6"/>
        <v>Global Info</v>
      </c>
      <c r="P133" s="279"/>
      <c r="Q133" s="160" t="str">
        <f t="shared" si="5"/>
        <v>Reference Number</v>
      </c>
      <c r="R133" s="166" t="str">
        <f t="shared" si="7"/>
        <v>Global Info!!Reference Number</v>
      </c>
    </row>
    <row r="134" spans="1:18" s="280" customFormat="1" hidden="1" outlineLevel="1" x14ac:dyDescent="0.25">
      <c r="A134" s="165" t="s">
        <v>179</v>
      </c>
      <c r="B134" s="285" t="s">
        <v>468</v>
      </c>
      <c r="C134" s="285" t="s">
        <v>1332</v>
      </c>
      <c r="D134" s="285" t="s">
        <v>1333</v>
      </c>
      <c r="E134" s="285" t="s">
        <v>449</v>
      </c>
      <c r="F134" s="286">
        <v>15</v>
      </c>
      <c r="G134" s="285" t="s">
        <v>186</v>
      </c>
      <c r="H134" s="285"/>
      <c r="I134" s="285" t="s">
        <v>186</v>
      </c>
      <c r="J134" s="369" t="s">
        <v>1334</v>
      </c>
      <c r="K134" s="285"/>
      <c r="L134" s="285"/>
      <c r="M134" s="285"/>
      <c r="N134" s="279"/>
      <c r="O134" s="166" t="str">
        <f t="shared" si="6"/>
        <v>Global Info</v>
      </c>
      <c r="P134" s="279"/>
      <c r="Q134" s="160" t="str">
        <f t="shared" si="5"/>
        <v>Challenged</v>
      </c>
      <c r="R134" s="166" t="str">
        <f t="shared" si="7"/>
        <v>Global Info!!Challenged</v>
      </c>
    </row>
    <row r="135" spans="1:18" s="280" customFormat="1" hidden="1" outlineLevel="1" x14ac:dyDescent="0.25">
      <c r="A135" s="165" t="s">
        <v>179</v>
      </c>
      <c r="B135" s="285" t="s">
        <v>468</v>
      </c>
      <c r="C135" s="285" t="s">
        <v>1339</v>
      </c>
      <c r="D135" s="285" t="s">
        <v>1379</v>
      </c>
      <c r="E135" s="285" t="s">
        <v>449</v>
      </c>
      <c r="F135" s="286">
        <v>15</v>
      </c>
      <c r="G135" s="285" t="s">
        <v>186</v>
      </c>
      <c r="H135" s="285"/>
      <c r="I135" s="285" t="s">
        <v>186</v>
      </c>
      <c r="J135" s="369" t="s">
        <v>1334</v>
      </c>
      <c r="K135" s="285"/>
      <c r="L135" s="285"/>
      <c r="M135" s="285"/>
      <c r="N135" s="279"/>
      <c r="O135" s="166" t="str">
        <f t="shared" si="6"/>
        <v>Global Info</v>
      </c>
      <c r="P135" s="279"/>
      <c r="Q135" s="160" t="str">
        <f t="shared" si="5"/>
        <v>Garnishment Relevant</v>
      </c>
      <c r="R135" s="166" t="str">
        <f t="shared" si="7"/>
        <v>Global Info!!Garnishment Relevant</v>
      </c>
    </row>
    <row r="136" spans="1:18" s="280" customFormat="1" hidden="1" outlineLevel="1" x14ac:dyDescent="0.25">
      <c r="A136" s="165" t="s">
        <v>179</v>
      </c>
      <c r="B136" s="285" t="s">
        <v>468</v>
      </c>
      <c r="C136" s="285" t="s">
        <v>1364</v>
      </c>
      <c r="D136" s="285" t="s">
        <v>1380</v>
      </c>
      <c r="E136" s="285" t="s">
        <v>449</v>
      </c>
      <c r="F136" s="286">
        <v>15</v>
      </c>
      <c r="G136" s="285" t="s">
        <v>186</v>
      </c>
      <c r="H136" s="285"/>
      <c r="I136" s="285" t="s">
        <v>186</v>
      </c>
      <c r="J136" s="369" t="s">
        <v>1334</v>
      </c>
      <c r="K136" s="285"/>
      <c r="L136" s="285"/>
      <c r="M136" s="285"/>
      <c r="N136" s="279"/>
      <c r="O136" s="166" t="str">
        <f t="shared" si="6"/>
        <v>Global Info</v>
      </c>
      <c r="P136" s="279"/>
      <c r="Q136" s="160" t="str">
        <f t="shared" si="5"/>
        <v>Legal Cohabitation</v>
      </c>
      <c r="R136" s="166" t="str">
        <f t="shared" si="7"/>
        <v>Global Info!!Legal Cohabitation</v>
      </c>
    </row>
    <row r="137" spans="1:18" s="280" customFormat="1" hidden="1" outlineLevel="1" x14ac:dyDescent="0.25">
      <c r="A137" s="165" t="s">
        <v>179</v>
      </c>
      <c r="B137" s="285" t="s">
        <v>468</v>
      </c>
      <c r="C137" s="285" t="s">
        <v>1343</v>
      </c>
      <c r="D137" s="285" t="s">
        <v>1381</v>
      </c>
      <c r="E137" s="285" t="s">
        <v>449</v>
      </c>
      <c r="F137" s="286">
        <v>15</v>
      </c>
      <c r="G137" s="285" t="s">
        <v>186</v>
      </c>
      <c r="H137" s="285"/>
      <c r="I137" s="285" t="s">
        <v>186</v>
      </c>
      <c r="J137" s="369" t="s">
        <v>1334</v>
      </c>
      <c r="K137" s="285"/>
      <c r="L137" s="285"/>
      <c r="M137" s="285"/>
      <c r="N137" s="279"/>
      <c r="O137" s="166" t="str">
        <f t="shared" si="6"/>
        <v>Global Info</v>
      </c>
      <c r="P137" s="279"/>
      <c r="Q137" s="160" t="str">
        <f t="shared" si="5"/>
        <v>Person Considered for Tax Purposes</v>
      </c>
      <c r="R137" s="166" t="str">
        <f t="shared" si="7"/>
        <v>Global Info!!Person Considered for Tax Purposes</v>
      </c>
    </row>
    <row r="138" spans="1:18" s="280" customFormat="1" hidden="1" outlineLevel="1" x14ac:dyDescent="0.25">
      <c r="A138" s="165" t="s">
        <v>179</v>
      </c>
      <c r="B138" s="285" t="s">
        <v>468</v>
      </c>
      <c r="C138" s="285" t="s">
        <v>1335</v>
      </c>
      <c r="D138" s="285" t="s">
        <v>1382</v>
      </c>
      <c r="E138" s="285" t="s">
        <v>1148</v>
      </c>
      <c r="F138" s="286">
        <v>0</v>
      </c>
      <c r="G138" s="285" t="s">
        <v>186</v>
      </c>
      <c r="H138" s="285"/>
      <c r="I138" s="285" t="s">
        <v>186</v>
      </c>
      <c r="J138" s="369"/>
      <c r="K138" s="285"/>
      <c r="L138" s="285"/>
      <c r="M138" s="285"/>
      <c r="N138" s="279"/>
      <c r="O138" s="166" t="str">
        <f t="shared" si="6"/>
        <v>Global Info</v>
      </c>
      <c r="P138" s="279"/>
      <c r="Q138" s="160" t="str">
        <f t="shared" si="5"/>
        <v>Deceased Date</v>
      </c>
      <c r="R138" s="166" t="str">
        <f t="shared" si="7"/>
        <v>Global Info!!Deceased Date</v>
      </c>
    </row>
    <row r="139" spans="1:18" s="280" customFormat="1" hidden="1" outlineLevel="1" x14ac:dyDescent="0.25">
      <c r="A139" s="165" t="s">
        <v>179</v>
      </c>
      <c r="B139" s="285" t="s">
        <v>468</v>
      </c>
      <c r="C139" s="285" t="s">
        <v>254</v>
      </c>
      <c r="D139" s="285" t="s">
        <v>1383</v>
      </c>
      <c r="E139" s="285" t="s">
        <v>449</v>
      </c>
      <c r="F139" s="286">
        <v>256</v>
      </c>
      <c r="G139" s="285" t="s">
        <v>186</v>
      </c>
      <c r="H139" s="285"/>
      <c r="I139" s="285" t="s">
        <v>186</v>
      </c>
      <c r="J139" s="369" t="s">
        <v>1334</v>
      </c>
      <c r="K139" s="285"/>
      <c r="L139" s="285"/>
      <c r="M139" s="285"/>
      <c r="N139" s="279"/>
      <c r="O139" s="166" t="str">
        <f t="shared" si="6"/>
        <v>Global Info</v>
      </c>
      <c r="P139" s="279"/>
      <c r="Q139" s="160" t="str">
        <f t="shared" si="5"/>
        <v>Widow/Widower</v>
      </c>
      <c r="R139" s="166" t="str">
        <f t="shared" si="7"/>
        <v>Global Info!!Widow/Widower</v>
      </c>
    </row>
    <row r="140" spans="1:18" s="280" customFormat="1" hidden="1" outlineLevel="1" x14ac:dyDescent="0.25">
      <c r="A140" s="165" t="s">
        <v>179</v>
      </c>
      <c r="B140" s="285" t="s">
        <v>468</v>
      </c>
      <c r="C140" s="285" t="s">
        <v>804</v>
      </c>
      <c r="D140" s="285" t="s">
        <v>1384</v>
      </c>
      <c r="E140" s="285" t="s">
        <v>449</v>
      </c>
      <c r="F140" s="286">
        <v>256</v>
      </c>
      <c r="G140" s="285" t="s">
        <v>186</v>
      </c>
      <c r="H140" s="285"/>
      <c r="I140" s="285" t="s">
        <v>186</v>
      </c>
      <c r="J140" s="369" t="s">
        <v>1334</v>
      </c>
      <c r="K140" s="285"/>
      <c r="L140" s="285"/>
      <c r="M140" s="285"/>
      <c r="N140" s="279"/>
      <c r="O140" s="166" t="str">
        <f t="shared" si="6"/>
        <v>Global Info</v>
      </c>
      <c r="P140" s="279"/>
      <c r="Q140" s="160" t="str">
        <f t="shared" si="5"/>
        <v>Child Allowance</v>
      </c>
      <c r="R140" s="166" t="str">
        <f t="shared" si="7"/>
        <v>Global Info!!Child Allowance</v>
      </c>
    </row>
    <row r="141" spans="1:18" s="280" customFormat="1" hidden="1" outlineLevel="1" x14ac:dyDescent="0.25">
      <c r="A141" s="165" t="s">
        <v>179</v>
      </c>
      <c r="B141" s="285" t="s">
        <v>468</v>
      </c>
      <c r="C141" s="285" t="s">
        <v>1345</v>
      </c>
      <c r="D141" s="285" t="s">
        <v>1385</v>
      </c>
      <c r="E141" s="285" t="s">
        <v>449</v>
      </c>
      <c r="F141" s="286">
        <v>256</v>
      </c>
      <c r="G141" s="285" t="s">
        <v>186</v>
      </c>
      <c r="H141" s="285"/>
      <c r="I141" s="285" t="s">
        <v>186</v>
      </c>
      <c r="J141" s="369" t="s">
        <v>1386</v>
      </c>
      <c r="K141" s="285"/>
      <c r="L141" s="285"/>
      <c r="M141" s="285"/>
      <c r="N141" s="279"/>
      <c r="O141" s="166" t="str">
        <f t="shared" si="6"/>
        <v>Global Info</v>
      </c>
      <c r="P141" s="279"/>
      <c r="Q141" s="160" t="str">
        <f t="shared" si="5"/>
        <v>Partner's Profession</v>
      </c>
      <c r="R141" s="166" t="str">
        <f t="shared" si="7"/>
        <v>Global Info!!Partner's Profession</v>
      </c>
    </row>
    <row r="142" spans="1:18" s="280" customFormat="1" hidden="1" outlineLevel="1" x14ac:dyDescent="0.25">
      <c r="A142" s="165" t="s">
        <v>179</v>
      </c>
      <c r="B142" s="285" t="s">
        <v>468</v>
      </c>
      <c r="C142" s="285" t="s">
        <v>1348</v>
      </c>
      <c r="D142" s="285" t="s">
        <v>1387</v>
      </c>
      <c r="E142" s="285" t="s">
        <v>449</v>
      </c>
      <c r="F142" s="286">
        <v>256</v>
      </c>
      <c r="G142" s="285" t="s">
        <v>186</v>
      </c>
      <c r="H142" s="285"/>
      <c r="I142" s="285" t="s">
        <v>186</v>
      </c>
      <c r="J142" s="369" t="s">
        <v>1388</v>
      </c>
      <c r="K142" s="285"/>
      <c r="L142" s="285"/>
      <c r="M142" s="285"/>
      <c r="N142" s="279"/>
      <c r="O142" s="166" t="str">
        <f t="shared" si="6"/>
        <v>Global Info</v>
      </c>
      <c r="P142" s="279"/>
      <c r="Q142" s="160" t="str">
        <f t="shared" si="5"/>
        <v>Partner's Income</v>
      </c>
      <c r="R142" s="166" t="str">
        <f t="shared" si="7"/>
        <v>Global Info!!Partner's Income</v>
      </c>
    </row>
    <row r="143" spans="1:18" s="280" customFormat="1" hidden="1" outlineLevel="1" x14ac:dyDescent="0.25">
      <c r="A143" s="165" t="s">
        <v>179</v>
      </c>
      <c r="B143" s="285" t="s">
        <v>477</v>
      </c>
      <c r="C143" s="285" t="s">
        <v>249</v>
      </c>
      <c r="D143" s="285" t="s">
        <v>1354</v>
      </c>
      <c r="E143" s="285" t="s">
        <v>449</v>
      </c>
      <c r="F143" s="286">
        <v>256</v>
      </c>
      <c r="G143" s="285" t="s">
        <v>186</v>
      </c>
      <c r="H143" s="285"/>
      <c r="I143" s="285" t="s">
        <v>186</v>
      </c>
      <c r="J143" s="369" t="s">
        <v>1389</v>
      </c>
      <c r="K143" s="285"/>
      <c r="L143" s="285"/>
      <c r="M143" s="285" t="s">
        <v>1356</v>
      </c>
      <c r="N143" s="279"/>
      <c r="O143" s="166" t="str">
        <f t="shared" si="6"/>
        <v>Global Info</v>
      </c>
      <c r="P143" s="279"/>
      <c r="Q143" s="160" t="str">
        <f t="shared" si="5"/>
        <v>Religion</v>
      </c>
      <c r="R143" s="166" t="str">
        <f t="shared" si="7"/>
        <v>Global Info!!Religion</v>
      </c>
    </row>
    <row r="144" spans="1:18" s="280" customFormat="1" hidden="1" outlineLevel="1" x14ac:dyDescent="0.25">
      <c r="A144" s="165" t="s">
        <v>179</v>
      </c>
      <c r="B144" s="285" t="s">
        <v>477</v>
      </c>
      <c r="C144" s="285" t="s">
        <v>257</v>
      </c>
      <c r="D144" s="285" t="s">
        <v>1390</v>
      </c>
      <c r="E144" s="285" t="s">
        <v>449</v>
      </c>
      <c r="F144" s="286">
        <v>60</v>
      </c>
      <c r="G144" s="285" t="s">
        <v>186</v>
      </c>
      <c r="H144" s="285"/>
      <c r="I144" s="285" t="s">
        <v>186</v>
      </c>
      <c r="J144" s="369" t="s">
        <v>1391</v>
      </c>
      <c r="K144" s="285"/>
      <c r="L144" s="285"/>
      <c r="M144" s="285" t="s">
        <v>1392</v>
      </c>
      <c r="N144" s="279"/>
      <c r="O144" s="166" t="str">
        <f t="shared" ref="O144:O207" si="8">IF(A142="H2",B142,O143)</f>
        <v>Global Info</v>
      </c>
      <c r="P144" s="279"/>
      <c r="Q144" s="160" t="str">
        <f t="shared" si="5"/>
        <v>Race</v>
      </c>
      <c r="R144" s="166" t="str">
        <f t="shared" si="7"/>
        <v>Global Info!!Race</v>
      </c>
    </row>
    <row r="145" spans="1:18" s="280" customFormat="1" hidden="1" outlineLevel="1" x14ac:dyDescent="0.25">
      <c r="A145" s="165" t="s">
        <v>179</v>
      </c>
      <c r="B145" s="285" t="s">
        <v>477</v>
      </c>
      <c r="C145" s="285" t="s">
        <v>260</v>
      </c>
      <c r="D145" s="285" t="s">
        <v>1315</v>
      </c>
      <c r="E145" s="285" t="s">
        <v>829</v>
      </c>
      <c r="F145" s="286">
        <v>3</v>
      </c>
      <c r="G145" s="285" t="s">
        <v>186</v>
      </c>
      <c r="H145" s="285"/>
      <c r="I145" s="285" t="s">
        <v>186</v>
      </c>
      <c r="J145" s="369"/>
      <c r="K145" s="285"/>
      <c r="L145" s="285"/>
      <c r="M145" s="285" t="s">
        <v>1316</v>
      </c>
      <c r="N145" s="279"/>
      <c r="O145" s="166" t="str">
        <f t="shared" si="8"/>
        <v>Global Info</v>
      </c>
      <c r="P145" s="279"/>
      <c r="Q145" s="160" t="str">
        <f t="shared" si="5"/>
        <v>Number of Children</v>
      </c>
      <c r="R145" s="166" t="str">
        <f t="shared" si="7"/>
        <v>Global Info!!Number of Children</v>
      </c>
    </row>
    <row r="146" spans="1:18" s="280" customFormat="1" hidden="1" outlineLevel="1" x14ac:dyDescent="0.25">
      <c r="A146" s="165" t="s">
        <v>179</v>
      </c>
      <c r="B146" s="285" t="s">
        <v>477</v>
      </c>
      <c r="C146" s="285" t="s">
        <v>254</v>
      </c>
      <c r="D146" s="285" t="s">
        <v>1393</v>
      </c>
      <c r="E146" s="285" t="s">
        <v>449</v>
      </c>
      <c r="F146" s="286">
        <v>256</v>
      </c>
      <c r="G146" s="285" t="s">
        <v>186</v>
      </c>
      <c r="H146" s="285"/>
      <c r="I146" s="285" t="s">
        <v>186</v>
      </c>
      <c r="J146" s="369" t="s">
        <v>331</v>
      </c>
      <c r="K146" s="285"/>
      <c r="L146" s="285"/>
      <c r="M146" s="285" t="s">
        <v>1394</v>
      </c>
      <c r="N146" s="279"/>
      <c r="O146" s="166" t="str">
        <f t="shared" si="8"/>
        <v>Global Info</v>
      </c>
      <c r="P146" s="279"/>
      <c r="Q146" s="160" t="str">
        <f t="shared" si="5"/>
        <v>Naturalized Citizen</v>
      </c>
      <c r="R146" s="166" t="str">
        <f t="shared" si="7"/>
        <v>Global Info!!Naturalized Citizen</v>
      </c>
    </row>
    <row r="147" spans="1:18" s="280" customFormat="1" hidden="1" outlineLevel="1" x14ac:dyDescent="0.25">
      <c r="A147" s="165" t="s">
        <v>179</v>
      </c>
      <c r="B147" s="285" t="s">
        <v>477</v>
      </c>
      <c r="C147" s="285" t="s">
        <v>266</v>
      </c>
      <c r="D147" s="285" t="s">
        <v>1320</v>
      </c>
      <c r="E147" s="285" t="s">
        <v>449</v>
      </c>
      <c r="F147" s="286">
        <v>256</v>
      </c>
      <c r="G147" s="285" t="s">
        <v>186</v>
      </c>
      <c r="H147" s="285"/>
      <c r="I147" s="285" t="s">
        <v>186</v>
      </c>
      <c r="J147" s="369" t="s">
        <v>1321</v>
      </c>
      <c r="K147" s="285"/>
      <c r="L147" s="285"/>
      <c r="M147" s="285" t="s">
        <v>1322</v>
      </c>
      <c r="N147" s="279"/>
      <c r="O147" s="166" t="str">
        <f t="shared" si="8"/>
        <v>Global Info</v>
      </c>
      <c r="P147" s="279"/>
      <c r="Q147" s="160" t="str">
        <f t="shared" si="5"/>
        <v>Challenge Group</v>
      </c>
      <c r="R147" s="166" t="str">
        <f t="shared" si="7"/>
        <v>Global Info!!Challenge Group</v>
      </c>
    </row>
    <row r="148" spans="1:18" s="280" customFormat="1" hidden="1" outlineLevel="1" x14ac:dyDescent="0.25">
      <c r="A148" s="165" t="s">
        <v>179</v>
      </c>
      <c r="B148" s="285" t="s">
        <v>477</v>
      </c>
      <c r="C148" s="285" t="s">
        <v>804</v>
      </c>
      <c r="D148" s="285" t="s">
        <v>1323</v>
      </c>
      <c r="E148" s="285" t="s">
        <v>829</v>
      </c>
      <c r="F148" s="286">
        <v>38</v>
      </c>
      <c r="G148" s="285" t="s">
        <v>186</v>
      </c>
      <c r="H148" s="285"/>
      <c r="I148" s="285" t="s">
        <v>186</v>
      </c>
      <c r="J148" s="369"/>
      <c r="K148" s="285"/>
      <c r="L148" s="285"/>
      <c r="M148" s="285" t="s">
        <v>1324</v>
      </c>
      <c r="N148" s="279"/>
      <c r="O148" s="166" t="str">
        <f t="shared" si="8"/>
        <v>Global Info</v>
      </c>
      <c r="P148" s="279"/>
      <c r="Q148" s="160" t="str">
        <f t="shared" si="5"/>
        <v>Degree of Challenge</v>
      </c>
      <c r="R148" s="166" t="str">
        <f t="shared" si="7"/>
        <v>Global Info!!Degree of Challenge</v>
      </c>
    </row>
    <row r="149" spans="1:18" s="280" customFormat="1" hidden="1" outlineLevel="1" x14ac:dyDescent="0.25">
      <c r="A149" s="165" t="s">
        <v>179</v>
      </c>
      <c r="B149" s="285" t="s">
        <v>477</v>
      </c>
      <c r="C149" s="285" t="s">
        <v>269</v>
      </c>
      <c r="D149" s="285" t="s">
        <v>1325</v>
      </c>
      <c r="E149" s="285" t="s">
        <v>449</v>
      </c>
      <c r="F149" s="286">
        <v>256</v>
      </c>
      <c r="G149" s="285" t="s">
        <v>186</v>
      </c>
      <c r="H149" s="285"/>
      <c r="I149" s="285" t="s">
        <v>186</v>
      </c>
      <c r="J149" s="369" t="s">
        <v>1326</v>
      </c>
      <c r="K149" s="285"/>
      <c r="L149" s="285"/>
      <c r="M149" s="285" t="s">
        <v>1327</v>
      </c>
      <c r="N149" s="279"/>
      <c r="O149" s="166" t="str">
        <f t="shared" si="8"/>
        <v>Global Info</v>
      </c>
      <c r="P149" s="279"/>
      <c r="Q149" s="160" t="str">
        <f t="shared" si="5"/>
        <v>Type of Challenge</v>
      </c>
      <c r="R149" s="166" t="str">
        <f t="shared" ref="R149:R212" si="9">O149&amp;"!!"&amp;Q149</f>
        <v>Global Info!!Type of Challenge</v>
      </c>
    </row>
    <row r="150" spans="1:18" s="280" customFormat="1" hidden="1" outlineLevel="1" x14ac:dyDescent="0.25">
      <c r="A150" s="165" t="s">
        <v>179</v>
      </c>
      <c r="B150" s="285" t="s">
        <v>477</v>
      </c>
      <c r="C150" s="285" t="s">
        <v>1317</v>
      </c>
      <c r="D150" s="285" t="s">
        <v>1318</v>
      </c>
      <c r="E150" s="285" t="s">
        <v>1148</v>
      </c>
      <c r="F150" s="286">
        <v>0</v>
      </c>
      <c r="G150" s="285" t="s">
        <v>186</v>
      </c>
      <c r="H150" s="285"/>
      <c r="I150" s="285" t="s">
        <v>186</v>
      </c>
      <c r="J150" s="369"/>
      <c r="K150" s="285"/>
      <c r="L150" s="285"/>
      <c r="M150" s="285" t="s">
        <v>1319</v>
      </c>
      <c r="N150" s="279"/>
      <c r="O150" s="166" t="str">
        <f t="shared" si="8"/>
        <v>Global Info</v>
      </c>
      <c r="P150" s="279"/>
      <c r="Q150" s="160" t="str">
        <f t="shared" si="5"/>
        <v>Date Learned</v>
      </c>
      <c r="R150" s="166" t="str">
        <f t="shared" si="9"/>
        <v>Global Info!!Date Learned</v>
      </c>
    </row>
    <row r="151" spans="1:18" s="280" customFormat="1" hidden="1" outlineLevel="1" x14ac:dyDescent="0.25">
      <c r="A151" s="165" t="s">
        <v>179</v>
      </c>
      <c r="B151" s="285" t="s">
        <v>477</v>
      </c>
      <c r="C151" s="285" t="s">
        <v>285</v>
      </c>
      <c r="D151" s="285" t="s">
        <v>1328</v>
      </c>
      <c r="E151" s="285" t="s">
        <v>251</v>
      </c>
      <c r="F151" s="286">
        <v>256</v>
      </c>
      <c r="G151" s="285" t="s">
        <v>186</v>
      </c>
      <c r="H151" s="285"/>
      <c r="I151" s="285" t="s">
        <v>186</v>
      </c>
      <c r="J151" s="369"/>
      <c r="K151" s="285"/>
      <c r="L151" s="285"/>
      <c r="M151" s="285" t="s">
        <v>1319</v>
      </c>
      <c r="N151" s="279"/>
      <c r="O151" s="166" t="str">
        <f t="shared" si="8"/>
        <v>Global Info</v>
      </c>
      <c r="P151" s="279"/>
      <c r="Q151" s="160" t="str">
        <f t="shared" si="5"/>
        <v>Issuing Authority</v>
      </c>
      <c r="R151" s="166" t="str">
        <f t="shared" si="9"/>
        <v>Global Info!!Issuing Authority</v>
      </c>
    </row>
    <row r="152" spans="1:18" s="280" customFormat="1" hidden="1" outlineLevel="1" x14ac:dyDescent="0.25">
      <c r="A152" s="165" t="s">
        <v>179</v>
      </c>
      <c r="B152" s="285" t="s">
        <v>477</v>
      </c>
      <c r="C152" s="285" t="s">
        <v>1332</v>
      </c>
      <c r="D152" s="285" t="s">
        <v>1330</v>
      </c>
      <c r="E152" s="285" t="s">
        <v>251</v>
      </c>
      <c r="F152" s="286">
        <v>256</v>
      </c>
      <c r="G152" s="285" t="s">
        <v>186</v>
      </c>
      <c r="H152" s="285"/>
      <c r="I152" s="285" t="s">
        <v>186</v>
      </c>
      <c r="J152" s="369"/>
      <c r="K152" s="285"/>
      <c r="L152" s="285"/>
      <c r="M152" s="285" t="s">
        <v>1329</v>
      </c>
      <c r="N152" s="279"/>
      <c r="O152" s="166" t="str">
        <f t="shared" si="8"/>
        <v>Global Info</v>
      </c>
      <c r="P152" s="279"/>
      <c r="Q152" s="160" t="str">
        <f t="shared" si="5"/>
        <v>Reference Number</v>
      </c>
      <c r="R152" s="166" t="str">
        <f t="shared" si="9"/>
        <v>Global Info!!Reference Number</v>
      </c>
    </row>
    <row r="153" spans="1:18" s="280" customFormat="1" hidden="1" outlineLevel="1" x14ac:dyDescent="0.25">
      <c r="A153" s="165" t="s">
        <v>179</v>
      </c>
      <c r="B153" s="285" t="s">
        <v>477</v>
      </c>
      <c r="C153" s="285" t="s">
        <v>1364</v>
      </c>
      <c r="D153" s="285" t="s">
        <v>1395</v>
      </c>
      <c r="E153" s="285" t="s">
        <v>251</v>
      </c>
      <c r="F153" s="286">
        <v>40</v>
      </c>
      <c r="G153" s="285" t="s">
        <v>186</v>
      </c>
      <c r="H153" s="285"/>
      <c r="I153" s="285" t="s">
        <v>186</v>
      </c>
      <c r="J153" s="369"/>
      <c r="K153" s="285"/>
      <c r="L153" s="285"/>
      <c r="M153" s="285"/>
      <c r="N153" s="279"/>
      <c r="O153" s="166" t="str">
        <f t="shared" si="8"/>
        <v>Global Info</v>
      </c>
      <c r="P153" s="279"/>
      <c r="Q153" s="160" t="str">
        <f t="shared" si="5"/>
        <v>Name Of Public Notary</v>
      </c>
      <c r="R153" s="166" t="str">
        <f t="shared" si="9"/>
        <v>Global Info!!Name Of Public Notary</v>
      </c>
    </row>
    <row r="154" spans="1:18" s="280" customFormat="1" hidden="1" outlineLevel="1" x14ac:dyDescent="0.25">
      <c r="A154" s="165" t="s">
        <v>179</v>
      </c>
      <c r="B154" s="285" t="s">
        <v>477</v>
      </c>
      <c r="C154" s="285" t="s">
        <v>1335</v>
      </c>
      <c r="D154" s="285" t="s">
        <v>1396</v>
      </c>
      <c r="E154" s="285" t="s">
        <v>1148</v>
      </c>
      <c r="F154" s="286">
        <v>0</v>
      </c>
      <c r="G154" s="285" t="s">
        <v>186</v>
      </c>
      <c r="H154" s="285"/>
      <c r="I154" s="285" t="s">
        <v>186</v>
      </c>
      <c r="J154" s="369"/>
      <c r="K154" s="285"/>
      <c r="L154" s="285"/>
      <c r="M154" s="285"/>
      <c r="N154" s="279"/>
      <c r="O154" s="166" t="str">
        <f t="shared" si="8"/>
        <v>Global Info</v>
      </c>
      <c r="P154" s="279"/>
      <c r="Q154" s="160" t="str">
        <f t="shared" si="5"/>
        <v>Vaccination Card Expiration Date</v>
      </c>
      <c r="R154" s="166" t="str">
        <f t="shared" si="9"/>
        <v>Global Info!!Vaccination Card Expiration Date</v>
      </c>
    </row>
    <row r="155" spans="1:18" s="280" customFormat="1" hidden="1" outlineLevel="1" x14ac:dyDescent="0.25">
      <c r="A155" s="165" t="s">
        <v>179</v>
      </c>
      <c r="B155" s="285" t="s">
        <v>477</v>
      </c>
      <c r="C155" s="285" t="s">
        <v>1397</v>
      </c>
      <c r="D155" s="285" t="s">
        <v>1398</v>
      </c>
      <c r="E155" s="285" t="s">
        <v>829</v>
      </c>
      <c r="F155" s="286">
        <v>32</v>
      </c>
      <c r="G155" s="285" t="s">
        <v>186</v>
      </c>
      <c r="H155" s="285"/>
      <c r="I155" s="285" t="s">
        <v>186</v>
      </c>
      <c r="J155" s="369"/>
      <c r="K155" s="285"/>
      <c r="L155" s="285"/>
      <c r="M155" s="285"/>
      <c r="N155" s="279"/>
      <c r="O155" s="166" t="str">
        <f t="shared" si="8"/>
        <v>Global Info</v>
      </c>
      <c r="P155" s="279"/>
      <c r="Q155" s="160" t="str">
        <f t="shared" si="5"/>
        <v>Birth Registry Office Number</v>
      </c>
      <c r="R155" s="166" t="str">
        <f t="shared" si="9"/>
        <v>Global Info!!Birth Registry Office Number</v>
      </c>
    </row>
    <row r="156" spans="1:18" s="280" customFormat="1" hidden="1" outlineLevel="1" x14ac:dyDescent="0.25">
      <c r="A156" s="165" t="s">
        <v>179</v>
      </c>
      <c r="B156" s="285" t="s">
        <v>477</v>
      </c>
      <c r="C156" s="285" t="s">
        <v>1399</v>
      </c>
      <c r="D156" s="285" t="s">
        <v>1400</v>
      </c>
      <c r="E156" s="285" t="s">
        <v>829</v>
      </c>
      <c r="F156" s="286">
        <v>10</v>
      </c>
      <c r="G156" s="285" t="s">
        <v>186</v>
      </c>
      <c r="H156" s="285"/>
      <c r="I156" s="285" t="s">
        <v>186</v>
      </c>
      <c r="J156" s="369"/>
      <c r="K156" s="285"/>
      <c r="L156" s="285"/>
      <c r="M156" s="285"/>
      <c r="N156" s="279"/>
      <c r="O156" s="166" t="str">
        <f t="shared" si="8"/>
        <v>Global Info</v>
      </c>
      <c r="P156" s="279"/>
      <c r="Q156" s="160" t="str">
        <f t="shared" si="5"/>
        <v>Entry Ledger Number</v>
      </c>
      <c r="R156" s="166" t="str">
        <f t="shared" si="9"/>
        <v>Global Info!!Entry Ledger Number</v>
      </c>
    </row>
    <row r="157" spans="1:18" s="280" customFormat="1" hidden="1" outlineLevel="1" x14ac:dyDescent="0.25">
      <c r="A157" s="165" t="s">
        <v>179</v>
      </c>
      <c r="B157" s="285" t="s">
        <v>477</v>
      </c>
      <c r="C157" s="285" t="s">
        <v>1401</v>
      </c>
      <c r="D157" s="285" t="s">
        <v>1402</v>
      </c>
      <c r="E157" s="285" t="s">
        <v>829</v>
      </c>
      <c r="F157" s="286">
        <v>5</v>
      </c>
      <c r="G157" s="285" t="s">
        <v>186</v>
      </c>
      <c r="H157" s="285"/>
      <c r="I157" s="285" t="s">
        <v>186</v>
      </c>
      <c r="J157" s="369"/>
      <c r="K157" s="285"/>
      <c r="L157" s="285"/>
      <c r="M157" s="285"/>
      <c r="N157" s="279"/>
      <c r="O157" s="166" t="str">
        <f t="shared" si="8"/>
        <v>Global Info</v>
      </c>
      <c r="P157" s="279"/>
      <c r="Q157" s="160" t="str">
        <f t="shared" si="5"/>
        <v>Entry Sheet Number</v>
      </c>
      <c r="R157" s="166" t="str">
        <f t="shared" si="9"/>
        <v>Global Info!!Entry Sheet Number</v>
      </c>
    </row>
    <row r="158" spans="1:18" s="280" customFormat="1" hidden="1" outlineLevel="1" x14ac:dyDescent="0.25">
      <c r="A158" s="165" t="s">
        <v>179</v>
      </c>
      <c r="B158" s="285" t="s">
        <v>477</v>
      </c>
      <c r="C158" s="285" t="s">
        <v>1403</v>
      </c>
      <c r="D158" s="285" t="s">
        <v>1404</v>
      </c>
      <c r="E158" s="285" t="s">
        <v>829</v>
      </c>
      <c r="F158" s="286">
        <v>16</v>
      </c>
      <c r="G158" s="285" t="s">
        <v>186</v>
      </c>
      <c r="H158" s="285"/>
      <c r="I158" s="285" t="s">
        <v>186</v>
      </c>
      <c r="J158" s="369"/>
      <c r="K158" s="285"/>
      <c r="L158" s="285"/>
      <c r="M158" s="285"/>
      <c r="N158" s="279"/>
      <c r="O158" s="166" t="str">
        <f t="shared" si="8"/>
        <v>Global Info</v>
      </c>
      <c r="P158" s="279"/>
      <c r="Q158" s="160" t="str">
        <f t="shared" si="5"/>
        <v>Health National Card Number</v>
      </c>
      <c r="R158" s="166" t="str">
        <f t="shared" si="9"/>
        <v>Global Info!!Health National Card Number</v>
      </c>
    </row>
    <row r="159" spans="1:18" s="280" customFormat="1" hidden="1" outlineLevel="1" x14ac:dyDescent="0.25">
      <c r="A159" s="165" t="s">
        <v>179</v>
      </c>
      <c r="B159" s="285" t="s">
        <v>477</v>
      </c>
      <c r="C159" s="285" t="s">
        <v>1343</v>
      </c>
      <c r="D159" s="285" t="s">
        <v>1405</v>
      </c>
      <c r="E159" s="285" t="s">
        <v>251</v>
      </c>
      <c r="F159" s="286">
        <v>32</v>
      </c>
      <c r="G159" s="285" t="s">
        <v>186</v>
      </c>
      <c r="H159" s="285"/>
      <c r="I159" s="285" t="s">
        <v>186</v>
      </c>
      <c r="J159" s="369"/>
      <c r="K159" s="285"/>
      <c r="L159" s="285"/>
      <c r="M159" s="285"/>
      <c r="N159" s="279"/>
      <c r="O159" s="166" t="str">
        <f t="shared" si="8"/>
        <v>Global Info</v>
      </c>
      <c r="P159" s="279"/>
      <c r="Q159" s="160" t="str">
        <f t="shared" si="5"/>
        <v>Birth Certificate Register</v>
      </c>
      <c r="R159" s="166" t="str">
        <f t="shared" si="9"/>
        <v>Global Info!!Birth Certificate Register</v>
      </c>
    </row>
    <row r="160" spans="1:18" s="280" customFormat="1" hidden="1" outlineLevel="1" x14ac:dyDescent="0.25">
      <c r="A160" s="165" t="s">
        <v>179</v>
      </c>
      <c r="B160" s="285" t="s">
        <v>477</v>
      </c>
      <c r="C160" s="285" t="s">
        <v>1337</v>
      </c>
      <c r="D160" s="285" t="s">
        <v>1406</v>
      </c>
      <c r="E160" s="285" t="s">
        <v>1148</v>
      </c>
      <c r="F160" s="286">
        <v>0</v>
      </c>
      <c r="G160" s="285" t="s">
        <v>186</v>
      </c>
      <c r="H160" s="285"/>
      <c r="I160" s="285" t="s">
        <v>186</v>
      </c>
      <c r="J160" s="369"/>
      <c r="K160" s="285"/>
      <c r="L160" s="285"/>
      <c r="M160" s="285"/>
      <c r="N160" s="279"/>
      <c r="O160" s="166" t="str">
        <f t="shared" si="8"/>
        <v>Global Info</v>
      </c>
      <c r="P160" s="279"/>
      <c r="Q160" s="160" t="str">
        <f t="shared" si="5"/>
        <v>Sick Leave Date</v>
      </c>
      <c r="R160" s="166" t="str">
        <f t="shared" si="9"/>
        <v>Global Info!!Sick Leave Date</v>
      </c>
    </row>
    <row r="161" spans="1:18" s="280" customFormat="1" hidden="1" outlineLevel="1" x14ac:dyDescent="0.25">
      <c r="A161" s="165" t="s">
        <v>179</v>
      </c>
      <c r="B161" s="285" t="s">
        <v>477</v>
      </c>
      <c r="C161" s="285" t="s">
        <v>1341</v>
      </c>
      <c r="D161" s="285" t="s">
        <v>1407</v>
      </c>
      <c r="E161" s="285" t="s">
        <v>1148</v>
      </c>
      <c r="F161" s="286">
        <v>0</v>
      </c>
      <c r="G161" s="285" t="s">
        <v>186</v>
      </c>
      <c r="H161" s="285"/>
      <c r="I161" s="285" t="s">
        <v>186</v>
      </c>
      <c r="J161" s="369"/>
      <c r="K161" s="285"/>
      <c r="L161" s="285"/>
      <c r="M161" s="285"/>
      <c r="N161" s="279"/>
      <c r="O161" s="166" t="str">
        <f t="shared" si="8"/>
        <v>Global Info</v>
      </c>
      <c r="P161" s="279"/>
      <c r="Q161" s="160" t="str">
        <f t="shared" si="5"/>
        <v>Certificate Date Of Delivery</v>
      </c>
      <c r="R161" s="166" t="str">
        <f t="shared" si="9"/>
        <v>Global Info!!Certificate Date Of Delivery</v>
      </c>
    </row>
    <row r="162" spans="1:18" s="280" customFormat="1" hidden="1" outlineLevel="1" x14ac:dyDescent="0.25">
      <c r="A162" s="165" t="s">
        <v>179</v>
      </c>
      <c r="B162" s="285" t="s">
        <v>477</v>
      </c>
      <c r="C162" s="285" t="s">
        <v>1408</v>
      </c>
      <c r="D162" s="285" t="s">
        <v>1409</v>
      </c>
      <c r="E162" s="285" t="s">
        <v>449</v>
      </c>
      <c r="F162" s="286">
        <v>15</v>
      </c>
      <c r="G162" s="285" t="s">
        <v>186</v>
      </c>
      <c r="H162" s="285"/>
      <c r="I162" s="285" t="s">
        <v>186</v>
      </c>
      <c r="J162" s="369" t="s">
        <v>1334</v>
      </c>
      <c r="K162" s="285"/>
      <c r="L162" s="285"/>
      <c r="M162" s="285"/>
      <c r="N162" s="279"/>
      <c r="O162" s="166" t="str">
        <f t="shared" si="8"/>
        <v>Global Info</v>
      </c>
      <c r="P162" s="279"/>
      <c r="Q162" s="160" t="str">
        <f t="shared" si="5"/>
        <v>Eligible For Income Tax Discount</v>
      </c>
      <c r="R162" s="166" t="str">
        <f t="shared" si="9"/>
        <v>Global Info!!Eligible For Income Tax Discount</v>
      </c>
    </row>
    <row r="163" spans="1:18" s="280" customFormat="1" hidden="1" outlineLevel="1" x14ac:dyDescent="0.25">
      <c r="A163" s="165" t="s">
        <v>179</v>
      </c>
      <c r="B163" s="285" t="s">
        <v>477</v>
      </c>
      <c r="C163" s="285" t="s">
        <v>1410</v>
      </c>
      <c r="D163" s="285" t="s">
        <v>1411</v>
      </c>
      <c r="E163" s="285" t="s">
        <v>449</v>
      </c>
      <c r="F163" s="286">
        <v>15</v>
      </c>
      <c r="G163" s="285" t="s">
        <v>186</v>
      </c>
      <c r="H163" s="285"/>
      <c r="I163" s="285" t="s">
        <v>186</v>
      </c>
      <c r="J163" s="369" t="s">
        <v>1334</v>
      </c>
      <c r="K163" s="285"/>
      <c r="L163" s="285"/>
      <c r="M163" s="285"/>
      <c r="N163" s="279"/>
      <c r="O163" s="166" t="str">
        <f t="shared" si="8"/>
        <v>Global Info</v>
      </c>
      <c r="P163" s="279"/>
      <c r="Q163" s="160" t="str">
        <f t="shared" si="5"/>
        <v>Smoker</v>
      </c>
      <c r="R163" s="166" t="str">
        <f t="shared" si="9"/>
        <v>Global Info!!Smoker</v>
      </c>
    </row>
    <row r="164" spans="1:18" s="280" customFormat="1" hidden="1" outlineLevel="1" x14ac:dyDescent="0.25">
      <c r="A164" s="165" t="s">
        <v>179</v>
      </c>
      <c r="B164" s="285" t="s">
        <v>477</v>
      </c>
      <c r="C164" s="285" t="s">
        <v>1345</v>
      </c>
      <c r="D164" s="285" t="s">
        <v>1412</v>
      </c>
      <c r="E164" s="285" t="s">
        <v>449</v>
      </c>
      <c r="F164" s="286">
        <v>256</v>
      </c>
      <c r="G164" s="285" t="s">
        <v>186</v>
      </c>
      <c r="H164" s="285"/>
      <c r="I164" s="285" t="s">
        <v>186</v>
      </c>
      <c r="J164" s="369" t="s">
        <v>1413</v>
      </c>
      <c r="K164" s="285"/>
      <c r="L164" s="285"/>
      <c r="M164" s="285"/>
      <c r="N164" s="279"/>
      <c r="O164" s="166" t="str">
        <f t="shared" si="8"/>
        <v>Global Info</v>
      </c>
      <c r="P164" s="279"/>
      <c r="Q164" s="160" t="str">
        <f t="shared" si="5"/>
        <v>Education Level</v>
      </c>
      <c r="R164" s="166" t="str">
        <f t="shared" si="9"/>
        <v>Global Info!!Education Level</v>
      </c>
    </row>
    <row r="165" spans="1:18" s="280" customFormat="1" hidden="1" outlineLevel="1" x14ac:dyDescent="0.25">
      <c r="A165" s="165" t="s">
        <v>179</v>
      </c>
      <c r="B165" s="285" t="s">
        <v>477</v>
      </c>
      <c r="C165" s="285" t="s">
        <v>1348</v>
      </c>
      <c r="D165" s="285" t="s">
        <v>755</v>
      </c>
      <c r="E165" s="285" t="s">
        <v>449</v>
      </c>
      <c r="F165" s="286">
        <v>256</v>
      </c>
      <c r="G165" s="285" t="s">
        <v>186</v>
      </c>
      <c r="H165" s="285"/>
      <c r="I165" s="285" t="s">
        <v>186</v>
      </c>
      <c r="J165" s="369" t="s">
        <v>1414</v>
      </c>
      <c r="K165" s="285"/>
      <c r="L165" s="285"/>
      <c r="M165" s="285"/>
      <c r="N165" s="279"/>
      <c r="O165" s="166" t="str">
        <f t="shared" si="8"/>
        <v>Global Info</v>
      </c>
      <c r="P165" s="279"/>
      <c r="Q165" s="160" t="str">
        <f t="shared" si="5"/>
        <v>Grade</v>
      </c>
      <c r="R165" s="166" t="str">
        <f t="shared" si="9"/>
        <v>Global Info!!Grade</v>
      </c>
    </row>
    <row r="166" spans="1:18" s="280" customFormat="1" hidden="1" outlineLevel="1" x14ac:dyDescent="0.25">
      <c r="A166" s="165" t="s">
        <v>179</v>
      </c>
      <c r="B166" s="285" t="s">
        <v>477</v>
      </c>
      <c r="C166" s="285" t="s">
        <v>1350</v>
      </c>
      <c r="D166" s="285" t="s">
        <v>1415</v>
      </c>
      <c r="E166" s="285" t="s">
        <v>449</v>
      </c>
      <c r="F166" s="286">
        <v>256</v>
      </c>
      <c r="G166" s="285" t="s">
        <v>186</v>
      </c>
      <c r="H166" s="285"/>
      <c r="I166" s="285" t="s">
        <v>186</v>
      </c>
      <c r="J166" s="369" t="s">
        <v>1416</v>
      </c>
      <c r="K166" s="285"/>
      <c r="L166" s="285"/>
      <c r="M166" s="285"/>
      <c r="N166" s="279"/>
      <c r="O166" s="166" t="str">
        <f t="shared" si="8"/>
        <v>Global Info</v>
      </c>
      <c r="P166" s="279"/>
      <c r="Q166" s="160" t="str">
        <f t="shared" si="5"/>
        <v>Education Specification</v>
      </c>
      <c r="R166" s="166" t="str">
        <f t="shared" si="9"/>
        <v>Global Info!!Education Specification</v>
      </c>
    </row>
    <row r="167" spans="1:18" s="280" customFormat="1" hidden="1" outlineLevel="1" x14ac:dyDescent="0.25">
      <c r="A167" s="165" t="s">
        <v>179</v>
      </c>
      <c r="B167" s="285" t="s">
        <v>477</v>
      </c>
      <c r="C167" s="285" t="s">
        <v>1339</v>
      </c>
      <c r="D167" s="285" t="s">
        <v>1417</v>
      </c>
      <c r="E167" s="285" t="s">
        <v>251</v>
      </c>
      <c r="F167" s="286">
        <v>256</v>
      </c>
      <c r="G167" s="285" t="s">
        <v>186</v>
      </c>
      <c r="H167" s="285"/>
      <c r="I167" s="285" t="s">
        <v>186</v>
      </c>
      <c r="J167" s="369"/>
      <c r="K167" s="285"/>
      <c r="L167" s="285"/>
      <c r="M167" s="285"/>
      <c r="N167" s="279"/>
      <c r="O167" s="166" t="str">
        <f t="shared" si="8"/>
        <v>Global Info</v>
      </c>
      <c r="P167" s="279"/>
      <c r="Q167" s="160" t="str">
        <f t="shared" si="5"/>
        <v>Live Birth Cerfiticate Number</v>
      </c>
      <c r="R167" s="166" t="str">
        <f t="shared" si="9"/>
        <v>Global Info!!Live Birth Cerfiticate Number</v>
      </c>
    </row>
    <row r="168" spans="1:18" s="280" customFormat="1" hidden="1" outlineLevel="1" x14ac:dyDescent="0.25">
      <c r="A168" s="165" t="s">
        <v>179</v>
      </c>
      <c r="B168" s="285" t="s">
        <v>477</v>
      </c>
      <c r="C168" s="285" t="s">
        <v>1418</v>
      </c>
      <c r="D168" s="285" t="s">
        <v>1384</v>
      </c>
      <c r="E168" s="285" t="s">
        <v>449</v>
      </c>
      <c r="F168" s="286">
        <v>256</v>
      </c>
      <c r="G168" s="285" t="s">
        <v>186</v>
      </c>
      <c r="H168" s="285"/>
      <c r="I168" s="285" t="s">
        <v>186</v>
      </c>
      <c r="J168" s="369" t="s">
        <v>1334</v>
      </c>
      <c r="K168" s="285"/>
      <c r="L168" s="285"/>
      <c r="M168" s="285"/>
      <c r="N168" s="279"/>
      <c r="O168" s="166" t="str">
        <f t="shared" si="8"/>
        <v>Global Info</v>
      </c>
      <c r="P168" s="279"/>
      <c r="Q168" s="160" t="str">
        <f t="shared" si="5"/>
        <v>Child Allowance</v>
      </c>
      <c r="R168" s="166" t="str">
        <f t="shared" si="9"/>
        <v>Global Info!!Child Allowance</v>
      </c>
    </row>
    <row r="169" spans="1:18" s="280" customFormat="1" hidden="1" outlineLevel="1" x14ac:dyDescent="0.25">
      <c r="A169" s="165" t="s">
        <v>179</v>
      </c>
      <c r="B169" s="285" t="s">
        <v>477</v>
      </c>
      <c r="C169" s="285" t="s">
        <v>1419</v>
      </c>
      <c r="D169" s="285" t="s">
        <v>1420</v>
      </c>
      <c r="E169" s="285" t="s">
        <v>449</v>
      </c>
      <c r="F169" s="286">
        <v>256</v>
      </c>
      <c r="G169" s="285" t="s">
        <v>186</v>
      </c>
      <c r="H169" s="285"/>
      <c r="I169" s="285" t="s">
        <v>186</v>
      </c>
      <c r="J169" s="369" t="s">
        <v>1334</v>
      </c>
      <c r="K169" s="285"/>
      <c r="L169" s="285"/>
      <c r="M169" s="285"/>
      <c r="N169" s="279"/>
      <c r="O169" s="166" t="str">
        <f t="shared" si="8"/>
        <v>Global Info</v>
      </c>
      <c r="P169" s="279"/>
      <c r="Q169" s="160" t="str">
        <f t="shared" si="5"/>
        <v>Education Allowance</v>
      </c>
      <c r="R169" s="166" t="str">
        <f t="shared" si="9"/>
        <v>Global Info!!Education Allowance</v>
      </c>
    </row>
    <row r="170" spans="1:18" s="280" customFormat="1" hidden="1" outlineLevel="1" x14ac:dyDescent="0.25">
      <c r="A170" s="165" t="s">
        <v>179</v>
      </c>
      <c r="B170" s="285" t="s">
        <v>477</v>
      </c>
      <c r="C170" s="285" t="s">
        <v>1421</v>
      </c>
      <c r="D170" s="285" t="s">
        <v>1346</v>
      </c>
      <c r="E170" s="285" t="s">
        <v>449</v>
      </c>
      <c r="F170" s="286">
        <v>256</v>
      </c>
      <c r="G170" s="285" t="s">
        <v>186</v>
      </c>
      <c r="H170" s="285"/>
      <c r="I170" s="285" t="s">
        <v>186</v>
      </c>
      <c r="J170" s="369" t="s">
        <v>1334</v>
      </c>
      <c r="K170" s="285"/>
      <c r="L170" s="285"/>
      <c r="M170" s="285"/>
      <c r="N170" s="279"/>
      <c r="O170" s="166" t="str">
        <f t="shared" si="8"/>
        <v>Global Info</v>
      </c>
      <c r="P170" s="279"/>
      <c r="Q170" s="160" t="str">
        <f t="shared" si="5"/>
        <v>Student</v>
      </c>
      <c r="R170" s="166" t="str">
        <f t="shared" si="9"/>
        <v>Global Info!!Student</v>
      </c>
    </row>
    <row r="171" spans="1:18" s="280" customFormat="1" hidden="1" outlineLevel="1" x14ac:dyDescent="0.25">
      <c r="A171" s="165" t="s">
        <v>179</v>
      </c>
      <c r="B171" s="285" t="s">
        <v>477</v>
      </c>
      <c r="C171" s="285" t="s">
        <v>1422</v>
      </c>
      <c r="D171" s="285" t="s">
        <v>1423</v>
      </c>
      <c r="E171" s="285" t="s">
        <v>251</v>
      </c>
      <c r="F171" s="286">
        <v>256</v>
      </c>
      <c r="G171" s="285" t="s">
        <v>186</v>
      </c>
      <c r="H171" s="285"/>
      <c r="I171" s="285" t="s">
        <v>186</v>
      </c>
      <c r="J171" s="369"/>
      <c r="K171" s="285"/>
      <c r="L171" s="285"/>
      <c r="M171" s="285"/>
      <c r="N171" s="279"/>
      <c r="O171" s="166" t="str">
        <f t="shared" si="8"/>
        <v>Global Info</v>
      </c>
      <c r="P171" s="279"/>
      <c r="Q171" s="160" t="str">
        <f t="shared" si="5"/>
        <v>School</v>
      </c>
      <c r="R171" s="166" t="str">
        <f t="shared" si="9"/>
        <v>Global Info!!School</v>
      </c>
    </row>
    <row r="172" spans="1:18" s="280" customFormat="1" hidden="1" outlineLevel="1" x14ac:dyDescent="0.25">
      <c r="A172" s="165" t="s">
        <v>179</v>
      </c>
      <c r="B172" s="285" t="s">
        <v>477</v>
      </c>
      <c r="C172" s="285" t="s">
        <v>1424</v>
      </c>
      <c r="D172" s="285" t="s">
        <v>1425</v>
      </c>
      <c r="E172" s="285" t="s">
        <v>449</v>
      </c>
      <c r="F172" s="286">
        <v>256</v>
      </c>
      <c r="G172" s="285" t="s">
        <v>186</v>
      </c>
      <c r="H172" s="285"/>
      <c r="I172" s="285" t="s">
        <v>186</v>
      </c>
      <c r="J172" s="369" t="s">
        <v>1334</v>
      </c>
      <c r="K172" s="285"/>
      <c r="L172" s="285"/>
      <c r="M172" s="285"/>
      <c r="N172" s="279"/>
      <c r="O172" s="166" t="str">
        <f t="shared" si="8"/>
        <v>Global Info</v>
      </c>
      <c r="P172" s="279"/>
      <c r="Q172" s="160" t="str">
        <f t="shared" si="5"/>
        <v>Is Dependent Challenged</v>
      </c>
      <c r="R172" s="166" t="str">
        <f t="shared" si="9"/>
        <v>Global Info!!Is Dependent Challenged</v>
      </c>
    </row>
    <row r="173" spans="1:18" s="280" customFormat="1" hidden="1" outlineLevel="1" x14ac:dyDescent="0.25">
      <c r="A173" s="165" t="s">
        <v>179</v>
      </c>
      <c r="B173" s="285" t="s">
        <v>482</v>
      </c>
      <c r="C173" s="285" t="s">
        <v>260</v>
      </c>
      <c r="D173" s="285" t="s">
        <v>1315</v>
      </c>
      <c r="E173" s="285" t="s">
        <v>829</v>
      </c>
      <c r="F173" s="286">
        <v>60</v>
      </c>
      <c r="G173" s="285" t="s">
        <v>186</v>
      </c>
      <c r="H173" s="285"/>
      <c r="I173" s="285" t="s">
        <v>186</v>
      </c>
      <c r="J173" s="369"/>
      <c r="K173" s="285"/>
      <c r="L173" s="285"/>
      <c r="M173" s="285" t="s">
        <v>1316</v>
      </c>
      <c r="N173" s="279"/>
      <c r="O173" s="166" t="str">
        <f t="shared" si="8"/>
        <v>Global Info</v>
      </c>
      <c r="P173" s="279"/>
      <c r="Q173" s="160" t="str">
        <f t="shared" si="5"/>
        <v>Number of Children</v>
      </c>
      <c r="R173" s="166" t="str">
        <f t="shared" si="9"/>
        <v>Global Info!!Number of Children</v>
      </c>
    </row>
    <row r="174" spans="1:18" s="280" customFormat="1" hidden="1" outlineLevel="1" x14ac:dyDescent="0.25">
      <c r="A174" s="165" t="s">
        <v>179</v>
      </c>
      <c r="B174" s="285" t="s">
        <v>482</v>
      </c>
      <c r="C174" s="285" t="s">
        <v>1332</v>
      </c>
      <c r="D174" s="285" t="s">
        <v>1354</v>
      </c>
      <c r="E174" s="285" t="s">
        <v>449</v>
      </c>
      <c r="F174" s="286">
        <v>256</v>
      </c>
      <c r="G174" s="285" t="s">
        <v>186</v>
      </c>
      <c r="H174" s="285"/>
      <c r="I174" s="285" t="s">
        <v>186</v>
      </c>
      <c r="J174" s="369" t="s">
        <v>1426</v>
      </c>
      <c r="K174" s="285"/>
      <c r="L174" s="285"/>
      <c r="M174" s="285" t="s">
        <v>1356</v>
      </c>
      <c r="N174" s="279"/>
      <c r="O174" s="166" t="str">
        <f t="shared" si="8"/>
        <v>Global Info</v>
      </c>
      <c r="P174" s="279"/>
      <c r="Q174" s="160" t="str">
        <f t="shared" si="5"/>
        <v>Religion</v>
      </c>
      <c r="R174" s="166" t="str">
        <f t="shared" si="9"/>
        <v>Global Info!!Religion</v>
      </c>
    </row>
    <row r="175" spans="1:18" s="280" customFormat="1" hidden="1" outlineLevel="1" x14ac:dyDescent="0.25">
      <c r="A175" s="165" t="s">
        <v>179</v>
      </c>
      <c r="B175" s="285" t="s">
        <v>482</v>
      </c>
      <c r="C175" s="285" t="s">
        <v>1317</v>
      </c>
      <c r="D175" s="285" t="s">
        <v>1318</v>
      </c>
      <c r="E175" s="285" t="s">
        <v>1148</v>
      </c>
      <c r="F175" s="286">
        <v>0</v>
      </c>
      <c r="G175" s="285" t="s">
        <v>186</v>
      </c>
      <c r="H175" s="285"/>
      <c r="I175" s="285" t="s">
        <v>186</v>
      </c>
      <c r="J175" s="369"/>
      <c r="K175" s="285"/>
      <c r="L175" s="285"/>
      <c r="M175" s="285" t="s">
        <v>1319</v>
      </c>
      <c r="N175" s="279"/>
      <c r="O175" s="166" t="str">
        <f t="shared" si="8"/>
        <v>Global Info</v>
      </c>
      <c r="P175" s="279"/>
      <c r="Q175" s="160" t="str">
        <f t="shared" si="5"/>
        <v>Date Learned</v>
      </c>
      <c r="R175" s="166" t="str">
        <f t="shared" si="9"/>
        <v>Global Info!!Date Learned</v>
      </c>
    </row>
    <row r="176" spans="1:18" s="280" customFormat="1" hidden="1" outlineLevel="1" x14ac:dyDescent="0.25">
      <c r="A176" s="165" t="s">
        <v>179</v>
      </c>
      <c r="B176" s="285" t="s">
        <v>482</v>
      </c>
      <c r="C176" s="285" t="s">
        <v>249</v>
      </c>
      <c r="D176" s="285" t="s">
        <v>1320</v>
      </c>
      <c r="E176" s="285" t="s">
        <v>449</v>
      </c>
      <c r="F176" s="286">
        <v>256</v>
      </c>
      <c r="G176" s="285" t="s">
        <v>186</v>
      </c>
      <c r="H176" s="285"/>
      <c r="I176" s="285" t="s">
        <v>186</v>
      </c>
      <c r="J176" s="369" t="s">
        <v>1321</v>
      </c>
      <c r="K176" s="285"/>
      <c r="L176" s="285"/>
      <c r="M176" s="285" t="s">
        <v>1322</v>
      </c>
      <c r="N176" s="279"/>
      <c r="O176" s="166" t="str">
        <f t="shared" si="8"/>
        <v>Global Info</v>
      </c>
      <c r="P176" s="279"/>
      <c r="Q176" s="160" t="str">
        <f t="shared" si="5"/>
        <v>Challenge Group</v>
      </c>
      <c r="R176" s="166" t="str">
        <f t="shared" si="9"/>
        <v>Global Info!!Challenge Group</v>
      </c>
    </row>
    <row r="177" spans="1:18" s="280" customFormat="1" hidden="1" outlineLevel="1" x14ac:dyDescent="0.25">
      <c r="A177" s="165" t="s">
        <v>179</v>
      </c>
      <c r="B177" s="285" t="s">
        <v>482</v>
      </c>
      <c r="C177" s="285" t="s">
        <v>257</v>
      </c>
      <c r="D177" s="285" t="s">
        <v>1323</v>
      </c>
      <c r="E177" s="285" t="s">
        <v>829</v>
      </c>
      <c r="F177" s="286">
        <v>38</v>
      </c>
      <c r="G177" s="285" t="s">
        <v>186</v>
      </c>
      <c r="H177" s="285"/>
      <c r="I177" s="285" t="s">
        <v>186</v>
      </c>
      <c r="J177" s="369"/>
      <c r="K177" s="285"/>
      <c r="L177" s="285"/>
      <c r="M177" s="285" t="s">
        <v>1324</v>
      </c>
      <c r="N177" s="279"/>
      <c r="O177" s="166" t="str">
        <f t="shared" si="8"/>
        <v>Global Info</v>
      </c>
      <c r="P177" s="279"/>
      <c r="Q177" s="160" t="str">
        <f t="shared" si="5"/>
        <v>Degree of Challenge</v>
      </c>
      <c r="R177" s="166" t="str">
        <f t="shared" si="9"/>
        <v>Global Info!!Degree of Challenge</v>
      </c>
    </row>
    <row r="178" spans="1:18" s="280" customFormat="1" hidden="1" outlineLevel="1" x14ac:dyDescent="0.25">
      <c r="A178" s="165" t="s">
        <v>179</v>
      </c>
      <c r="B178" s="285" t="s">
        <v>482</v>
      </c>
      <c r="C178" s="285" t="s">
        <v>266</v>
      </c>
      <c r="D178" s="285" t="s">
        <v>1325</v>
      </c>
      <c r="E178" s="285" t="s">
        <v>449</v>
      </c>
      <c r="F178" s="286">
        <v>256</v>
      </c>
      <c r="G178" s="285" t="s">
        <v>186</v>
      </c>
      <c r="H178" s="285"/>
      <c r="I178" s="285" t="s">
        <v>186</v>
      </c>
      <c r="J178" s="369" t="s">
        <v>1326</v>
      </c>
      <c r="K178" s="285"/>
      <c r="L178" s="285"/>
      <c r="M178" s="285" t="s">
        <v>1327</v>
      </c>
      <c r="N178" s="279"/>
      <c r="O178" s="166" t="str">
        <f t="shared" si="8"/>
        <v>Global Info</v>
      </c>
      <c r="P178" s="279"/>
      <c r="Q178" s="160" t="str">
        <f t="shared" si="5"/>
        <v>Type of Challenge</v>
      </c>
      <c r="R178" s="166" t="str">
        <f t="shared" si="9"/>
        <v>Global Info!!Type of Challenge</v>
      </c>
    </row>
    <row r="179" spans="1:18" s="280" customFormat="1" hidden="1" outlineLevel="1" x14ac:dyDescent="0.25">
      <c r="A179" s="165" t="s">
        <v>179</v>
      </c>
      <c r="B179" s="285" t="s">
        <v>482</v>
      </c>
      <c r="C179" s="285" t="s">
        <v>269</v>
      </c>
      <c r="D179" s="285" t="s">
        <v>1328</v>
      </c>
      <c r="E179" s="285" t="s">
        <v>251</v>
      </c>
      <c r="F179" s="286">
        <v>256</v>
      </c>
      <c r="G179" s="285" t="s">
        <v>186</v>
      </c>
      <c r="H179" s="285"/>
      <c r="I179" s="285" t="s">
        <v>186</v>
      </c>
      <c r="J179" s="369"/>
      <c r="K179" s="285"/>
      <c r="L179" s="285"/>
      <c r="M179" s="285" t="s">
        <v>1329</v>
      </c>
      <c r="N179" s="279"/>
      <c r="O179" s="166" t="str">
        <f t="shared" si="8"/>
        <v>Global Info</v>
      </c>
      <c r="P179" s="279"/>
      <c r="Q179" s="160" t="str">
        <f t="shared" si="5"/>
        <v>Issuing Authority</v>
      </c>
      <c r="R179" s="166" t="str">
        <f t="shared" si="9"/>
        <v>Global Info!!Issuing Authority</v>
      </c>
    </row>
    <row r="180" spans="1:18" s="280" customFormat="1" hidden="1" outlineLevel="1" x14ac:dyDescent="0.25">
      <c r="A180" s="165" t="s">
        <v>179</v>
      </c>
      <c r="B180" s="285" t="s">
        <v>482</v>
      </c>
      <c r="C180" s="285" t="s">
        <v>285</v>
      </c>
      <c r="D180" s="285" t="s">
        <v>1330</v>
      </c>
      <c r="E180" s="285" t="s">
        <v>251</v>
      </c>
      <c r="F180" s="286">
        <v>256</v>
      </c>
      <c r="G180" s="285" t="s">
        <v>186</v>
      </c>
      <c r="H180" s="285"/>
      <c r="I180" s="285" t="s">
        <v>186</v>
      </c>
      <c r="J180" s="369"/>
      <c r="K180" s="285"/>
      <c r="L180" s="285"/>
      <c r="M180" s="285" t="s">
        <v>1331</v>
      </c>
      <c r="N180" s="279"/>
      <c r="O180" s="166" t="str">
        <f t="shared" si="8"/>
        <v>Global Info</v>
      </c>
      <c r="P180" s="279"/>
      <c r="Q180" s="160" t="str">
        <f t="shared" si="5"/>
        <v>Reference Number</v>
      </c>
      <c r="R180" s="166" t="str">
        <f t="shared" si="9"/>
        <v>Global Info!!Reference Number</v>
      </c>
    </row>
    <row r="181" spans="1:18" s="280" customFormat="1" hidden="1" outlineLevel="1" x14ac:dyDescent="0.25">
      <c r="A181" s="165" t="s">
        <v>179</v>
      </c>
      <c r="B181" s="285" t="s">
        <v>482</v>
      </c>
      <c r="C181" s="285" t="s">
        <v>1339</v>
      </c>
      <c r="D181" s="285" t="s">
        <v>1427</v>
      </c>
      <c r="E181" s="285" t="s">
        <v>251</v>
      </c>
      <c r="F181" s="286">
        <v>20</v>
      </c>
      <c r="G181" s="285" t="s">
        <v>186</v>
      </c>
      <c r="H181" s="285"/>
      <c r="I181" s="285" t="s">
        <v>186</v>
      </c>
      <c r="J181" s="369"/>
      <c r="K181" s="285"/>
      <c r="L181" s="285"/>
      <c r="M181" s="285"/>
      <c r="N181" s="279"/>
      <c r="O181" s="166" t="str">
        <f t="shared" si="8"/>
        <v>Global Info</v>
      </c>
      <c r="P181" s="279"/>
      <c r="Q181" s="160" t="str">
        <f t="shared" si="5"/>
        <v>Personal ID Of Second Parent</v>
      </c>
      <c r="R181" s="166" t="str">
        <f t="shared" si="9"/>
        <v>Global Info!!Personal ID Of Second Parent</v>
      </c>
    </row>
    <row r="182" spans="1:18" s="280" customFormat="1" hidden="1" outlineLevel="1" x14ac:dyDescent="0.25">
      <c r="A182" s="165" t="s">
        <v>179</v>
      </c>
      <c r="B182" s="285" t="s">
        <v>482</v>
      </c>
      <c r="C182" s="285" t="s">
        <v>1364</v>
      </c>
      <c r="D182" s="285" t="s">
        <v>1428</v>
      </c>
      <c r="E182" s="285" t="s">
        <v>449</v>
      </c>
      <c r="F182" s="286">
        <v>15</v>
      </c>
      <c r="G182" s="285" t="s">
        <v>186</v>
      </c>
      <c r="H182" s="285"/>
      <c r="I182" s="285" t="s">
        <v>186</v>
      </c>
      <c r="J182" s="369" t="s">
        <v>1334</v>
      </c>
      <c r="K182" s="285"/>
      <c r="L182" s="285"/>
      <c r="M182" s="285"/>
      <c r="N182" s="279"/>
      <c r="O182" s="166" t="str">
        <f t="shared" si="8"/>
        <v>Global Info</v>
      </c>
      <c r="P182" s="279"/>
      <c r="Q182" s="160" t="str">
        <f t="shared" si="5"/>
        <v>Mother's Leave Quota</v>
      </c>
      <c r="R182" s="166" t="str">
        <f t="shared" si="9"/>
        <v>Global Info!!Mother's Leave Quota</v>
      </c>
    </row>
    <row r="183" spans="1:18" s="280" customFormat="1" hidden="1" outlineLevel="1" x14ac:dyDescent="0.25">
      <c r="A183" s="165" t="s">
        <v>179</v>
      </c>
      <c r="B183" s="285" t="s">
        <v>485</v>
      </c>
      <c r="C183" s="285" t="s">
        <v>1348</v>
      </c>
      <c r="D183" s="285" t="s">
        <v>1429</v>
      </c>
      <c r="E183" s="285" t="s">
        <v>449</v>
      </c>
      <c r="F183" s="286">
        <v>256</v>
      </c>
      <c r="G183" s="285" t="s">
        <v>186</v>
      </c>
      <c r="H183" s="285"/>
      <c r="I183" s="285" t="s">
        <v>186</v>
      </c>
      <c r="J183" s="369" t="s">
        <v>1430</v>
      </c>
      <c r="K183" s="285"/>
      <c r="L183" s="285"/>
      <c r="M183" s="285" t="s">
        <v>1431</v>
      </c>
      <c r="N183" s="279"/>
      <c r="O183" s="166" t="str">
        <f t="shared" si="8"/>
        <v>Global Info</v>
      </c>
      <c r="P183" s="279"/>
      <c r="Q183" s="160" t="str">
        <f t="shared" si="5"/>
        <v>Aboriginal People</v>
      </c>
      <c r="R183" s="166" t="str">
        <f t="shared" si="9"/>
        <v>Global Info!!Aboriginal People</v>
      </c>
    </row>
    <row r="184" spans="1:18" s="280" customFormat="1" hidden="1" outlineLevel="1" x14ac:dyDescent="0.25">
      <c r="A184" s="165" t="s">
        <v>179</v>
      </c>
      <c r="B184" s="285" t="s">
        <v>485</v>
      </c>
      <c r="C184" s="285" t="s">
        <v>1350</v>
      </c>
      <c r="D184" s="285" t="s">
        <v>1432</v>
      </c>
      <c r="E184" s="285" t="s">
        <v>449</v>
      </c>
      <c r="F184" s="286">
        <v>256</v>
      </c>
      <c r="G184" s="285" t="s">
        <v>186</v>
      </c>
      <c r="H184" s="285"/>
      <c r="I184" s="285" t="s">
        <v>186</v>
      </c>
      <c r="J184" s="369" t="s">
        <v>1433</v>
      </c>
      <c r="K184" s="285"/>
      <c r="L184" s="285"/>
      <c r="M184" s="285" t="s">
        <v>1434</v>
      </c>
      <c r="N184" s="279"/>
      <c r="O184" s="166" t="str">
        <f t="shared" si="8"/>
        <v>Global Info</v>
      </c>
      <c r="P184" s="279"/>
      <c r="Q184" s="160" t="str">
        <f t="shared" si="5"/>
        <v>Aboriginal People Group</v>
      </c>
      <c r="R184" s="166" t="str">
        <f t="shared" si="9"/>
        <v>Global Info!!Aboriginal People Group</v>
      </c>
    </row>
    <row r="185" spans="1:18" s="280" customFormat="1" hidden="1" outlineLevel="1" x14ac:dyDescent="0.25">
      <c r="A185" s="165" t="s">
        <v>179</v>
      </c>
      <c r="B185" s="285" t="s">
        <v>485</v>
      </c>
      <c r="C185" s="285" t="s">
        <v>1422</v>
      </c>
      <c r="D185" s="285" t="s">
        <v>1435</v>
      </c>
      <c r="E185" s="285" t="s">
        <v>449</v>
      </c>
      <c r="F185" s="286">
        <v>256</v>
      </c>
      <c r="G185" s="285" t="s">
        <v>186</v>
      </c>
      <c r="H185" s="285"/>
      <c r="I185" s="285" t="s">
        <v>186</v>
      </c>
      <c r="J185" s="369" t="s">
        <v>1430</v>
      </c>
      <c r="K185" s="285"/>
      <c r="L185" s="285"/>
      <c r="M185" s="285" t="s">
        <v>1436</v>
      </c>
      <c r="N185" s="279"/>
      <c r="O185" s="166" t="str">
        <f t="shared" si="8"/>
        <v>Global Info</v>
      </c>
      <c r="P185" s="279"/>
      <c r="Q185" s="160" t="str">
        <f t="shared" si="5"/>
        <v>Is A Visible Minority?</v>
      </c>
      <c r="R185" s="166" t="str">
        <f t="shared" si="9"/>
        <v>Global Info!!Is A Visible Minority?</v>
      </c>
    </row>
    <row r="186" spans="1:18" s="280" customFormat="1" hidden="1" outlineLevel="1" x14ac:dyDescent="0.25">
      <c r="A186" s="165" t="s">
        <v>179</v>
      </c>
      <c r="B186" s="285" t="s">
        <v>485</v>
      </c>
      <c r="C186" s="285" t="s">
        <v>1437</v>
      </c>
      <c r="D186" s="285" t="s">
        <v>1438</v>
      </c>
      <c r="E186" s="285" t="s">
        <v>449</v>
      </c>
      <c r="F186" s="286">
        <v>256</v>
      </c>
      <c r="G186" s="285" t="s">
        <v>186</v>
      </c>
      <c r="H186" s="285"/>
      <c r="I186" s="285" t="s">
        <v>186</v>
      </c>
      <c r="J186" s="369" t="s">
        <v>1439</v>
      </c>
      <c r="K186" s="285"/>
      <c r="L186" s="285"/>
      <c r="M186" s="285" t="s">
        <v>1440</v>
      </c>
      <c r="N186" s="279"/>
      <c r="O186" s="166" t="str">
        <f t="shared" si="8"/>
        <v>Global Info</v>
      </c>
      <c r="P186" s="279"/>
      <c r="Q186" s="160" t="str">
        <f t="shared" si="5"/>
        <v>Visible Minority Group</v>
      </c>
      <c r="R186" s="166" t="str">
        <f t="shared" si="9"/>
        <v>Global Info!!Visible Minority Group</v>
      </c>
    </row>
    <row r="187" spans="1:18" s="280" customFormat="1" hidden="1" outlineLevel="1" x14ac:dyDescent="0.25">
      <c r="A187" s="165" t="s">
        <v>179</v>
      </c>
      <c r="B187" s="285" t="s">
        <v>485</v>
      </c>
      <c r="C187" s="285" t="s">
        <v>257</v>
      </c>
      <c r="D187" s="285" t="s">
        <v>1441</v>
      </c>
      <c r="E187" s="285" t="s">
        <v>449</v>
      </c>
      <c r="F187" s="286">
        <v>10</v>
      </c>
      <c r="G187" s="285" t="s">
        <v>186</v>
      </c>
      <c r="H187" s="285"/>
      <c r="I187" s="285" t="s">
        <v>186</v>
      </c>
      <c r="J187" s="369" t="s">
        <v>1442</v>
      </c>
      <c r="K187" s="285"/>
      <c r="L187" s="285"/>
      <c r="M187" s="285" t="s">
        <v>1443</v>
      </c>
      <c r="N187" s="279"/>
      <c r="O187" s="166" t="str">
        <f t="shared" si="8"/>
        <v>Global Info</v>
      </c>
      <c r="P187" s="279"/>
      <c r="Q187" s="160" t="str">
        <f t="shared" si="5"/>
        <v>Ethnicity</v>
      </c>
      <c r="R187" s="166" t="str">
        <f t="shared" si="9"/>
        <v>Global Info!!Ethnicity</v>
      </c>
    </row>
    <row r="188" spans="1:18" s="280" customFormat="1" hidden="1" outlineLevel="1" x14ac:dyDescent="0.25">
      <c r="A188" s="165" t="s">
        <v>179</v>
      </c>
      <c r="B188" s="285" t="s">
        <v>485</v>
      </c>
      <c r="C188" s="285" t="s">
        <v>260</v>
      </c>
      <c r="D188" s="285" t="s">
        <v>1444</v>
      </c>
      <c r="E188" s="285" t="s">
        <v>449</v>
      </c>
      <c r="F188" s="286">
        <v>10</v>
      </c>
      <c r="G188" s="285" t="s">
        <v>186</v>
      </c>
      <c r="H188" s="285"/>
      <c r="I188" s="285" t="s">
        <v>186</v>
      </c>
      <c r="J188" s="369" t="s">
        <v>1445</v>
      </c>
      <c r="K188" s="285"/>
      <c r="L188" s="285"/>
      <c r="M188" s="285" t="s">
        <v>1446</v>
      </c>
      <c r="N188" s="279"/>
      <c r="O188" s="166" t="str">
        <f t="shared" si="8"/>
        <v>Global Info</v>
      </c>
      <c r="P188" s="279"/>
      <c r="Q188" s="160" t="str">
        <f t="shared" si="5"/>
        <v>Visible Minority</v>
      </c>
      <c r="R188" s="166" t="str">
        <f t="shared" si="9"/>
        <v>Global Info!!Visible Minority</v>
      </c>
    </row>
    <row r="189" spans="1:18" s="280" customFormat="1" hidden="1" outlineLevel="1" x14ac:dyDescent="0.25">
      <c r="A189" s="165" t="s">
        <v>179</v>
      </c>
      <c r="B189" s="285" t="s">
        <v>485</v>
      </c>
      <c r="C189" s="285" t="s">
        <v>249</v>
      </c>
      <c r="D189" s="285" t="s">
        <v>1447</v>
      </c>
      <c r="E189" s="285" t="s">
        <v>251</v>
      </c>
      <c r="F189" s="286">
        <v>10</v>
      </c>
      <c r="G189" s="285" t="s">
        <v>186</v>
      </c>
      <c r="H189" s="285"/>
      <c r="I189" s="285" t="s">
        <v>186</v>
      </c>
      <c r="J189" s="369"/>
      <c r="K189" s="285"/>
      <c r="L189" s="285"/>
      <c r="M189" s="285" t="s">
        <v>1448</v>
      </c>
      <c r="N189" s="279"/>
      <c r="O189" s="166" t="str">
        <f t="shared" si="8"/>
        <v>Global Info</v>
      </c>
      <c r="P189" s="279"/>
      <c r="Q189" s="160" t="str">
        <f t="shared" si="5"/>
        <v>Healthcare Number</v>
      </c>
      <c r="R189" s="166" t="str">
        <f t="shared" si="9"/>
        <v>Global Info!!Healthcare Number</v>
      </c>
    </row>
    <row r="190" spans="1:18" s="280" customFormat="1" hidden="1" outlineLevel="1" x14ac:dyDescent="0.25">
      <c r="A190" s="165" t="s">
        <v>179</v>
      </c>
      <c r="B190" s="285" t="s">
        <v>485</v>
      </c>
      <c r="C190" s="285" t="s">
        <v>266</v>
      </c>
      <c r="D190" s="285" t="s">
        <v>1449</v>
      </c>
      <c r="E190" s="285" t="s">
        <v>449</v>
      </c>
      <c r="F190" s="286">
        <v>10</v>
      </c>
      <c r="G190" s="285" t="s">
        <v>186</v>
      </c>
      <c r="H190" s="285"/>
      <c r="I190" s="285" t="s">
        <v>186</v>
      </c>
      <c r="J190" s="369" t="s">
        <v>486</v>
      </c>
      <c r="K190" s="285"/>
      <c r="L190" s="285"/>
      <c r="M190" s="285" t="s">
        <v>1450</v>
      </c>
      <c r="N190" s="279"/>
      <c r="O190" s="166" t="str">
        <f t="shared" si="8"/>
        <v>Global Info</v>
      </c>
      <c r="P190" s="279"/>
      <c r="Q190" s="160" t="str">
        <f t="shared" si="5"/>
        <v>Healthcare Province</v>
      </c>
      <c r="R190" s="166" t="str">
        <f t="shared" si="9"/>
        <v>Global Info!!Healthcare Province</v>
      </c>
    </row>
    <row r="191" spans="1:18" s="280" customFormat="1" hidden="1" outlineLevel="1" x14ac:dyDescent="0.25">
      <c r="A191" s="165" t="s">
        <v>179</v>
      </c>
      <c r="B191" s="285" t="s">
        <v>485</v>
      </c>
      <c r="C191" s="285" t="s">
        <v>254</v>
      </c>
      <c r="D191" s="285" t="s">
        <v>1451</v>
      </c>
      <c r="E191" s="285" t="s">
        <v>449</v>
      </c>
      <c r="F191" s="286">
        <v>60</v>
      </c>
      <c r="G191" s="285" t="s">
        <v>186</v>
      </c>
      <c r="H191" s="285"/>
      <c r="I191" s="285" t="s">
        <v>186</v>
      </c>
      <c r="J191" s="369" t="s">
        <v>1452</v>
      </c>
      <c r="K191" s="285"/>
      <c r="L191" s="285"/>
      <c r="M191" s="285" t="s">
        <v>1453</v>
      </c>
      <c r="N191" s="279"/>
      <c r="O191" s="166" t="str">
        <f t="shared" si="8"/>
        <v>Global Info</v>
      </c>
      <c r="P191" s="279"/>
      <c r="Q191" s="160" t="str">
        <f t="shared" si="5"/>
        <v>Bilingualism</v>
      </c>
      <c r="R191" s="166" t="str">
        <f t="shared" si="9"/>
        <v>Global Info!!Bilingualism</v>
      </c>
    </row>
    <row r="192" spans="1:18" s="280" customFormat="1" hidden="1" outlineLevel="1" x14ac:dyDescent="0.25">
      <c r="A192" s="165" t="s">
        <v>179</v>
      </c>
      <c r="B192" s="285" t="s">
        <v>485</v>
      </c>
      <c r="C192" s="285" t="s">
        <v>269</v>
      </c>
      <c r="D192" s="285" t="s">
        <v>1266</v>
      </c>
      <c r="E192" s="285" t="s">
        <v>251</v>
      </c>
      <c r="F192" s="286">
        <v>60</v>
      </c>
      <c r="G192" s="285" t="s">
        <v>186</v>
      </c>
      <c r="H192" s="285"/>
      <c r="I192" s="285" t="s">
        <v>186</v>
      </c>
      <c r="J192" s="369"/>
      <c r="K192" s="285"/>
      <c r="L192" s="285"/>
      <c r="M192" s="285" t="s">
        <v>1454</v>
      </c>
      <c r="N192" s="279"/>
      <c r="O192" s="166" t="str">
        <f t="shared" si="8"/>
        <v>Global Info</v>
      </c>
      <c r="P192" s="279"/>
      <c r="Q192" s="160" t="str">
        <f t="shared" si="5"/>
        <v>Marital Status</v>
      </c>
      <c r="R192" s="166" t="str">
        <f t="shared" si="9"/>
        <v>Global Info!!Marital Status</v>
      </c>
    </row>
    <row r="193" spans="1:18" s="280" customFormat="1" hidden="1" outlineLevel="1" x14ac:dyDescent="0.25">
      <c r="A193" s="165" t="s">
        <v>179</v>
      </c>
      <c r="B193" s="285" t="s">
        <v>485</v>
      </c>
      <c r="C193" s="285" t="s">
        <v>804</v>
      </c>
      <c r="D193" s="285" t="s">
        <v>1455</v>
      </c>
      <c r="E193" s="285" t="s">
        <v>449</v>
      </c>
      <c r="F193" s="286">
        <v>60</v>
      </c>
      <c r="G193" s="285" t="s">
        <v>186</v>
      </c>
      <c r="H193" s="285"/>
      <c r="I193" s="285" t="s">
        <v>186</v>
      </c>
      <c r="J193" s="369" t="s">
        <v>331</v>
      </c>
      <c r="K193" s="285"/>
      <c r="L193" s="285"/>
      <c r="M193" s="285" t="s">
        <v>1456</v>
      </c>
      <c r="N193" s="279"/>
      <c r="O193" s="166" t="str">
        <f t="shared" si="8"/>
        <v>Global Info</v>
      </c>
      <c r="P193" s="279"/>
      <c r="Q193" s="160" t="str">
        <f t="shared" si="5"/>
        <v>Military Service</v>
      </c>
      <c r="R193" s="166" t="str">
        <f t="shared" si="9"/>
        <v>Global Info!!Military Service</v>
      </c>
    </row>
    <row r="194" spans="1:18" s="280" customFormat="1" hidden="1" outlineLevel="1" x14ac:dyDescent="0.25">
      <c r="A194" s="165" t="s">
        <v>179</v>
      </c>
      <c r="B194" s="285" t="s">
        <v>485</v>
      </c>
      <c r="C194" s="285" t="s">
        <v>1401</v>
      </c>
      <c r="D194" s="285" t="s">
        <v>1315</v>
      </c>
      <c r="E194" s="285" t="s">
        <v>829</v>
      </c>
      <c r="F194" s="286">
        <v>256</v>
      </c>
      <c r="G194" s="285" t="s">
        <v>186</v>
      </c>
      <c r="H194" s="285"/>
      <c r="I194" s="285" t="s">
        <v>186</v>
      </c>
      <c r="J194" s="369"/>
      <c r="K194" s="285"/>
      <c r="L194" s="285"/>
      <c r="M194" s="285" t="s">
        <v>1457</v>
      </c>
      <c r="N194" s="279"/>
      <c r="O194" s="166" t="str">
        <f t="shared" si="8"/>
        <v>Global Info</v>
      </c>
      <c r="P194" s="279"/>
      <c r="Q194" s="160" t="str">
        <f t="shared" si="5"/>
        <v>Number of Children</v>
      </c>
      <c r="R194" s="166" t="str">
        <f t="shared" si="9"/>
        <v>Global Info!!Number of Children</v>
      </c>
    </row>
    <row r="195" spans="1:18" s="280" customFormat="1" hidden="1" outlineLevel="1" x14ac:dyDescent="0.25">
      <c r="A195" s="165" t="s">
        <v>179</v>
      </c>
      <c r="B195" s="285" t="s">
        <v>485</v>
      </c>
      <c r="C195" s="285" t="s">
        <v>1335</v>
      </c>
      <c r="D195" s="285" t="s">
        <v>1458</v>
      </c>
      <c r="E195" s="285" t="s">
        <v>1148</v>
      </c>
      <c r="F195" s="286">
        <v>60</v>
      </c>
      <c r="G195" s="285" t="s">
        <v>186</v>
      </c>
      <c r="H195" s="285"/>
      <c r="I195" s="285" t="s">
        <v>186</v>
      </c>
      <c r="J195" s="369"/>
      <c r="K195" s="285"/>
      <c r="L195" s="285"/>
      <c r="M195" s="285" t="s">
        <v>1459</v>
      </c>
      <c r="N195" s="279"/>
      <c r="O195" s="166" t="str">
        <f t="shared" si="8"/>
        <v>Global Info</v>
      </c>
      <c r="P195" s="279"/>
      <c r="Q195" s="160" t="str">
        <f t="shared" si="5"/>
        <v>Date Learned of Disability</v>
      </c>
      <c r="R195" s="166" t="str">
        <f t="shared" si="9"/>
        <v>Global Info!!Date Learned of Disability</v>
      </c>
    </row>
    <row r="196" spans="1:18" s="280" customFormat="1" hidden="1" outlineLevel="1" x14ac:dyDescent="0.25">
      <c r="A196" s="165" t="s">
        <v>179</v>
      </c>
      <c r="B196" s="285" t="s">
        <v>485</v>
      </c>
      <c r="C196" s="285" t="s">
        <v>1339</v>
      </c>
      <c r="D196" s="285" t="s">
        <v>1320</v>
      </c>
      <c r="E196" s="285" t="s">
        <v>449</v>
      </c>
      <c r="F196" s="286">
        <v>256</v>
      </c>
      <c r="G196" s="285" t="s">
        <v>186</v>
      </c>
      <c r="H196" s="285"/>
      <c r="I196" s="285" t="s">
        <v>186</v>
      </c>
      <c r="J196" s="369" t="s">
        <v>1321</v>
      </c>
      <c r="K196" s="285"/>
      <c r="L196" s="285"/>
      <c r="M196" s="285" t="s">
        <v>1460</v>
      </c>
      <c r="N196" s="279"/>
      <c r="O196" s="166" t="str">
        <f t="shared" si="8"/>
        <v>Global Info</v>
      </c>
      <c r="P196" s="279"/>
      <c r="Q196" s="160" t="str">
        <f t="shared" si="5"/>
        <v>Challenge Group</v>
      </c>
      <c r="R196" s="166" t="str">
        <f t="shared" si="9"/>
        <v>Global Info!!Challenge Group</v>
      </c>
    </row>
    <row r="197" spans="1:18" s="280" customFormat="1" hidden="1" outlineLevel="1" x14ac:dyDescent="0.25">
      <c r="A197" s="165" t="s">
        <v>179</v>
      </c>
      <c r="B197" s="285" t="s">
        <v>485</v>
      </c>
      <c r="C197" s="285" t="s">
        <v>1403</v>
      </c>
      <c r="D197" s="285" t="s">
        <v>1461</v>
      </c>
      <c r="E197" s="285" t="s">
        <v>829</v>
      </c>
      <c r="F197" s="286">
        <v>38</v>
      </c>
      <c r="G197" s="285" t="s">
        <v>186</v>
      </c>
      <c r="H197" s="285"/>
      <c r="I197" s="285" t="s">
        <v>186</v>
      </c>
      <c r="J197" s="369"/>
      <c r="K197" s="285"/>
      <c r="L197" s="285"/>
      <c r="M197" s="285" t="s">
        <v>1462</v>
      </c>
      <c r="N197" s="279"/>
      <c r="O197" s="166" t="str">
        <f t="shared" si="8"/>
        <v>Global Info</v>
      </c>
      <c r="P197" s="279"/>
      <c r="Q197" s="160" t="str">
        <f t="shared" si="5"/>
        <v>Degree of Disability</v>
      </c>
      <c r="R197" s="166" t="str">
        <f t="shared" si="9"/>
        <v>Global Info!!Degree of Disability</v>
      </c>
    </row>
    <row r="198" spans="1:18" s="280" customFormat="1" hidden="1" outlineLevel="1" x14ac:dyDescent="0.25">
      <c r="A198" s="165" t="s">
        <v>179</v>
      </c>
      <c r="B198" s="285" t="s">
        <v>485</v>
      </c>
      <c r="C198" s="285" t="s">
        <v>1364</v>
      </c>
      <c r="D198" s="285" t="s">
        <v>1463</v>
      </c>
      <c r="E198" s="285" t="s">
        <v>449</v>
      </c>
      <c r="F198" s="286">
        <v>256</v>
      </c>
      <c r="G198" s="285" t="s">
        <v>186</v>
      </c>
      <c r="H198" s="285"/>
      <c r="I198" s="285" t="s">
        <v>186</v>
      </c>
      <c r="J198" s="369" t="s">
        <v>1464</v>
      </c>
      <c r="K198" s="285"/>
      <c r="L198" s="285"/>
      <c r="M198" s="285" t="s">
        <v>1465</v>
      </c>
      <c r="N198" s="279"/>
      <c r="O198" s="166" t="str">
        <f t="shared" si="8"/>
        <v>Global Info</v>
      </c>
      <c r="P198" s="279"/>
      <c r="Q198" s="160" t="str">
        <f t="shared" si="5"/>
        <v>Type of Disability</v>
      </c>
      <c r="R198" s="166" t="str">
        <f t="shared" si="9"/>
        <v>Global Info!!Type of Disability</v>
      </c>
    </row>
    <row r="199" spans="1:18" s="280" customFormat="1" hidden="1" outlineLevel="1" x14ac:dyDescent="0.25">
      <c r="A199" s="165" t="s">
        <v>179</v>
      </c>
      <c r="B199" s="285" t="s">
        <v>485</v>
      </c>
      <c r="C199" s="285" t="s">
        <v>1343</v>
      </c>
      <c r="D199" s="285" t="s">
        <v>1328</v>
      </c>
      <c r="E199" s="285" t="s">
        <v>251</v>
      </c>
      <c r="F199" s="286">
        <v>256</v>
      </c>
      <c r="G199" s="285" t="s">
        <v>186</v>
      </c>
      <c r="H199" s="285"/>
      <c r="I199" s="285" t="s">
        <v>186</v>
      </c>
      <c r="J199" s="369"/>
      <c r="K199" s="285"/>
      <c r="L199" s="285"/>
      <c r="M199" s="285" t="s">
        <v>1329</v>
      </c>
      <c r="N199" s="279"/>
      <c r="O199" s="166" t="str">
        <f t="shared" si="8"/>
        <v>Global Info</v>
      </c>
      <c r="P199" s="279"/>
      <c r="Q199" s="160" t="str">
        <f t="shared" si="5"/>
        <v>Issuing Authority</v>
      </c>
      <c r="R199" s="166" t="str">
        <f t="shared" si="9"/>
        <v>Global Info!!Issuing Authority</v>
      </c>
    </row>
    <row r="200" spans="1:18" s="280" customFormat="1" hidden="1" outlineLevel="1" x14ac:dyDescent="0.25">
      <c r="A200" s="165" t="s">
        <v>179</v>
      </c>
      <c r="B200" s="285" t="s">
        <v>485</v>
      </c>
      <c r="C200" s="285" t="s">
        <v>1345</v>
      </c>
      <c r="D200" s="285" t="s">
        <v>1330</v>
      </c>
      <c r="E200" s="285" t="s">
        <v>251</v>
      </c>
      <c r="F200" s="286">
        <v>256</v>
      </c>
      <c r="G200" s="285" t="s">
        <v>186</v>
      </c>
      <c r="H200" s="285"/>
      <c r="I200" s="285" t="s">
        <v>186</v>
      </c>
      <c r="J200" s="369"/>
      <c r="K200" s="285"/>
      <c r="L200" s="285"/>
      <c r="M200" s="285" t="s">
        <v>1331</v>
      </c>
      <c r="N200" s="279"/>
      <c r="O200" s="166" t="str">
        <f t="shared" si="8"/>
        <v>Global Info</v>
      </c>
      <c r="P200" s="279"/>
      <c r="Q200" s="160" t="str">
        <f t="shared" si="5"/>
        <v>Reference Number</v>
      </c>
      <c r="R200" s="166" t="str">
        <f t="shared" si="9"/>
        <v>Global Info!!Reference Number</v>
      </c>
    </row>
    <row r="201" spans="1:18" s="280" customFormat="1" hidden="1" outlineLevel="1" x14ac:dyDescent="0.25">
      <c r="A201" s="165" t="s">
        <v>179</v>
      </c>
      <c r="B201" s="285" t="s">
        <v>485</v>
      </c>
      <c r="C201" s="285" t="s">
        <v>1410</v>
      </c>
      <c r="D201" s="285" t="s">
        <v>1466</v>
      </c>
      <c r="E201" s="285" t="s">
        <v>449</v>
      </c>
      <c r="F201" s="286">
        <v>256</v>
      </c>
      <c r="G201" s="285" t="s">
        <v>186</v>
      </c>
      <c r="H201" s="285"/>
      <c r="I201" s="285" t="s">
        <v>186</v>
      </c>
      <c r="J201" s="369" t="s">
        <v>1467</v>
      </c>
      <c r="K201" s="285"/>
      <c r="L201" s="285"/>
      <c r="M201" s="285" t="s">
        <v>1468</v>
      </c>
      <c r="N201" s="279"/>
      <c r="O201" s="166" t="str">
        <f t="shared" si="8"/>
        <v>Global Info</v>
      </c>
      <c r="P201" s="279"/>
      <c r="Q201" s="160" t="str">
        <f t="shared" si="5"/>
        <v>Census Metropolitan Area (CMA)</v>
      </c>
      <c r="R201" s="166" t="str">
        <f t="shared" si="9"/>
        <v>Global Info!!Census Metropolitan Area (CMA)</v>
      </c>
    </row>
    <row r="202" spans="1:18" s="280" customFormat="1" hidden="1" outlineLevel="1" x14ac:dyDescent="0.25">
      <c r="A202" s="165" t="s">
        <v>179</v>
      </c>
      <c r="B202" s="285" t="s">
        <v>485</v>
      </c>
      <c r="C202" s="285" t="s">
        <v>1397</v>
      </c>
      <c r="D202" s="285" t="s">
        <v>1469</v>
      </c>
      <c r="E202" s="285" t="s">
        <v>449</v>
      </c>
      <c r="F202" s="286">
        <v>60</v>
      </c>
      <c r="G202" s="285" t="s">
        <v>186</v>
      </c>
      <c r="H202" s="285"/>
      <c r="I202" s="285" t="s">
        <v>186</v>
      </c>
      <c r="J202" s="369" t="s">
        <v>331</v>
      </c>
      <c r="K202" s="285"/>
      <c r="L202" s="285"/>
      <c r="M202" s="285"/>
      <c r="N202" s="279"/>
      <c r="O202" s="166" t="str">
        <f t="shared" si="8"/>
        <v>Global Info</v>
      </c>
      <c r="P202" s="279"/>
      <c r="Q202" s="160" t="str">
        <f t="shared" si="5"/>
        <v>Financially Independent</v>
      </c>
      <c r="R202" s="166" t="str">
        <f t="shared" si="9"/>
        <v>Global Info!!Financially Independent</v>
      </c>
    </row>
    <row r="203" spans="1:18" s="280" customFormat="1" hidden="1" outlineLevel="1" x14ac:dyDescent="0.25">
      <c r="A203" s="165" t="s">
        <v>179</v>
      </c>
      <c r="B203" s="285" t="s">
        <v>485</v>
      </c>
      <c r="C203" s="285" t="s">
        <v>1399</v>
      </c>
      <c r="D203" s="285" t="s">
        <v>1470</v>
      </c>
      <c r="E203" s="285" t="s">
        <v>829</v>
      </c>
      <c r="F203" s="286">
        <v>60</v>
      </c>
      <c r="G203" s="285" t="s">
        <v>186</v>
      </c>
      <c r="H203" s="285"/>
      <c r="I203" s="285" t="s">
        <v>186</v>
      </c>
      <c r="J203" s="369"/>
      <c r="K203" s="285"/>
      <c r="L203" s="285"/>
      <c r="M203" s="285"/>
      <c r="N203" s="279"/>
      <c r="O203" s="166" t="str">
        <f t="shared" si="8"/>
        <v>Global Info</v>
      </c>
      <c r="P203" s="279"/>
      <c r="Q203" s="160" t="str">
        <f t="shared" si="5"/>
        <v>Telephone Number</v>
      </c>
      <c r="R203" s="166" t="str">
        <f t="shared" si="9"/>
        <v>Global Info!!Telephone Number</v>
      </c>
    </row>
    <row r="204" spans="1:18" s="280" customFormat="1" hidden="1" outlineLevel="1" x14ac:dyDescent="0.25">
      <c r="A204" s="165" t="s">
        <v>179</v>
      </c>
      <c r="B204" s="285" t="s">
        <v>485</v>
      </c>
      <c r="C204" s="285" t="s">
        <v>1317</v>
      </c>
      <c r="D204" s="285" t="s">
        <v>1471</v>
      </c>
      <c r="E204" s="285" t="s">
        <v>1148</v>
      </c>
      <c r="F204" s="286">
        <v>60</v>
      </c>
      <c r="G204" s="285" t="s">
        <v>186</v>
      </c>
      <c r="H204" s="285"/>
      <c r="I204" s="285" t="s">
        <v>186</v>
      </c>
      <c r="J204" s="369"/>
      <c r="K204" s="285"/>
      <c r="L204" s="285"/>
      <c r="M204" s="285"/>
      <c r="N204" s="279"/>
      <c r="O204" s="166" t="str">
        <f t="shared" si="8"/>
        <v>Global Info</v>
      </c>
      <c r="P204" s="279"/>
      <c r="Q204" s="160" t="str">
        <f t="shared" si="5"/>
        <v>Date of Determination of Disability Status</v>
      </c>
      <c r="R204" s="166" t="str">
        <f t="shared" si="9"/>
        <v>Global Info!!Date of Determination of Disability Status</v>
      </c>
    </row>
    <row r="205" spans="1:18" s="280" customFormat="1" hidden="1" outlineLevel="1" x14ac:dyDescent="0.25">
      <c r="A205" s="165" t="s">
        <v>179</v>
      </c>
      <c r="B205" s="285" t="s">
        <v>485</v>
      </c>
      <c r="C205" s="285" t="s">
        <v>1472</v>
      </c>
      <c r="D205" s="285" t="s">
        <v>1473</v>
      </c>
      <c r="E205" s="285" t="s">
        <v>251</v>
      </c>
      <c r="F205" s="286">
        <v>30</v>
      </c>
      <c r="G205" s="285" t="s">
        <v>186</v>
      </c>
      <c r="H205" s="285"/>
      <c r="I205" s="285" t="s">
        <v>186</v>
      </c>
      <c r="J205" s="369"/>
      <c r="K205" s="285"/>
      <c r="L205" s="285"/>
      <c r="M205" s="285"/>
      <c r="N205" s="279"/>
      <c r="O205" s="166" t="str">
        <f t="shared" si="8"/>
        <v>Global Info</v>
      </c>
      <c r="P205" s="279"/>
      <c r="Q205" s="160" t="str">
        <f t="shared" si="5"/>
        <v>Physician Name</v>
      </c>
      <c r="R205" s="166" t="str">
        <f t="shared" si="9"/>
        <v>Global Info!!Physician Name</v>
      </c>
    </row>
    <row r="206" spans="1:18" s="280" customFormat="1" hidden="1" outlineLevel="1" x14ac:dyDescent="0.25">
      <c r="A206" s="165" t="s">
        <v>179</v>
      </c>
      <c r="B206" s="285" t="s">
        <v>485</v>
      </c>
      <c r="C206" s="285" t="s">
        <v>1418</v>
      </c>
      <c r="D206" s="285" t="s">
        <v>1474</v>
      </c>
      <c r="E206" s="285" t="s">
        <v>829</v>
      </c>
      <c r="F206" s="286">
        <v>20</v>
      </c>
      <c r="G206" s="285" t="s">
        <v>186</v>
      </c>
      <c r="H206" s="285"/>
      <c r="I206" s="285" t="s">
        <v>186</v>
      </c>
      <c r="J206" s="369"/>
      <c r="K206" s="285"/>
      <c r="L206" s="285"/>
      <c r="M206" s="285"/>
      <c r="N206" s="279"/>
      <c r="O206" s="166" t="str">
        <f t="shared" si="8"/>
        <v>Global Info</v>
      </c>
      <c r="P206" s="279"/>
      <c r="Q206" s="160" t="str">
        <f t="shared" si="5"/>
        <v>Physician ID Number</v>
      </c>
      <c r="R206" s="166" t="str">
        <f t="shared" si="9"/>
        <v>Global Info!!Physician ID Number</v>
      </c>
    </row>
    <row r="207" spans="1:18" s="280" customFormat="1" hidden="1" outlineLevel="1" x14ac:dyDescent="0.25">
      <c r="A207" s="165" t="s">
        <v>179</v>
      </c>
      <c r="B207" s="285" t="s">
        <v>485</v>
      </c>
      <c r="C207" s="285" t="s">
        <v>1475</v>
      </c>
      <c r="D207" s="285" t="s">
        <v>1411</v>
      </c>
      <c r="E207" s="285" t="s">
        <v>449</v>
      </c>
      <c r="F207" s="286">
        <v>15</v>
      </c>
      <c r="G207" s="285" t="s">
        <v>186</v>
      </c>
      <c r="H207" s="285"/>
      <c r="I207" s="285" t="s">
        <v>186</v>
      </c>
      <c r="J207" s="369" t="s">
        <v>1334</v>
      </c>
      <c r="K207" s="285"/>
      <c r="L207" s="285"/>
      <c r="M207" s="285"/>
      <c r="N207" s="279"/>
      <c r="O207" s="166" t="str">
        <f t="shared" si="8"/>
        <v>Global Info</v>
      </c>
      <c r="P207" s="279"/>
      <c r="Q207" s="160" t="str">
        <f t="shared" si="5"/>
        <v>Smoker</v>
      </c>
      <c r="R207" s="166" t="str">
        <f t="shared" si="9"/>
        <v>Global Info!!Smoker</v>
      </c>
    </row>
    <row r="208" spans="1:18" s="280" customFormat="1" hidden="1" outlineLevel="1" x14ac:dyDescent="0.25">
      <c r="A208" s="165" t="s">
        <v>179</v>
      </c>
      <c r="B208" s="285" t="s">
        <v>485</v>
      </c>
      <c r="C208" s="285" t="s">
        <v>1408</v>
      </c>
      <c r="D208" s="285" t="s">
        <v>1346</v>
      </c>
      <c r="E208" s="285" t="s">
        <v>449</v>
      </c>
      <c r="F208" s="286">
        <v>15</v>
      </c>
      <c r="G208" s="285" t="s">
        <v>186</v>
      </c>
      <c r="H208" s="285"/>
      <c r="I208" s="285" t="s">
        <v>186</v>
      </c>
      <c r="J208" s="369" t="s">
        <v>1334</v>
      </c>
      <c r="K208" s="285"/>
      <c r="L208" s="285"/>
      <c r="M208" s="285"/>
      <c r="N208" s="279"/>
      <c r="O208" s="166" t="str">
        <f t="shared" ref="O208:O271" si="10">IF(A206="H2",B206,O207)</f>
        <v>Global Info</v>
      </c>
      <c r="P208" s="279"/>
      <c r="Q208" s="160" t="str">
        <f t="shared" si="5"/>
        <v>Student</v>
      </c>
      <c r="R208" s="166" t="str">
        <f t="shared" si="9"/>
        <v>Global Info!!Student</v>
      </c>
    </row>
    <row r="209" spans="1:18" s="280" customFormat="1" hidden="1" outlineLevel="1" x14ac:dyDescent="0.25">
      <c r="A209" s="165" t="s">
        <v>179</v>
      </c>
      <c r="B209" s="285" t="s">
        <v>488</v>
      </c>
      <c r="C209" s="285" t="s">
        <v>260</v>
      </c>
      <c r="D209" s="285" t="s">
        <v>1315</v>
      </c>
      <c r="E209" s="285" t="s">
        <v>829</v>
      </c>
      <c r="F209" s="286">
        <v>60</v>
      </c>
      <c r="G209" s="285" t="s">
        <v>186</v>
      </c>
      <c r="H209" s="285"/>
      <c r="I209" s="285" t="s">
        <v>186</v>
      </c>
      <c r="J209" s="369"/>
      <c r="K209" s="285"/>
      <c r="L209" s="285"/>
      <c r="M209" s="285"/>
      <c r="N209" s="279"/>
      <c r="O209" s="166" t="str">
        <f t="shared" si="10"/>
        <v>Global Info</v>
      </c>
      <c r="P209" s="279"/>
      <c r="Q209" s="160" t="str">
        <f t="shared" si="5"/>
        <v>Number of Children</v>
      </c>
      <c r="R209" s="166" t="str">
        <f t="shared" si="9"/>
        <v>Global Info!!Number of Children</v>
      </c>
    </row>
    <row r="210" spans="1:18" s="280" customFormat="1" hidden="1" outlineLevel="1" x14ac:dyDescent="0.25">
      <c r="A210" s="165" t="s">
        <v>179</v>
      </c>
      <c r="B210" s="285" t="s">
        <v>488</v>
      </c>
      <c r="C210" s="285" t="s">
        <v>1332</v>
      </c>
      <c r="D210" s="285" t="s">
        <v>1354</v>
      </c>
      <c r="E210" s="285" t="s">
        <v>449</v>
      </c>
      <c r="F210" s="286">
        <v>256</v>
      </c>
      <c r="G210" s="285" t="s">
        <v>186</v>
      </c>
      <c r="H210" s="285"/>
      <c r="I210" s="285" t="s">
        <v>186</v>
      </c>
      <c r="J210" s="369" t="s">
        <v>1476</v>
      </c>
      <c r="K210" s="285"/>
      <c r="L210" s="285"/>
      <c r="M210" s="285" t="s">
        <v>1457</v>
      </c>
      <c r="N210" s="279"/>
      <c r="O210" s="166" t="str">
        <f t="shared" si="10"/>
        <v>Global Info</v>
      </c>
      <c r="P210" s="279"/>
      <c r="Q210" s="160" t="str">
        <f t="shared" si="5"/>
        <v>Religion</v>
      </c>
      <c r="R210" s="166" t="str">
        <f t="shared" si="9"/>
        <v>Global Info!!Religion</v>
      </c>
    </row>
    <row r="211" spans="1:18" s="280" customFormat="1" hidden="1" outlineLevel="1" x14ac:dyDescent="0.25">
      <c r="A211" s="165" t="s">
        <v>179</v>
      </c>
      <c r="B211" s="285" t="s">
        <v>488</v>
      </c>
      <c r="C211" s="285" t="s">
        <v>1317</v>
      </c>
      <c r="D211" s="285" t="s">
        <v>1318</v>
      </c>
      <c r="E211" s="285" t="s">
        <v>1148</v>
      </c>
      <c r="F211" s="286">
        <v>0</v>
      </c>
      <c r="G211" s="285" t="s">
        <v>186</v>
      </c>
      <c r="H211" s="285"/>
      <c r="I211" s="285" t="s">
        <v>186</v>
      </c>
      <c r="J211" s="369"/>
      <c r="K211" s="285"/>
      <c r="L211" s="285"/>
      <c r="M211" s="285" t="s">
        <v>1356</v>
      </c>
      <c r="N211" s="279"/>
      <c r="O211" s="166" t="str">
        <f t="shared" si="10"/>
        <v>Global Info</v>
      </c>
      <c r="P211" s="279"/>
      <c r="Q211" s="160" t="str">
        <f t="shared" si="5"/>
        <v>Date Learned</v>
      </c>
      <c r="R211" s="166" t="str">
        <f t="shared" si="9"/>
        <v>Global Info!!Date Learned</v>
      </c>
    </row>
    <row r="212" spans="1:18" s="280" customFormat="1" hidden="1" outlineLevel="1" x14ac:dyDescent="0.25">
      <c r="A212" s="165" t="s">
        <v>179</v>
      </c>
      <c r="B212" s="285" t="s">
        <v>488</v>
      </c>
      <c r="C212" s="285" t="s">
        <v>266</v>
      </c>
      <c r="D212" s="285" t="s">
        <v>1320</v>
      </c>
      <c r="E212" s="285" t="s">
        <v>449</v>
      </c>
      <c r="F212" s="286">
        <v>256</v>
      </c>
      <c r="G212" s="285" t="s">
        <v>186</v>
      </c>
      <c r="H212" s="285"/>
      <c r="I212" s="285" t="s">
        <v>186</v>
      </c>
      <c r="J212" s="369" t="s">
        <v>1321</v>
      </c>
      <c r="K212" s="285"/>
      <c r="L212" s="285"/>
      <c r="M212" s="285" t="s">
        <v>1319</v>
      </c>
      <c r="N212" s="279"/>
      <c r="O212" s="166" t="str">
        <f t="shared" si="10"/>
        <v>Global Info</v>
      </c>
      <c r="P212" s="279"/>
      <c r="Q212" s="160" t="str">
        <f t="shared" si="5"/>
        <v>Challenge Group</v>
      </c>
      <c r="R212" s="166" t="str">
        <f t="shared" si="9"/>
        <v>Global Info!!Challenge Group</v>
      </c>
    </row>
    <row r="213" spans="1:18" s="280" customFormat="1" hidden="1" outlineLevel="1" x14ac:dyDescent="0.25">
      <c r="A213" s="165" t="s">
        <v>179</v>
      </c>
      <c r="B213" s="285" t="s">
        <v>488</v>
      </c>
      <c r="C213" s="285" t="s">
        <v>260</v>
      </c>
      <c r="D213" s="285" t="s">
        <v>1323</v>
      </c>
      <c r="E213" s="285" t="s">
        <v>829</v>
      </c>
      <c r="F213" s="286">
        <v>38</v>
      </c>
      <c r="G213" s="285" t="s">
        <v>186</v>
      </c>
      <c r="H213" s="285"/>
      <c r="I213" s="285" t="s">
        <v>186</v>
      </c>
      <c r="J213" s="369"/>
      <c r="K213" s="285"/>
      <c r="L213" s="285"/>
      <c r="M213" s="285" t="s">
        <v>1322</v>
      </c>
      <c r="N213" s="279"/>
      <c r="O213" s="166" t="str">
        <f t="shared" si="10"/>
        <v>Global Info</v>
      </c>
      <c r="P213" s="279"/>
      <c r="Q213" s="160" t="str">
        <f t="shared" si="5"/>
        <v>Degree of Challenge</v>
      </c>
      <c r="R213" s="166" t="str">
        <f t="shared" ref="R213:R276" si="11">O213&amp;"!!"&amp;Q213</f>
        <v>Global Info!!Degree of Challenge</v>
      </c>
    </row>
    <row r="214" spans="1:18" s="280" customFormat="1" hidden="1" outlineLevel="1" x14ac:dyDescent="0.25">
      <c r="A214" s="165" t="s">
        <v>179</v>
      </c>
      <c r="B214" s="285" t="s">
        <v>488</v>
      </c>
      <c r="C214" s="285" t="s">
        <v>269</v>
      </c>
      <c r="D214" s="285" t="s">
        <v>1325</v>
      </c>
      <c r="E214" s="285" t="s">
        <v>449</v>
      </c>
      <c r="F214" s="286">
        <v>256</v>
      </c>
      <c r="G214" s="285" t="s">
        <v>186</v>
      </c>
      <c r="H214" s="285"/>
      <c r="I214" s="285" t="s">
        <v>186</v>
      </c>
      <c r="J214" s="369" t="s">
        <v>1326</v>
      </c>
      <c r="K214" s="285"/>
      <c r="L214" s="285"/>
      <c r="M214" s="285" t="s">
        <v>1324</v>
      </c>
      <c r="N214" s="279"/>
      <c r="O214" s="166" t="str">
        <f t="shared" si="10"/>
        <v>Global Info</v>
      </c>
      <c r="P214" s="279"/>
      <c r="Q214" s="160" t="str">
        <f t="shared" si="5"/>
        <v>Type of Challenge</v>
      </c>
      <c r="R214" s="166" t="str">
        <f t="shared" si="11"/>
        <v>Global Info!!Type of Challenge</v>
      </c>
    </row>
    <row r="215" spans="1:18" s="280" customFormat="1" hidden="1" outlineLevel="1" x14ac:dyDescent="0.25">
      <c r="A215" s="165" t="s">
        <v>179</v>
      </c>
      <c r="B215" s="285" t="s">
        <v>488</v>
      </c>
      <c r="C215" s="285" t="s">
        <v>285</v>
      </c>
      <c r="D215" s="285" t="s">
        <v>1328</v>
      </c>
      <c r="E215" s="285" t="s">
        <v>251</v>
      </c>
      <c r="F215" s="286">
        <v>256</v>
      </c>
      <c r="G215" s="285" t="s">
        <v>186</v>
      </c>
      <c r="H215" s="285"/>
      <c r="I215" s="285" t="s">
        <v>186</v>
      </c>
      <c r="J215" s="369"/>
      <c r="K215" s="285"/>
      <c r="L215" s="285"/>
      <c r="M215" s="285" t="s">
        <v>1327</v>
      </c>
      <c r="N215" s="279"/>
      <c r="O215" s="166" t="str">
        <f t="shared" si="10"/>
        <v>Global Info</v>
      </c>
      <c r="P215" s="279"/>
      <c r="Q215" s="160" t="str">
        <f t="shared" si="5"/>
        <v>Issuing Authority</v>
      </c>
      <c r="R215" s="166" t="str">
        <f t="shared" si="11"/>
        <v>Global Info!!Issuing Authority</v>
      </c>
    </row>
    <row r="216" spans="1:18" s="280" customFormat="1" hidden="1" outlineLevel="1" x14ac:dyDescent="0.25">
      <c r="A216" s="165" t="s">
        <v>179</v>
      </c>
      <c r="B216" s="285" t="s">
        <v>488</v>
      </c>
      <c r="C216" s="285" t="s">
        <v>1332</v>
      </c>
      <c r="D216" s="285" t="s">
        <v>1330</v>
      </c>
      <c r="E216" s="285" t="s">
        <v>251</v>
      </c>
      <c r="F216" s="286">
        <v>256</v>
      </c>
      <c r="G216" s="285" t="s">
        <v>186</v>
      </c>
      <c r="H216" s="285"/>
      <c r="I216" s="285" t="s">
        <v>186</v>
      </c>
      <c r="J216" s="369"/>
      <c r="K216" s="285"/>
      <c r="L216" s="285"/>
      <c r="M216" s="285" t="s">
        <v>1329</v>
      </c>
      <c r="N216" s="279"/>
      <c r="O216" s="166" t="str">
        <f t="shared" si="10"/>
        <v>Global Info</v>
      </c>
      <c r="P216" s="279"/>
      <c r="Q216" s="160" t="str">
        <f t="shared" si="5"/>
        <v>Reference Number</v>
      </c>
      <c r="R216" s="166" t="str">
        <f t="shared" si="11"/>
        <v>Global Info!!Reference Number</v>
      </c>
    </row>
    <row r="217" spans="1:18" s="280" customFormat="1" hidden="1" outlineLevel="1" x14ac:dyDescent="0.25">
      <c r="A217" s="165" t="s">
        <v>179</v>
      </c>
      <c r="B217" s="285" t="s">
        <v>488</v>
      </c>
      <c r="C217" s="285" t="s">
        <v>254</v>
      </c>
      <c r="D217" s="285" t="s">
        <v>1477</v>
      </c>
      <c r="E217" s="285" t="s">
        <v>449</v>
      </c>
      <c r="F217" s="286">
        <v>60</v>
      </c>
      <c r="G217" s="285" t="s">
        <v>186</v>
      </c>
      <c r="H217" s="285"/>
      <c r="I217" s="285" t="s">
        <v>186</v>
      </c>
      <c r="J217" s="369" t="s">
        <v>1478</v>
      </c>
      <c r="K217" s="285"/>
      <c r="L217" s="285"/>
      <c r="M217" s="285" t="s">
        <v>1331</v>
      </c>
      <c r="N217" s="279"/>
      <c r="O217" s="166" t="str">
        <f t="shared" si="10"/>
        <v>Global Info</v>
      </c>
      <c r="P217" s="279"/>
      <c r="Q217" s="160" t="str">
        <f t="shared" si="5"/>
        <v>Type of Dependent</v>
      </c>
      <c r="R217" s="166" t="str">
        <f t="shared" si="11"/>
        <v>Global Info!!Type of Dependent</v>
      </c>
    </row>
    <row r="218" spans="1:18" s="280" customFormat="1" hidden="1" outlineLevel="1" x14ac:dyDescent="0.25">
      <c r="A218" s="165" t="s">
        <v>179</v>
      </c>
      <c r="B218" s="285" t="s">
        <v>488</v>
      </c>
      <c r="C218" s="285" t="s">
        <v>804</v>
      </c>
      <c r="D218" s="285" t="s">
        <v>1479</v>
      </c>
      <c r="E218" s="285" t="s">
        <v>449</v>
      </c>
      <c r="F218" s="286">
        <v>60</v>
      </c>
      <c r="G218" s="285" t="s">
        <v>186</v>
      </c>
      <c r="H218" s="285"/>
      <c r="I218" s="285" t="s">
        <v>186</v>
      </c>
      <c r="J218" s="369" t="s">
        <v>331</v>
      </c>
      <c r="K218" s="285"/>
      <c r="L218" s="285"/>
      <c r="M218" s="285"/>
      <c r="N218" s="279"/>
      <c r="O218" s="166" t="str">
        <f t="shared" si="10"/>
        <v>Global Info</v>
      </c>
      <c r="P218" s="279"/>
      <c r="Q218" s="160" t="str">
        <f t="shared" si="5"/>
        <v>Eligible for Extended Age Limit (for allowance purposes)</v>
      </c>
      <c r="R218" s="166" t="str">
        <f t="shared" si="11"/>
        <v>Global Info!!Eligible for Extended Age Limit (for allowance purposes)</v>
      </c>
    </row>
    <row r="219" spans="1:18" s="280" customFormat="1" hidden="1" outlineLevel="1" x14ac:dyDescent="0.25">
      <c r="A219" s="165" t="s">
        <v>179</v>
      </c>
      <c r="B219" s="285" t="s">
        <v>488</v>
      </c>
      <c r="C219" s="285" t="s">
        <v>1397</v>
      </c>
      <c r="D219" s="285" t="s">
        <v>1480</v>
      </c>
      <c r="E219" s="285" t="s">
        <v>449</v>
      </c>
      <c r="F219" s="286">
        <v>60</v>
      </c>
      <c r="G219" s="285" t="s">
        <v>186</v>
      </c>
      <c r="H219" s="285"/>
      <c r="I219" s="285" t="s">
        <v>186</v>
      </c>
      <c r="J219" s="369" t="s">
        <v>331</v>
      </c>
      <c r="K219" s="285"/>
      <c r="L219" s="285"/>
      <c r="M219" s="285"/>
      <c r="N219" s="279"/>
      <c r="O219" s="166" t="str">
        <f t="shared" si="10"/>
        <v>Global Info</v>
      </c>
      <c r="P219" s="279"/>
      <c r="Q219" s="160" t="str">
        <f t="shared" si="5"/>
        <v>Living With Employee</v>
      </c>
      <c r="R219" s="166" t="str">
        <f t="shared" si="11"/>
        <v>Global Info!!Living With Employee</v>
      </c>
    </row>
    <row r="220" spans="1:18" s="280" customFormat="1" hidden="1" outlineLevel="1" x14ac:dyDescent="0.25">
      <c r="A220" s="165" t="s">
        <v>179</v>
      </c>
      <c r="B220" s="285" t="s">
        <v>488</v>
      </c>
      <c r="C220" s="285" t="s">
        <v>1339</v>
      </c>
      <c r="D220" s="285" t="s">
        <v>1481</v>
      </c>
      <c r="E220" s="285" t="s">
        <v>251</v>
      </c>
      <c r="F220" s="286">
        <v>256</v>
      </c>
      <c r="G220" s="285" t="s">
        <v>186</v>
      </c>
      <c r="H220" s="285"/>
      <c r="I220" s="285" t="s">
        <v>186</v>
      </c>
      <c r="J220" s="369"/>
      <c r="K220" s="285"/>
      <c r="L220" s="285"/>
      <c r="M220" s="285"/>
      <c r="N220" s="279"/>
      <c r="O220" s="166" t="str">
        <f t="shared" si="10"/>
        <v>Global Info</v>
      </c>
      <c r="P220" s="279"/>
      <c r="Q220" s="160" t="str">
        <f t="shared" si="5"/>
        <v>Rol Único Tributario (RUT) ID</v>
      </c>
      <c r="R220" s="166" t="str">
        <f t="shared" si="11"/>
        <v>Global Info!!Rol Único Tributario (RUT) ID</v>
      </c>
    </row>
    <row r="221" spans="1:18" s="280" customFormat="1" hidden="1" outlineLevel="1" x14ac:dyDescent="0.25">
      <c r="A221" s="165" t="s">
        <v>179</v>
      </c>
      <c r="B221" s="285" t="s">
        <v>488</v>
      </c>
      <c r="C221" s="285" t="s">
        <v>1364</v>
      </c>
      <c r="D221" s="285" t="s">
        <v>1333</v>
      </c>
      <c r="E221" s="285" t="s">
        <v>449</v>
      </c>
      <c r="F221" s="286">
        <v>256</v>
      </c>
      <c r="G221" s="285" t="s">
        <v>186</v>
      </c>
      <c r="H221" s="285"/>
      <c r="I221" s="285" t="s">
        <v>186</v>
      </c>
      <c r="J221" s="369" t="s">
        <v>331</v>
      </c>
      <c r="K221" s="285"/>
      <c r="L221" s="285"/>
      <c r="M221" s="285"/>
      <c r="N221" s="279"/>
      <c r="O221" s="166" t="str">
        <f t="shared" si="10"/>
        <v>Global Info</v>
      </c>
      <c r="P221" s="279"/>
      <c r="Q221" s="160" t="str">
        <f t="shared" si="5"/>
        <v>Challenged</v>
      </c>
      <c r="R221" s="166" t="str">
        <f t="shared" si="11"/>
        <v>Global Info!!Challenged</v>
      </c>
    </row>
    <row r="222" spans="1:18" s="280" customFormat="1" hidden="1" outlineLevel="1" x14ac:dyDescent="0.25">
      <c r="A222" s="165" t="s">
        <v>179</v>
      </c>
      <c r="B222" s="285" t="s">
        <v>490</v>
      </c>
      <c r="C222" s="285" t="s">
        <v>257</v>
      </c>
      <c r="D222" s="285" t="s">
        <v>1482</v>
      </c>
      <c r="E222" s="285" t="s">
        <v>449</v>
      </c>
      <c r="F222" s="286">
        <v>10</v>
      </c>
      <c r="G222" s="285" t="s">
        <v>186</v>
      </c>
      <c r="H222" s="285"/>
      <c r="I222" s="285" t="s">
        <v>186</v>
      </c>
      <c r="J222" s="369" t="s">
        <v>1483</v>
      </c>
      <c r="K222" s="285"/>
      <c r="L222" s="285"/>
      <c r="M222" s="285"/>
      <c r="N222" s="279"/>
      <c r="O222" s="166" t="str">
        <f t="shared" si="10"/>
        <v>Global Info</v>
      </c>
      <c r="P222" s="279"/>
      <c r="Q222" s="160" t="str">
        <f t="shared" si="5"/>
        <v>Hukou Type</v>
      </c>
      <c r="R222" s="166" t="str">
        <f t="shared" si="11"/>
        <v>Global Info!!Hukou Type</v>
      </c>
    </row>
    <row r="223" spans="1:18" s="280" customFormat="1" hidden="1" outlineLevel="1" x14ac:dyDescent="0.25">
      <c r="A223" s="165" t="s">
        <v>179</v>
      </c>
      <c r="B223" s="285" t="s">
        <v>490</v>
      </c>
      <c r="C223" s="285" t="s">
        <v>260</v>
      </c>
      <c r="D223" s="285" t="s">
        <v>1484</v>
      </c>
      <c r="E223" s="285" t="s">
        <v>449</v>
      </c>
      <c r="F223" s="286">
        <v>60</v>
      </c>
      <c r="G223" s="285" t="s">
        <v>186</v>
      </c>
      <c r="H223" s="285"/>
      <c r="I223" s="285" t="s">
        <v>186</v>
      </c>
      <c r="J223" s="369" t="s">
        <v>331</v>
      </c>
      <c r="K223" s="285"/>
      <c r="L223" s="285"/>
      <c r="M223" s="285" t="s">
        <v>1485</v>
      </c>
      <c r="N223" s="279"/>
      <c r="O223" s="166" t="str">
        <f t="shared" si="10"/>
        <v>Global Info</v>
      </c>
      <c r="P223" s="279"/>
      <c r="Q223" s="160" t="str">
        <f t="shared" si="5"/>
        <v>Travel Permit to Hong Kong</v>
      </c>
      <c r="R223" s="166" t="str">
        <f t="shared" si="11"/>
        <v>Global Info!!Travel Permit to Hong Kong</v>
      </c>
    </row>
    <row r="224" spans="1:18" s="280" customFormat="1" hidden="1" outlineLevel="1" x14ac:dyDescent="0.25">
      <c r="A224" s="165" t="s">
        <v>179</v>
      </c>
      <c r="B224" s="285" t="s">
        <v>490</v>
      </c>
      <c r="C224" s="285" t="s">
        <v>254</v>
      </c>
      <c r="D224" s="285" t="s">
        <v>1486</v>
      </c>
      <c r="E224" s="285" t="s">
        <v>449</v>
      </c>
      <c r="F224" s="286">
        <v>10</v>
      </c>
      <c r="G224" s="285" t="s">
        <v>186</v>
      </c>
      <c r="H224" s="285"/>
      <c r="I224" s="285" t="s">
        <v>186</v>
      </c>
      <c r="J224" s="369" t="s">
        <v>331</v>
      </c>
      <c r="K224" s="285"/>
      <c r="L224" s="285"/>
      <c r="M224" s="285" t="s">
        <v>1487</v>
      </c>
      <c r="N224" s="279"/>
      <c r="O224" s="166" t="str">
        <f t="shared" si="10"/>
        <v>Global Info</v>
      </c>
      <c r="P224" s="279"/>
      <c r="Q224" s="160" t="str">
        <f t="shared" si="5"/>
        <v>Travel Permit to Macau</v>
      </c>
      <c r="R224" s="166" t="str">
        <f t="shared" si="11"/>
        <v>Global Info!!Travel Permit to Macau</v>
      </c>
    </row>
    <row r="225" spans="1:18" s="280" customFormat="1" hidden="1" outlineLevel="1" x14ac:dyDescent="0.25">
      <c r="A225" s="165" t="s">
        <v>179</v>
      </c>
      <c r="B225" s="285" t="s">
        <v>490</v>
      </c>
      <c r="C225" s="285" t="s">
        <v>804</v>
      </c>
      <c r="D225" s="285" t="s">
        <v>1390</v>
      </c>
      <c r="E225" s="285" t="s">
        <v>449</v>
      </c>
      <c r="F225" s="286">
        <v>10</v>
      </c>
      <c r="G225" s="285" t="s">
        <v>186</v>
      </c>
      <c r="H225" s="285"/>
      <c r="I225" s="285" t="s">
        <v>186</v>
      </c>
      <c r="J225" s="369" t="s">
        <v>1488</v>
      </c>
      <c r="K225" s="285"/>
      <c r="L225" s="285"/>
      <c r="M225" s="285" t="s">
        <v>1489</v>
      </c>
      <c r="N225" s="279"/>
      <c r="O225" s="166" t="str">
        <f t="shared" si="10"/>
        <v>Global Info</v>
      </c>
      <c r="P225" s="279"/>
      <c r="Q225" s="160" t="str">
        <f t="shared" si="5"/>
        <v>Race</v>
      </c>
      <c r="R225" s="166" t="str">
        <f t="shared" si="11"/>
        <v>Global Info!!Race</v>
      </c>
    </row>
    <row r="226" spans="1:18" s="280" customFormat="1" hidden="1" outlineLevel="1" x14ac:dyDescent="0.25">
      <c r="A226" s="165" t="s">
        <v>179</v>
      </c>
      <c r="B226" s="285" t="s">
        <v>490</v>
      </c>
      <c r="C226" s="285" t="s">
        <v>249</v>
      </c>
      <c r="D226" s="285" t="s">
        <v>1320</v>
      </c>
      <c r="E226" s="285" t="s">
        <v>449</v>
      </c>
      <c r="F226" s="286">
        <v>256</v>
      </c>
      <c r="G226" s="285" t="s">
        <v>186</v>
      </c>
      <c r="H226" s="285"/>
      <c r="I226" s="285" t="s">
        <v>186</v>
      </c>
      <c r="J226" s="369" t="s">
        <v>1321</v>
      </c>
      <c r="K226" s="285"/>
      <c r="L226" s="285"/>
      <c r="M226" s="285" t="s">
        <v>1490</v>
      </c>
      <c r="N226" s="279"/>
      <c r="O226" s="166" t="str">
        <f t="shared" si="10"/>
        <v>Global Info</v>
      </c>
      <c r="P226" s="279"/>
      <c r="Q226" s="160" t="str">
        <f t="shared" si="5"/>
        <v>Challenge Group</v>
      </c>
      <c r="R226" s="166" t="str">
        <f t="shared" si="11"/>
        <v>Global Info!!Challenge Group</v>
      </c>
    </row>
    <row r="227" spans="1:18" s="280" customFormat="1" hidden="1" outlineLevel="1" x14ac:dyDescent="0.25">
      <c r="A227" s="165" t="s">
        <v>179</v>
      </c>
      <c r="B227" s="285" t="s">
        <v>490</v>
      </c>
      <c r="C227" s="285" t="s">
        <v>266</v>
      </c>
      <c r="D227" s="285" t="s">
        <v>1325</v>
      </c>
      <c r="E227" s="285" t="s">
        <v>449</v>
      </c>
      <c r="F227" s="286">
        <v>256</v>
      </c>
      <c r="G227" s="285" t="s">
        <v>186</v>
      </c>
      <c r="H227" s="285"/>
      <c r="I227" s="285" t="s">
        <v>186</v>
      </c>
      <c r="J227" s="369" t="s">
        <v>1326</v>
      </c>
      <c r="K227" s="285"/>
      <c r="L227" s="285"/>
      <c r="M227" s="285" t="s">
        <v>1462</v>
      </c>
      <c r="N227" s="279"/>
      <c r="O227" s="166" t="str">
        <f t="shared" si="10"/>
        <v>Global Info</v>
      </c>
      <c r="P227" s="279"/>
      <c r="Q227" s="160" t="str">
        <f t="shared" si="5"/>
        <v>Type of Challenge</v>
      </c>
      <c r="R227" s="166" t="str">
        <f t="shared" si="11"/>
        <v>Global Info!!Type of Challenge</v>
      </c>
    </row>
    <row r="228" spans="1:18" s="280" customFormat="1" hidden="1" outlineLevel="1" x14ac:dyDescent="0.25">
      <c r="A228" s="165" t="s">
        <v>179</v>
      </c>
      <c r="B228" s="285" t="s">
        <v>490</v>
      </c>
      <c r="C228" s="285" t="s">
        <v>269</v>
      </c>
      <c r="D228" s="285" t="s">
        <v>1328</v>
      </c>
      <c r="E228" s="285" t="s">
        <v>251</v>
      </c>
      <c r="F228" s="286">
        <v>256</v>
      </c>
      <c r="G228" s="285" t="s">
        <v>186</v>
      </c>
      <c r="H228" s="285"/>
      <c r="I228" s="285" t="s">
        <v>186</v>
      </c>
      <c r="J228" s="369"/>
      <c r="K228" s="285"/>
      <c r="L228" s="285"/>
      <c r="M228" s="285" t="s">
        <v>1465</v>
      </c>
      <c r="N228" s="279"/>
      <c r="O228" s="166" t="str">
        <f t="shared" si="10"/>
        <v>Global Info</v>
      </c>
      <c r="P228" s="279"/>
      <c r="Q228" s="160" t="str">
        <f t="shared" si="5"/>
        <v>Issuing Authority</v>
      </c>
      <c r="R228" s="166" t="str">
        <f t="shared" si="11"/>
        <v>Global Info!!Issuing Authority</v>
      </c>
    </row>
    <row r="229" spans="1:18" s="280" customFormat="1" hidden="1" outlineLevel="1" x14ac:dyDescent="0.25">
      <c r="A229" s="165" t="s">
        <v>179</v>
      </c>
      <c r="B229" s="285" t="s">
        <v>490</v>
      </c>
      <c r="C229" s="285" t="s">
        <v>285</v>
      </c>
      <c r="D229" s="285" t="s">
        <v>1330</v>
      </c>
      <c r="E229" s="285" t="s">
        <v>251</v>
      </c>
      <c r="F229" s="286">
        <v>256</v>
      </c>
      <c r="G229" s="285" t="s">
        <v>186</v>
      </c>
      <c r="H229" s="285"/>
      <c r="I229" s="285" t="s">
        <v>186</v>
      </c>
      <c r="J229" s="369"/>
      <c r="K229" s="285"/>
      <c r="L229" s="285"/>
      <c r="M229" s="285" t="s">
        <v>1329</v>
      </c>
      <c r="N229" s="279"/>
      <c r="O229" s="166" t="str">
        <f t="shared" si="10"/>
        <v>Global Info</v>
      </c>
      <c r="P229" s="279"/>
      <c r="Q229" s="160" t="str">
        <f t="shared" si="5"/>
        <v>Reference Number</v>
      </c>
      <c r="R229" s="166" t="str">
        <f t="shared" si="11"/>
        <v>Global Info!!Reference Number</v>
      </c>
    </row>
    <row r="230" spans="1:18" s="280" customFormat="1" hidden="1" outlineLevel="1" x14ac:dyDescent="0.25">
      <c r="A230" s="165" t="s">
        <v>179</v>
      </c>
      <c r="B230" s="285" t="s">
        <v>490</v>
      </c>
      <c r="C230" s="285" t="s">
        <v>1335</v>
      </c>
      <c r="D230" s="285" t="s">
        <v>1318</v>
      </c>
      <c r="E230" s="285" t="s">
        <v>1148</v>
      </c>
      <c r="F230" s="286">
        <v>0</v>
      </c>
      <c r="G230" s="285" t="s">
        <v>186</v>
      </c>
      <c r="H230" s="285"/>
      <c r="I230" s="285" t="s">
        <v>186</v>
      </c>
      <c r="J230" s="369"/>
      <c r="K230" s="285"/>
      <c r="L230" s="285"/>
      <c r="M230" s="285" t="s">
        <v>1331</v>
      </c>
      <c r="N230" s="279"/>
      <c r="O230" s="166" t="str">
        <f t="shared" si="10"/>
        <v>Global Info</v>
      </c>
      <c r="P230" s="279"/>
      <c r="Q230" s="160" t="str">
        <f t="shared" si="5"/>
        <v>Date Learned</v>
      </c>
      <c r="R230" s="166" t="str">
        <f t="shared" si="11"/>
        <v>Global Info!!Date Learned</v>
      </c>
    </row>
    <row r="231" spans="1:18" s="280" customFormat="1" hidden="1" outlineLevel="1" x14ac:dyDescent="0.25">
      <c r="A231" s="165" t="s">
        <v>179</v>
      </c>
      <c r="B231" s="285" t="s">
        <v>490</v>
      </c>
      <c r="C231" s="285" t="s">
        <v>1317</v>
      </c>
      <c r="D231" s="285" t="s">
        <v>1491</v>
      </c>
      <c r="E231" s="285" t="s">
        <v>1148</v>
      </c>
      <c r="F231" s="286">
        <v>10</v>
      </c>
      <c r="G231" s="285" t="s">
        <v>186</v>
      </c>
      <c r="H231" s="285"/>
      <c r="I231" s="285" t="s">
        <v>186</v>
      </c>
      <c r="J231" s="369"/>
      <c r="K231" s="285"/>
      <c r="L231" s="285"/>
      <c r="M231" s="285" t="s">
        <v>1319</v>
      </c>
      <c r="N231" s="279"/>
      <c r="O231" s="166" t="str">
        <f t="shared" si="10"/>
        <v>Global Info</v>
      </c>
      <c r="P231" s="279"/>
      <c r="Q231" s="160" t="str">
        <f t="shared" si="5"/>
        <v>Date of Marriage</v>
      </c>
      <c r="R231" s="166" t="str">
        <f t="shared" si="11"/>
        <v>Global Info!!Date of Marriage</v>
      </c>
    </row>
    <row r="232" spans="1:18" s="280" customFormat="1" hidden="1" outlineLevel="1" x14ac:dyDescent="0.25">
      <c r="A232" s="165" t="s">
        <v>179</v>
      </c>
      <c r="B232" s="285" t="s">
        <v>490</v>
      </c>
      <c r="C232" s="285" t="s">
        <v>1332</v>
      </c>
      <c r="D232" s="285" t="s">
        <v>1492</v>
      </c>
      <c r="E232" s="285" t="s">
        <v>449</v>
      </c>
      <c r="F232" s="286">
        <v>8</v>
      </c>
      <c r="G232" s="285" t="s">
        <v>186</v>
      </c>
      <c r="H232" s="285"/>
      <c r="I232" s="285" t="s">
        <v>186</v>
      </c>
      <c r="J232" s="369" t="s">
        <v>1493</v>
      </c>
      <c r="K232" s="285"/>
      <c r="L232" s="285"/>
      <c r="M232" s="285"/>
      <c r="N232" s="279"/>
      <c r="O232" s="166" t="str">
        <f t="shared" si="10"/>
        <v>Global Info</v>
      </c>
      <c r="P232" s="279"/>
      <c r="Q232" s="160" t="str">
        <f t="shared" si="5"/>
        <v>Occupation</v>
      </c>
      <c r="R232" s="166" t="str">
        <f t="shared" si="11"/>
        <v>Global Info!!Occupation</v>
      </c>
    </row>
    <row r="233" spans="1:18" s="280" customFormat="1" hidden="1" outlineLevel="1" x14ac:dyDescent="0.25">
      <c r="A233" s="165" t="s">
        <v>179</v>
      </c>
      <c r="B233" s="285" t="s">
        <v>490</v>
      </c>
      <c r="C233" s="285" t="s">
        <v>1339</v>
      </c>
      <c r="D233" s="285" t="s">
        <v>1494</v>
      </c>
      <c r="E233" s="285" t="s">
        <v>449</v>
      </c>
      <c r="F233" s="286">
        <v>2</v>
      </c>
      <c r="G233" s="285" t="s">
        <v>186</v>
      </c>
      <c r="H233" s="285"/>
      <c r="I233" s="285" t="s">
        <v>186</v>
      </c>
      <c r="J233" s="369" t="s">
        <v>1495</v>
      </c>
      <c r="K233" s="285"/>
      <c r="L233" s="285"/>
      <c r="M233" s="285"/>
      <c r="N233" s="279"/>
      <c r="O233" s="166" t="str">
        <f t="shared" si="10"/>
        <v>Global Info</v>
      </c>
      <c r="P233" s="279"/>
      <c r="Q233" s="160" t="str">
        <f t="shared" si="5"/>
        <v>Job Status</v>
      </c>
      <c r="R233" s="166" t="str">
        <f t="shared" si="11"/>
        <v>Global Info!!Job Status</v>
      </c>
    </row>
    <row r="234" spans="1:18" s="280" customFormat="1" hidden="1" outlineLevel="1" x14ac:dyDescent="0.25">
      <c r="A234" s="165" t="s">
        <v>179</v>
      </c>
      <c r="B234" s="285" t="s">
        <v>490</v>
      </c>
      <c r="C234" s="285" t="s">
        <v>1364</v>
      </c>
      <c r="D234" s="285" t="s">
        <v>1496</v>
      </c>
      <c r="E234" s="285" t="s">
        <v>449</v>
      </c>
      <c r="F234" s="286">
        <v>2</v>
      </c>
      <c r="G234" s="285" t="s">
        <v>186</v>
      </c>
      <c r="H234" s="285"/>
      <c r="I234" s="285" t="s">
        <v>186</v>
      </c>
      <c r="J234" s="369" t="s">
        <v>1497</v>
      </c>
      <c r="K234" s="285"/>
      <c r="L234" s="285"/>
      <c r="M234" s="285"/>
      <c r="N234" s="279"/>
      <c r="O234" s="166" t="str">
        <f t="shared" si="10"/>
        <v>Global Info</v>
      </c>
      <c r="P234" s="279"/>
      <c r="Q234" s="160" t="str">
        <f t="shared" si="5"/>
        <v>Political Status</v>
      </c>
      <c r="R234" s="166" t="str">
        <f t="shared" si="11"/>
        <v>Global Info!!Political Status</v>
      </c>
    </row>
    <row r="235" spans="1:18" s="280" customFormat="1" hidden="1" outlineLevel="1" x14ac:dyDescent="0.25">
      <c r="A235" s="165" t="s">
        <v>179</v>
      </c>
      <c r="B235" s="285" t="s">
        <v>490</v>
      </c>
      <c r="C235" s="285" t="s">
        <v>1343</v>
      </c>
      <c r="D235" s="285" t="s">
        <v>1498</v>
      </c>
      <c r="E235" s="285" t="s">
        <v>449</v>
      </c>
      <c r="F235" s="286">
        <v>15</v>
      </c>
      <c r="G235" s="285" t="s">
        <v>186</v>
      </c>
      <c r="H235" s="285"/>
      <c r="I235" s="285" t="s">
        <v>186</v>
      </c>
      <c r="J235" s="369" t="s">
        <v>1334</v>
      </c>
      <c r="K235" s="285"/>
      <c r="L235" s="285"/>
      <c r="M235" s="285"/>
      <c r="N235" s="279"/>
      <c r="O235" s="166" t="str">
        <f t="shared" si="10"/>
        <v>Global Info</v>
      </c>
      <c r="P235" s="279"/>
      <c r="Q235" s="160" t="str">
        <f t="shared" si="5"/>
        <v>Work In Same Company</v>
      </c>
      <c r="R235" s="166" t="str">
        <f t="shared" si="11"/>
        <v>Global Info!!Work In Same Company</v>
      </c>
    </row>
    <row r="236" spans="1:18" s="280" customFormat="1" hidden="1" outlineLevel="1" x14ac:dyDescent="0.25">
      <c r="A236" s="165" t="s">
        <v>179</v>
      </c>
      <c r="B236" s="285" t="s">
        <v>493</v>
      </c>
      <c r="C236" s="285" t="s">
        <v>260</v>
      </c>
      <c r="D236" s="285" t="s">
        <v>1315</v>
      </c>
      <c r="E236" s="285" t="s">
        <v>829</v>
      </c>
      <c r="F236" s="286">
        <v>60</v>
      </c>
      <c r="G236" s="285" t="s">
        <v>186</v>
      </c>
      <c r="H236" s="285"/>
      <c r="I236" s="285" t="s">
        <v>186</v>
      </c>
      <c r="J236" s="369"/>
      <c r="K236" s="285"/>
      <c r="L236" s="285"/>
      <c r="M236" s="285"/>
      <c r="N236" s="279"/>
      <c r="O236" s="166" t="str">
        <f t="shared" si="10"/>
        <v>Global Info</v>
      </c>
      <c r="P236" s="279"/>
      <c r="Q236" s="160" t="str">
        <f t="shared" si="5"/>
        <v>Number of Children</v>
      </c>
      <c r="R236" s="166" t="str">
        <f t="shared" si="11"/>
        <v>Global Info!!Number of Children</v>
      </c>
    </row>
    <row r="237" spans="1:18" s="280" customFormat="1" hidden="1" outlineLevel="1" x14ac:dyDescent="0.25">
      <c r="A237" s="165" t="s">
        <v>179</v>
      </c>
      <c r="B237" s="285" t="s">
        <v>493</v>
      </c>
      <c r="C237" s="285" t="s">
        <v>1332</v>
      </c>
      <c r="D237" s="285" t="s">
        <v>1354</v>
      </c>
      <c r="E237" s="285" t="s">
        <v>449</v>
      </c>
      <c r="F237" s="286">
        <v>256</v>
      </c>
      <c r="G237" s="285" t="s">
        <v>186</v>
      </c>
      <c r="H237" s="285"/>
      <c r="I237" s="285" t="s">
        <v>186</v>
      </c>
      <c r="J237" s="369" t="s">
        <v>1499</v>
      </c>
      <c r="K237" s="285"/>
      <c r="L237" s="285"/>
      <c r="M237" s="285" t="s">
        <v>1457</v>
      </c>
      <c r="N237" s="279"/>
      <c r="O237" s="166" t="str">
        <f t="shared" si="10"/>
        <v>Global Info</v>
      </c>
      <c r="P237" s="279"/>
      <c r="Q237" s="160" t="str">
        <f t="shared" si="5"/>
        <v>Religion</v>
      </c>
      <c r="R237" s="166" t="str">
        <f t="shared" si="11"/>
        <v>Global Info!!Religion</v>
      </c>
    </row>
    <row r="238" spans="1:18" s="280" customFormat="1" hidden="1" outlineLevel="1" x14ac:dyDescent="0.25">
      <c r="A238" s="165" t="s">
        <v>179</v>
      </c>
      <c r="B238" s="285" t="s">
        <v>493</v>
      </c>
      <c r="C238" s="285" t="s">
        <v>1317</v>
      </c>
      <c r="D238" s="285" t="s">
        <v>1318</v>
      </c>
      <c r="E238" s="285" t="s">
        <v>1148</v>
      </c>
      <c r="F238" s="286">
        <v>0</v>
      </c>
      <c r="G238" s="285" t="s">
        <v>186</v>
      </c>
      <c r="H238" s="285"/>
      <c r="I238" s="285" t="s">
        <v>186</v>
      </c>
      <c r="J238" s="369"/>
      <c r="K238" s="285"/>
      <c r="L238" s="285"/>
      <c r="M238" s="285" t="s">
        <v>1356</v>
      </c>
      <c r="N238" s="279"/>
      <c r="O238" s="166" t="str">
        <f t="shared" si="10"/>
        <v>Global Info</v>
      </c>
      <c r="P238" s="279"/>
      <c r="Q238" s="160" t="str">
        <f t="shared" si="5"/>
        <v>Date Learned</v>
      </c>
      <c r="R238" s="166" t="str">
        <f t="shared" si="11"/>
        <v>Global Info!!Date Learned</v>
      </c>
    </row>
    <row r="239" spans="1:18" s="280" customFormat="1" hidden="1" outlineLevel="1" x14ac:dyDescent="0.25">
      <c r="A239" s="165" t="s">
        <v>179</v>
      </c>
      <c r="B239" s="285" t="s">
        <v>493</v>
      </c>
      <c r="C239" s="285" t="s">
        <v>249</v>
      </c>
      <c r="D239" s="285" t="s">
        <v>1320</v>
      </c>
      <c r="E239" s="285" t="s">
        <v>449</v>
      </c>
      <c r="F239" s="286">
        <v>256</v>
      </c>
      <c r="G239" s="285" t="s">
        <v>186</v>
      </c>
      <c r="H239" s="285"/>
      <c r="I239" s="285" t="s">
        <v>186</v>
      </c>
      <c r="J239" s="369" t="s">
        <v>1321</v>
      </c>
      <c r="K239" s="285"/>
      <c r="L239" s="285"/>
      <c r="M239" s="285" t="s">
        <v>1319</v>
      </c>
      <c r="N239" s="279"/>
      <c r="O239" s="166" t="str">
        <f t="shared" si="10"/>
        <v>Global Info</v>
      </c>
      <c r="P239" s="279"/>
      <c r="Q239" s="160" t="str">
        <f t="shared" si="5"/>
        <v>Challenge Group</v>
      </c>
      <c r="R239" s="166" t="str">
        <f t="shared" si="11"/>
        <v>Global Info!!Challenge Group</v>
      </c>
    </row>
    <row r="240" spans="1:18" s="280" customFormat="1" hidden="1" outlineLevel="1" x14ac:dyDescent="0.25">
      <c r="A240" s="165" t="s">
        <v>179</v>
      </c>
      <c r="B240" s="285" t="s">
        <v>493</v>
      </c>
      <c r="C240" s="285" t="s">
        <v>257</v>
      </c>
      <c r="D240" s="285" t="s">
        <v>1323</v>
      </c>
      <c r="E240" s="285" t="s">
        <v>829</v>
      </c>
      <c r="F240" s="286">
        <v>38</v>
      </c>
      <c r="G240" s="285" t="s">
        <v>186</v>
      </c>
      <c r="H240" s="285"/>
      <c r="I240" s="285" t="s">
        <v>186</v>
      </c>
      <c r="J240" s="369"/>
      <c r="K240" s="285"/>
      <c r="L240" s="285"/>
      <c r="M240" s="285" t="s">
        <v>1460</v>
      </c>
      <c r="N240" s="279"/>
      <c r="O240" s="166" t="str">
        <f t="shared" si="10"/>
        <v>Global Info</v>
      </c>
      <c r="P240" s="279"/>
      <c r="Q240" s="160" t="str">
        <f t="shared" si="5"/>
        <v>Degree of Challenge</v>
      </c>
      <c r="R240" s="166" t="str">
        <f t="shared" si="11"/>
        <v>Global Info!!Degree of Challenge</v>
      </c>
    </row>
    <row r="241" spans="1:18" s="280" customFormat="1" hidden="1" outlineLevel="1" x14ac:dyDescent="0.25">
      <c r="A241" s="165" t="s">
        <v>179</v>
      </c>
      <c r="B241" s="285" t="s">
        <v>493</v>
      </c>
      <c r="C241" s="285" t="s">
        <v>266</v>
      </c>
      <c r="D241" s="285" t="s">
        <v>1325</v>
      </c>
      <c r="E241" s="285" t="s">
        <v>449</v>
      </c>
      <c r="F241" s="286">
        <v>256</v>
      </c>
      <c r="G241" s="285" t="s">
        <v>186</v>
      </c>
      <c r="H241" s="285"/>
      <c r="I241" s="285" t="s">
        <v>186</v>
      </c>
      <c r="J241" s="369" t="s">
        <v>1326</v>
      </c>
      <c r="K241" s="285"/>
      <c r="L241" s="285"/>
      <c r="M241" s="285" t="s">
        <v>1462</v>
      </c>
      <c r="N241" s="279"/>
      <c r="O241" s="166" t="str">
        <f t="shared" si="10"/>
        <v>Global Info</v>
      </c>
      <c r="P241" s="279"/>
      <c r="Q241" s="160" t="str">
        <f t="shared" si="5"/>
        <v>Type of Challenge</v>
      </c>
      <c r="R241" s="166" t="str">
        <f t="shared" si="11"/>
        <v>Global Info!!Type of Challenge</v>
      </c>
    </row>
    <row r="242" spans="1:18" s="280" customFormat="1" hidden="1" outlineLevel="1" x14ac:dyDescent="0.25">
      <c r="A242" s="165" t="s">
        <v>179</v>
      </c>
      <c r="B242" s="285" t="s">
        <v>493</v>
      </c>
      <c r="C242" s="285" t="s">
        <v>269</v>
      </c>
      <c r="D242" s="285" t="s">
        <v>1328</v>
      </c>
      <c r="E242" s="285" t="s">
        <v>251</v>
      </c>
      <c r="F242" s="286">
        <v>256</v>
      </c>
      <c r="G242" s="285" t="s">
        <v>186</v>
      </c>
      <c r="H242" s="285"/>
      <c r="I242" s="285" t="s">
        <v>186</v>
      </c>
      <c r="J242" s="369"/>
      <c r="K242" s="285"/>
      <c r="L242" s="285"/>
      <c r="M242" s="285" t="s">
        <v>1465</v>
      </c>
      <c r="N242" s="279"/>
      <c r="O242" s="166" t="str">
        <f t="shared" si="10"/>
        <v>Global Info</v>
      </c>
      <c r="P242" s="279"/>
      <c r="Q242" s="160" t="str">
        <f t="shared" si="5"/>
        <v>Issuing Authority</v>
      </c>
      <c r="R242" s="166" t="str">
        <f t="shared" si="11"/>
        <v>Global Info!!Issuing Authority</v>
      </c>
    </row>
    <row r="243" spans="1:18" s="280" customFormat="1" hidden="1" outlineLevel="1" x14ac:dyDescent="0.25">
      <c r="A243" s="165" t="s">
        <v>179</v>
      </c>
      <c r="B243" s="285" t="s">
        <v>493</v>
      </c>
      <c r="C243" s="285" t="s">
        <v>285</v>
      </c>
      <c r="D243" s="285" t="s">
        <v>1330</v>
      </c>
      <c r="E243" s="285" t="s">
        <v>251</v>
      </c>
      <c r="F243" s="286">
        <v>256</v>
      </c>
      <c r="G243" s="285" t="s">
        <v>186</v>
      </c>
      <c r="H243" s="285"/>
      <c r="I243" s="285" t="s">
        <v>186</v>
      </c>
      <c r="J243" s="369"/>
      <c r="K243" s="285"/>
      <c r="L243" s="285"/>
      <c r="M243" s="285" t="s">
        <v>1329</v>
      </c>
      <c r="N243" s="279"/>
      <c r="O243" s="166" t="str">
        <f t="shared" si="10"/>
        <v>Global Info</v>
      </c>
      <c r="P243" s="279"/>
      <c r="Q243" s="160" t="str">
        <f t="shared" si="5"/>
        <v>Reference Number</v>
      </c>
      <c r="R243" s="166" t="str">
        <f t="shared" si="11"/>
        <v>Global Info!!Reference Number</v>
      </c>
    </row>
    <row r="244" spans="1:18" s="280" customFormat="1" hidden="1" outlineLevel="1" x14ac:dyDescent="0.25">
      <c r="A244" s="165" t="s">
        <v>179</v>
      </c>
      <c r="B244" s="285" t="s">
        <v>503</v>
      </c>
      <c r="C244" s="285" t="s">
        <v>257</v>
      </c>
      <c r="D244" s="285" t="s">
        <v>1315</v>
      </c>
      <c r="E244" s="285" t="s">
        <v>829</v>
      </c>
      <c r="F244" s="286">
        <v>256</v>
      </c>
      <c r="G244" s="285" t="s">
        <v>186</v>
      </c>
      <c r="H244" s="285"/>
      <c r="I244" s="285" t="s">
        <v>186</v>
      </c>
      <c r="J244" s="369"/>
      <c r="K244" s="285"/>
      <c r="L244" s="285"/>
      <c r="M244" s="285" t="s">
        <v>1331</v>
      </c>
      <c r="N244" s="279"/>
      <c r="O244" s="166" t="str">
        <f t="shared" si="10"/>
        <v>Global Info</v>
      </c>
      <c r="P244" s="279"/>
      <c r="Q244" s="160" t="str">
        <f t="shared" si="5"/>
        <v>Number of Children</v>
      </c>
      <c r="R244" s="166" t="str">
        <f t="shared" si="11"/>
        <v>Global Info!!Number of Children</v>
      </c>
    </row>
    <row r="245" spans="1:18" s="280" customFormat="1" hidden="1" outlineLevel="1" x14ac:dyDescent="0.25">
      <c r="A245" s="165" t="s">
        <v>179</v>
      </c>
      <c r="B245" s="285" t="s">
        <v>503</v>
      </c>
      <c r="C245" s="285" t="s">
        <v>249</v>
      </c>
      <c r="D245" s="285" t="s">
        <v>1354</v>
      </c>
      <c r="E245" s="285" t="s">
        <v>449</v>
      </c>
      <c r="F245" s="286">
        <v>256</v>
      </c>
      <c r="G245" s="285" t="s">
        <v>186</v>
      </c>
      <c r="H245" s="285"/>
      <c r="I245" s="285" t="s">
        <v>186</v>
      </c>
      <c r="J245" s="369" t="s">
        <v>1500</v>
      </c>
      <c r="K245" s="285"/>
      <c r="L245" s="285"/>
      <c r="M245" s="285" t="s">
        <v>1457</v>
      </c>
      <c r="N245" s="279"/>
      <c r="O245" s="166" t="str">
        <f t="shared" si="10"/>
        <v>Global Info</v>
      </c>
      <c r="P245" s="279"/>
      <c r="Q245" s="160" t="str">
        <f t="shared" si="5"/>
        <v>Religion</v>
      </c>
      <c r="R245" s="166" t="str">
        <f t="shared" si="11"/>
        <v>Global Info!!Religion</v>
      </c>
    </row>
    <row r="246" spans="1:18" s="280" customFormat="1" hidden="1" outlineLevel="1" x14ac:dyDescent="0.25">
      <c r="A246" s="165" t="s">
        <v>179</v>
      </c>
      <c r="B246" s="285" t="s">
        <v>503</v>
      </c>
      <c r="C246" s="285" t="s">
        <v>269</v>
      </c>
      <c r="D246" s="285" t="s">
        <v>1333</v>
      </c>
      <c r="E246" s="285" t="s">
        <v>449</v>
      </c>
      <c r="F246" s="286">
        <v>60</v>
      </c>
      <c r="G246" s="285" t="s">
        <v>186</v>
      </c>
      <c r="H246" s="285"/>
      <c r="I246" s="285" t="s">
        <v>186</v>
      </c>
      <c r="J246" s="369" t="s">
        <v>1334</v>
      </c>
      <c r="K246" s="285"/>
      <c r="L246" s="285"/>
      <c r="M246" s="285" t="s">
        <v>1356</v>
      </c>
      <c r="N246" s="279"/>
      <c r="O246" s="166" t="str">
        <f t="shared" si="10"/>
        <v>Global Info</v>
      </c>
      <c r="P246" s="279"/>
      <c r="Q246" s="160" t="str">
        <f t="shared" si="5"/>
        <v>Challenged</v>
      </c>
      <c r="R246" s="166" t="str">
        <f t="shared" si="11"/>
        <v>Global Info!!Challenged</v>
      </c>
    </row>
    <row r="247" spans="1:18" s="280" customFormat="1" hidden="1" outlineLevel="1" x14ac:dyDescent="0.25">
      <c r="A247" s="165" t="s">
        <v>179</v>
      </c>
      <c r="B247" s="285" t="s">
        <v>503</v>
      </c>
      <c r="C247" s="285" t="s">
        <v>260</v>
      </c>
      <c r="D247" s="285" t="s">
        <v>1501</v>
      </c>
      <c r="E247" s="285" t="s">
        <v>829</v>
      </c>
      <c r="F247" s="286">
        <v>60</v>
      </c>
      <c r="G247" s="285" t="s">
        <v>186</v>
      </c>
      <c r="H247" s="285"/>
      <c r="I247" s="285" t="s">
        <v>186</v>
      </c>
      <c r="J247" s="369"/>
      <c r="K247" s="285"/>
      <c r="L247" s="285"/>
      <c r="M247" s="285" t="s">
        <v>1502</v>
      </c>
      <c r="N247" s="279"/>
      <c r="O247" s="166" t="str">
        <f t="shared" si="10"/>
        <v>Global Info</v>
      </c>
      <c r="P247" s="279"/>
      <c r="Q247" s="160" t="str">
        <f t="shared" si="5"/>
        <v>Degree Of Challenge</v>
      </c>
      <c r="R247" s="166" t="str">
        <f t="shared" si="11"/>
        <v>Global Info!!Degree Of Challenge</v>
      </c>
    </row>
    <row r="248" spans="1:18" s="280" customFormat="1" hidden="1" outlineLevel="1" x14ac:dyDescent="0.25">
      <c r="A248" s="165" t="s">
        <v>179</v>
      </c>
      <c r="B248" s="285" t="s">
        <v>503</v>
      </c>
      <c r="C248" s="285" t="s">
        <v>266</v>
      </c>
      <c r="D248" s="285" t="s">
        <v>1346</v>
      </c>
      <c r="E248" s="285" t="s">
        <v>449</v>
      </c>
      <c r="F248" s="286">
        <v>256</v>
      </c>
      <c r="G248" s="285" t="s">
        <v>186</v>
      </c>
      <c r="H248" s="285"/>
      <c r="I248" s="285" t="s">
        <v>186</v>
      </c>
      <c r="J248" s="369" t="s">
        <v>331</v>
      </c>
      <c r="K248" s="285"/>
      <c r="L248" s="285"/>
      <c r="M248" s="285" t="s">
        <v>1324</v>
      </c>
      <c r="N248" s="279"/>
      <c r="O248" s="166" t="str">
        <f t="shared" si="10"/>
        <v>Global Info</v>
      </c>
      <c r="P248" s="279"/>
      <c r="Q248" s="160" t="str">
        <f t="shared" si="5"/>
        <v>Student</v>
      </c>
      <c r="R248" s="166" t="str">
        <f t="shared" si="11"/>
        <v>Global Info!!Student</v>
      </c>
    </row>
    <row r="249" spans="1:18" s="280" customFormat="1" hidden="1" outlineLevel="1" x14ac:dyDescent="0.25">
      <c r="A249" s="165" t="s">
        <v>179</v>
      </c>
      <c r="B249" s="285" t="s">
        <v>505</v>
      </c>
      <c r="C249" s="285" t="s">
        <v>260</v>
      </c>
      <c r="D249" s="285" t="s">
        <v>1315</v>
      </c>
      <c r="E249" s="285" t="s">
        <v>829</v>
      </c>
      <c r="F249" s="286">
        <v>60</v>
      </c>
      <c r="G249" s="285" t="s">
        <v>186</v>
      </c>
      <c r="H249" s="285"/>
      <c r="I249" s="285" t="s">
        <v>186</v>
      </c>
      <c r="J249" s="369"/>
      <c r="K249" s="285"/>
      <c r="L249" s="285"/>
      <c r="M249" s="285"/>
      <c r="N249" s="279"/>
      <c r="O249" s="166" t="str">
        <f t="shared" si="10"/>
        <v>Global Info</v>
      </c>
      <c r="P249" s="279"/>
      <c r="Q249" s="160" t="str">
        <f t="shared" si="5"/>
        <v>Number of Children</v>
      </c>
      <c r="R249" s="166" t="str">
        <f t="shared" si="11"/>
        <v>Global Info!!Number of Children</v>
      </c>
    </row>
    <row r="250" spans="1:18" s="280" customFormat="1" hidden="1" outlineLevel="1" x14ac:dyDescent="0.25">
      <c r="A250" s="165" t="s">
        <v>179</v>
      </c>
      <c r="B250" s="285" t="s">
        <v>505</v>
      </c>
      <c r="C250" s="285" t="s">
        <v>1332</v>
      </c>
      <c r="D250" s="285" t="s">
        <v>1354</v>
      </c>
      <c r="E250" s="285" t="s">
        <v>449</v>
      </c>
      <c r="F250" s="286">
        <v>256</v>
      </c>
      <c r="G250" s="285" t="s">
        <v>186</v>
      </c>
      <c r="H250" s="285"/>
      <c r="I250" s="285" t="s">
        <v>186</v>
      </c>
      <c r="J250" s="369" t="s">
        <v>1503</v>
      </c>
      <c r="K250" s="285"/>
      <c r="L250" s="285"/>
      <c r="M250" s="285" t="s">
        <v>1457</v>
      </c>
      <c r="N250" s="279"/>
      <c r="O250" s="166" t="str">
        <f t="shared" si="10"/>
        <v>Global Info</v>
      </c>
      <c r="P250" s="279"/>
      <c r="Q250" s="160" t="str">
        <f t="shared" si="5"/>
        <v>Religion</v>
      </c>
      <c r="R250" s="166" t="str">
        <f t="shared" si="11"/>
        <v>Global Info!!Religion</v>
      </c>
    </row>
    <row r="251" spans="1:18" s="280" customFormat="1" hidden="1" outlineLevel="1" x14ac:dyDescent="0.25">
      <c r="A251" s="165" t="s">
        <v>179</v>
      </c>
      <c r="B251" s="285" t="s">
        <v>505</v>
      </c>
      <c r="C251" s="285" t="s">
        <v>1317</v>
      </c>
      <c r="D251" s="285" t="s">
        <v>1318</v>
      </c>
      <c r="E251" s="285" t="s">
        <v>1148</v>
      </c>
      <c r="F251" s="286">
        <v>0</v>
      </c>
      <c r="G251" s="285" t="s">
        <v>186</v>
      </c>
      <c r="H251" s="285"/>
      <c r="I251" s="285" t="s">
        <v>186</v>
      </c>
      <c r="J251" s="369"/>
      <c r="K251" s="285"/>
      <c r="L251" s="285"/>
      <c r="M251" s="285" t="s">
        <v>1356</v>
      </c>
      <c r="N251" s="279"/>
      <c r="O251" s="166" t="str">
        <f t="shared" si="10"/>
        <v>Global Info</v>
      </c>
      <c r="P251" s="279"/>
      <c r="Q251" s="160" t="str">
        <f t="shared" si="5"/>
        <v>Date Learned</v>
      </c>
      <c r="R251" s="166" t="str">
        <f t="shared" si="11"/>
        <v>Global Info!!Date Learned</v>
      </c>
    </row>
    <row r="252" spans="1:18" s="280" customFormat="1" hidden="1" outlineLevel="1" x14ac:dyDescent="0.25">
      <c r="A252" s="165" t="s">
        <v>179</v>
      </c>
      <c r="B252" s="285" t="s">
        <v>505</v>
      </c>
      <c r="C252" s="285" t="s">
        <v>249</v>
      </c>
      <c r="D252" s="285" t="s">
        <v>1320</v>
      </c>
      <c r="E252" s="285" t="s">
        <v>449</v>
      </c>
      <c r="F252" s="286">
        <v>256</v>
      </c>
      <c r="G252" s="285" t="s">
        <v>186</v>
      </c>
      <c r="H252" s="285"/>
      <c r="I252" s="285" t="s">
        <v>186</v>
      </c>
      <c r="J252" s="369" t="s">
        <v>1321</v>
      </c>
      <c r="K252" s="285"/>
      <c r="L252" s="285"/>
      <c r="M252" s="285" t="s">
        <v>1319</v>
      </c>
      <c r="N252" s="279"/>
      <c r="O252" s="166" t="str">
        <f t="shared" si="10"/>
        <v>Global Info</v>
      </c>
      <c r="P252" s="279"/>
      <c r="Q252" s="160" t="str">
        <f t="shared" si="5"/>
        <v>Challenge Group</v>
      </c>
      <c r="R252" s="166" t="str">
        <f t="shared" si="11"/>
        <v>Global Info!!Challenge Group</v>
      </c>
    </row>
    <row r="253" spans="1:18" s="280" customFormat="1" hidden="1" outlineLevel="1" x14ac:dyDescent="0.25">
      <c r="A253" s="165" t="s">
        <v>179</v>
      </c>
      <c r="B253" s="285" t="s">
        <v>505</v>
      </c>
      <c r="C253" s="285" t="s">
        <v>257</v>
      </c>
      <c r="D253" s="285" t="s">
        <v>1323</v>
      </c>
      <c r="E253" s="285" t="s">
        <v>829</v>
      </c>
      <c r="F253" s="286">
        <v>38</v>
      </c>
      <c r="G253" s="285" t="s">
        <v>186</v>
      </c>
      <c r="H253" s="285"/>
      <c r="I253" s="285" t="s">
        <v>186</v>
      </c>
      <c r="J253" s="369"/>
      <c r="K253" s="285"/>
      <c r="L253" s="285"/>
      <c r="M253" s="285" t="s">
        <v>1460</v>
      </c>
      <c r="N253" s="279"/>
      <c r="O253" s="166" t="str">
        <f t="shared" si="10"/>
        <v>Global Info</v>
      </c>
      <c r="P253" s="279"/>
      <c r="Q253" s="160" t="str">
        <f t="shared" si="5"/>
        <v>Degree of Challenge</v>
      </c>
      <c r="R253" s="166" t="str">
        <f t="shared" si="11"/>
        <v>Global Info!!Degree of Challenge</v>
      </c>
    </row>
    <row r="254" spans="1:18" s="280" customFormat="1" hidden="1" outlineLevel="1" x14ac:dyDescent="0.25">
      <c r="A254" s="165" t="s">
        <v>179</v>
      </c>
      <c r="B254" s="285" t="s">
        <v>505</v>
      </c>
      <c r="C254" s="285" t="s">
        <v>266</v>
      </c>
      <c r="D254" s="285" t="s">
        <v>1325</v>
      </c>
      <c r="E254" s="285" t="s">
        <v>449</v>
      </c>
      <c r="F254" s="286">
        <v>256</v>
      </c>
      <c r="G254" s="285" t="s">
        <v>186</v>
      </c>
      <c r="H254" s="285"/>
      <c r="I254" s="285" t="s">
        <v>186</v>
      </c>
      <c r="J254" s="369" t="s">
        <v>1504</v>
      </c>
      <c r="K254" s="285"/>
      <c r="L254" s="285"/>
      <c r="M254" s="285" t="s">
        <v>1462</v>
      </c>
      <c r="N254" s="279"/>
      <c r="O254" s="166" t="str">
        <f t="shared" si="10"/>
        <v>Global Info</v>
      </c>
      <c r="P254" s="279"/>
      <c r="Q254" s="160" t="str">
        <f t="shared" si="5"/>
        <v>Type of Challenge</v>
      </c>
      <c r="R254" s="166" t="str">
        <f t="shared" si="11"/>
        <v>Global Info!!Type of Challenge</v>
      </c>
    </row>
    <row r="255" spans="1:18" s="280" customFormat="1" hidden="1" outlineLevel="1" x14ac:dyDescent="0.25">
      <c r="A255" s="165" t="s">
        <v>179</v>
      </c>
      <c r="B255" s="285" t="s">
        <v>505</v>
      </c>
      <c r="C255" s="285" t="s">
        <v>269</v>
      </c>
      <c r="D255" s="285" t="s">
        <v>1328</v>
      </c>
      <c r="E255" s="285" t="s">
        <v>251</v>
      </c>
      <c r="F255" s="286">
        <v>256</v>
      </c>
      <c r="G255" s="285" t="s">
        <v>186</v>
      </c>
      <c r="H255" s="285"/>
      <c r="I255" s="285" t="s">
        <v>186</v>
      </c>
      <c r="J255" s="369"/>
      <c r="K255" s="285"/>
      <c r="L255" s="285"/>
      <c r="M255" s="285" t="s">
        <v>1465</v>
      </c>
      <c r="N255" s="279"/>
      <c r="O255" s="166" t="str">
        <f t="shared" si="10"/>
        <v>Global Info</v>
      </c>
      <c r="P255" s="279"/>
      <c r="Q255" s="160" t="str">
        <f t="shared" si="5"/>
        <v>Issuing Authority</v>
      </c>
      <c r="R255" s="166" t="str">
        <f t="shared" si="11"/>
        <v>Global Info!!Issuing Authority</v>
      </c>
    </row>
    <row r="256" spans="1:18" s="280" customFormat="1" hidden="1" outlineLevel="1" x14ac:dyDescent="0.25">
      <c r="A256" s="165" t="s">
        <v>179</v>
      </c>
      <c r="B256" s="285" t="s">
        <v>505</v>
      </c>
      <c r="C256" s="285" t="s">
        <v>285</v>
      </c>
      <c r="D256" s="285" t="s">
        <v>1330</v>
      </c>
      <c r="E256" s="285" t="s">
        <v>251</v>
      </c>
      <c r="F256" s="286">
        <v>256</v>
      </c>
      <c r="G256" s="285" t="s">
        <v>186</v>
      </c>
      <c r="H256" s="285"/>
      <c r="I256" s="285" t="s">
        <v>186</v>
      </c>
      <c r="J256" s="369"/>
      <c r="K256" s="285"/>
      <c r="L256" s="285"/>
      <c r="M256" s="285" t="s">
        <v>1329</v>
      </c>
      <c r="N256" s="279"/>
      <c r="O256" s="166" t="str">
        <f t="shared" si="10"/>
        <v>Global Info</v>
      </c>
      <c r="P256" s="279"/>
      <c r="Q256" s="160" t="str">
        <f t="shared" si="5"/>
        <v>Reference Number</v>
      </c>
      <c r="R256" s="166" t="str">
        <f t="shared" si="11"/>
        <v>Global Info!!Reference Number</v>
      </c>
    </row>
    <row r="257" spans="1:18" s="280" customFormat="1" hidden="1" outlineLevel="1" x14ac:dyDescent="0.25">
      <c r="A257" s="165" t="s">
        <v>179</v>
      </c>
      <c r="B257" s="285" t="s">
        <v>508</v>
      </c>
      <c r="C257" s="285" t="s">
        <v>260</v>
      </c>
      <c r="D257" s="285" t="s">
        <v>1315</v>
      </c>
      <c r="E257" s="285" t="s">
        <v>829</v>
      </c>
      <c r="F257" s="286">
        <v>60</v>
      </c>
      <c r="G257" s="285" t="s">
        <v>186</v>
      </c>
      <c r="H257" s="285"/>
      <c r="I257" s="285" t="s">
        <v>186</v>
      </c>
      <c r="J257" s="369"/>
      <c r="K257" s="285"/>
      <c r="L257" s="285"/>
      <c r="M257" s="285" t="s">
        <v>1331</v>
      </c>
      <c r="N257" s="279"/>
      <c r="O257" s="166" t="str">
        <f t="shared" si="10"/>
        <v>Global Info</v>
      </c>
      <c r="P257" s="279"/>
      <c r="Q257" s="160" t="str">
        <f t="shared" si="5"/>
        <v>Number of Children</v>
      </c>
      <c r="R257" s="166" t="str">
        <f t="shared" si="11"/>
        <v>Global Info!!Number of Children</v>
      </c>
    </row>
    <row r="258" spans="1:18" s="280" customFormat="1" hidden="1" outlineLevel="1" x14ac:dyDescent="0.25">
      <c r="A258" s="165" t="s">
        <v>179</v>
      </c>
      <c r="B258" s="285" t="s">
        <v>508</v>
      </c>
      <c r="C258" s="285" t="s">
        <v>1332</v>
      </c>
      <c r="D258" s="285" t="s">
        <v>1354</v>
      </c>
      <c r="E258" s="285" t="s">
        <v>449</v>
      </c>
      <c r="F258" s="286">
        <v>256</v>
      </c>
      <c r="G258" s="285" t="s">
        <v>186</v>
      </c>
      <c r="H258" s="285"/>
      <c r="I258" s="285" t="s">
        <v>186</v>
      </c>
      <c r="J258" s="369" t="s">
        <v>1505</v>
      </c>
      <c r="K258" s="285"/>
      <c r="L258" s="285"/>
      <c r="M258" s="285" t="s">
        <v>1457</v>
      </c>
      <c r="N258" s="279"/>
      <c r="O258" s="166" t="str">
        <f t="shared" si="10"/>
        <v>Global Info</v>
      </c>
      <c r="P258" s="279"/>
      <c r="Q258" s="160" t="str">
        <f t="shared" si="5"/>
        <v>Religion</v>
      </c>
      <c r="R258" s="166" t="str">
        <f t="shared" si="11"/>
        <v>Global Info!!Religion</v>
      </c>
    </row>
    <row r="259" spans="1:18" s="280" customFormat="1" hidden="1" outlineLevel="1" x14ac:dyDescent="0.25">
      <c r="A259" s="165" t="s">
        <v>179</v>
      </c>
      <c r="B259" s="285" t="s">
        <v>508</v>
      </c>
      <c r="C259" s="285" t="s">
        <v>1317</v>
      </c>
      <c r="D259" s="285" t="s">
        <v>1318</v>
      </c>
      <c r="E259" s="285" t="s">
        <v>1148</v>
      </c>
      <c r="F259" s="286">
        <v>0</v>
      </c>
      <c r="G259" s="285" t="s">
        <v>186</v>
      </c>
      <c r="H259" s="285"/>
      <c r="I259" s="285" t="s">
        <v>186</v>
      </c>
      <c r="J259" s="369"/>
      <c r="K259" s="285"/>
      <c r="L259" s="285"/>
      <c r="M259" s="285" t="s">
        <v>1356</v>
      </c>
      <c r="N259" s="279"/>
      <c r="O259" s="166" t="str">
        <f t="shared" si="10"/>
        <v>Global Info</v>
      </c>
      <c r="P259" s="279"/>
      <c r="Q259" s="160" t="str">
        <f t="shared" si="5"/>
        <v>Date Learned</v>
      </c>
      <c r="R259" s="166" t="str">
        <f t="shared" si="11"/>
        <v>Global Info!!Date Learned</v>
      </c>
    </row>
    <row r="260" spans="1:18" s="280" customFormat="1" hidden="1" outlineLevel="1" x14ac:dyDescent="0.25">
      <c r="A260" s="165" t="s">
        <v>179</v>
      </c>
      <c r="B260" s="285" t="s">
        <v>508</v>
      </c>
      <c r="C260" s="285" t="s">
        <v>249</v>
      </c>
      <c r="D260" s="285" t="s">
        <v>1320</v>
      </c>
      <c r="E260" s="285" t="s">
        <v>449</v>
      </c>
      <c r="F260" s="286">
        <v>256</v>
      </c>
      <c r="G260" s="285" t="s">
        <v>186</v>
      </c>
      <c r="H260" s="285"/>
      <c r="I260" s="285" t="s">
        <v>186</v>
      </c>
      <c r="J260" s="369" t="s">
        <v>1321</v>
      </c>
      <c r="K260" s="285"/>
      <c r="L260" s="285"/>
      <c r="M260" s="285" t="s">
        <v>1319</v>
      </c>
      <c r="N260" s="279"/>
      <c r="O260" s="166" t="str">
        <f t="shared" si="10"/>
        <v>Global Info</v>
      </c>
      <c r="P260" s="279"/>
      <c r="Q260" s="160" t="str">
        <f t="shared" si="5"/>
        <v>Challenge Group</v>
      </c>
      <c r="R260" s="166" t="str">
        <f t="shared" si="11"/>
        <v>Global Info!!Challenge Group</v>
      </c>
    </row>
    <row r="261" spans="1:18" s="280" customFormat="1" hidden="1" outlineLevel="1" x14ac:dyDescent="0.25">
      <c r="A261" s="165" t="s">
        <v>179</v>
      </c>
      <c r="B261" s="285" t="s">
        <v>508</v>
      </c>
      <c r="C261" s="285" t="s">
        <v>257</v>
      </c>
      <c r="D261" s="285" t="s">
        <v>1323</v>
      </c>
      <c r="E261" s="285" t="s">
        <v>829</v>
      </c>
      <c r="F261" s="286">
        <v>38</v>
      </c>
      <c r="G261" s="285" t="s">
        <v>186</v>
      </c>
      <c r="H261" s="285"/>
      <c r="I261" s="285" t="s">
        <v>186</v>
      </c>
      <c r="J261" s="369"/>
      <c r="K261" s="285"/>
      <c r="L261" s="285"/>
      <c r="M261" s="285" t="s">
        <v>1460</v>
      </c>
      <c r="N261" s="279"/>
      <c r="O261" s="166" t="str">
        <f t="shared" si="10"/>
        <v>Global Info</v>
      </c>
      <c r="P261" s="279"/>
      <c r="Q261" s="160" t="str">
        <f t="shared" si="5"/>
        <v>Degree of Challenge</v>
      </c>
      <c r="R261" s="166" t="str">
        <f t="shared" si="11"/>
        <v>Global Info!!Degree of Challenge</v>
      </c>
    </row>
    <row r="262" spans="1:18" s="280" customFormat="1" hidden="1" outlineLevel="1" x14ac:dyDescent="0.25">
      <c r="A262" s="165" t="s">
        <v>179</v>
      </c>
      <c r="B262" s="285" t="s">
        <v>508</v>
      </c>
      <c r="C262" s="285" t="s">
        <v>266</v>
      </c>
      <c r="D262" s="285" t="s">
        <v>1325</v>
      </c>
      <c r="E262" s="285" t="s">
        <v>449</v>
      </c>
      <c r="F262" s="286">
        <v>256</v>
      </c>
      <c r="G262" s="285" t="s">
        <v>186</v>
      </c>
      <c r="H262" s="285"/>
      <c r="I262" s="285" t="s">
        <v>186</v>
      </c>
      <c r="J262" s="369" t="s">
        <v>1326</v>
      </c>
      <c r="K262" s="285"/>
      <c r="L262" s="285"/>
      <c r="M262" s="285" t="s">
        <v>1462</v>
      </c>
      <c r="N262" s="279"/>
      <c r="O262" s="166" t="str">
        <f t="shared" si="10"/>
        <v>Global Info</v>
      </c>
      <c r="P262" s="279"/>
      <c r="Q262" s="160" t="str">
        <f t="shared" si="5"/>
        <v>Type of Challenge</v>
      </c>
      <c r="R262" s="166" t="str">
        <f t="shared" si="11"/>
        <v>Global Info!!Type of Challenge</v>
      </c>
    </row>
    <row r="263" spans="1:18" s="280" customFormat="1" hidden="1" outlineLevel="1" x14ac:dyDescent="0.25">
      <c r="A263" s="165" t="s">
        <v>179</v>
      </c>
      <c r="B263" s="285" t="s">
        <v>508</v>
      </c>
      <c r="C263" s="285" t="s">
        <v>269</v>
      </c>
      <c r="D263" s="285" t="s">
        <v>1328</v>
      </c>
      <c r="E263" s="285" t="s">
        <v>251</v>
      </c>
      <c r="F263" s="286">
        <v>256</v>
      </c>
      <c r="G263" s="285" t="s">
        <v>186</v>
      </c>
      <c r="H263" s="285"/>
      <c r="I263" s="285" t="s">
        <v>186</v>
      </c>
      <c r="J263" s="369"/>
      <c r="K263" s="285"/>
      <c r="L263" s="285"/>
      <c r="M263" s="285" t="s">
        <v>1465</v>
      </c>
      <c r="N263" s="279"/>
      <c r="O263" s="166" t="str">
        <f t="shared" si="10"/>
        <v>Global Info</v>
      </c>
      <c r="P263" s="279"/>
      <c r="Q263" s="160" t="str">
        <f t="shared" si="5"/>
        <v>Issuing Authority</v>
      </c>
      <c r="R263" s="166" t="str">
        <f t="shared" si="11"/>
        <v>Global Info!!Issuing Authority</v>
      </c>
    </row>
    <row r="264" spans="1:18" s="280" customFormat="1" hidden="1" outlineLevel="1" x14ac:dyDescent="0.25">
      <c r="A264" s="165" t="s">
        <v>179</v>
      </c>
      <c r="B264" s="285" t="s">
        <v>508</v>
      </c>
      <c r="C264" s="285" t="s">
        <v>285</v>
      </c>
      <c r="D264" s="285" t="s">
        <v>1330</v>
      </c>
      <c r="E264" s="285" t="s">
        <v>251</v>
      </c>
      <c r="F264" s="286">
        <v>256</v>
      </c>
      <c r="G264" s="285" t="s">
        <v>186</v>
      </c>
      <c r="H264" s="285"/>
      <c r="I264" s="285" t="s">
        <v>186</v>
      </c>
      <c r="J264" s="369"/>
      <c r="K264" s="285"/>
      <c r="L264" s="285"/>
      <c r="M264" s="285" t="s">
        <v>1329</v>
      </c>
      <c r="N264" s="279"/>
      <c r="O264" s="166" t="str">
        <f t="shared" si="10"/>
        <v>Global Info</v>
      </c>
      <c r="P264" s="279"/>
      <c r="Q264" s="160" t="str">
        <f t="shared" si="5"/>
        <v>Reference Number</v>
      </c>
      <c r="R264" s="166" t="str">
        <f t="shared" si="11"/>
        <v>Global Info!!Reference Number</v>
      </c>
    </row>
    <row r="265" spans="1:18" s="280" customFormat="1" hidden="1" outlineLevel="1" x14ac:dyDescent="0.25">
      <c r="A265" s="165" t="s">
        <v>179</v>
      </c>
      <c r="B265" s="285" t="s">
        <v>508</v>
      </c>
      <c r="C265" s="285" t="s">
        <v>1335</v>
      </c>
      <c r="D265" s="285" t="s">
        <v>1506</v>
      </c>
      <c r="E265" s="285" t="s">
        <v>1148</v>
      </c>
      <c r="F265" s="286">
        <v>0</v>
      </c>
      <c r="G265" s="285" t="s">
        <v>186</v>
      </c>
      <c r="H265" s="285"/>
      <c r="I265" s="285" t="s">
        <v>186</v>
      </c>
      <c r="J265" s="369"/>
      <c r="K265" s="285"/>
      <c r="L265" s="285"/>
      <c r="M265" s="285" t="s">
        <v>1331</v>
      </c>
      <c r="N265" s="279"/>
      <c r="O265" s="166" t="str">
        <f t="shared" si="10"/>
        <v>Global Info</v>
      </c>
      <c r="P265" s="279"/>
      <c r="Q265" s="160" t="str">
        <f t="shared" si="5"/>
        <v>Education End Date</v>
      </c>
      <c r="R265" s="166" t="str">
        <f t="shared" si="11"/>
        <v>Global Info!!Education End Date</v>
      </c>
    </row>
    <row r="266" spans="1:18" s="280" customFormat="1" hidden="1" outlineLevel="1" x14ac:dyDescent="0.25">
      <c r="A266" s="165" t="s">
        <v>179</v>
      </c>
      <c r="B266" s="285" t="s">
        <v>508</v>
      </c>
      <c r="C266" s="285" t="s">
        <v>1339</v>
      </c>
      <c r="D266" s="285" t="s">
        <v>1507</v>
      </c>
      <c r="E266" s="285" t="s">
        <v>449</v>
      </c>
      <c r="F266" s="286">
        <v>15</v>
      </c>
      <c r="G266" s="285" t="s">
        <v>186</v>
      </c>
      <c r="H266" s="285"/>
      <c r="I266" s="285" t="s">
        <v>186</v>
      </c>
      <c r="J266" s="369" t="s">
        <v>1334</v>
      </c>
      <c r="K266" s="285"/>
      <c r="L266" s="285"/>
      <c r="M266" s="285"/>
      <c r="N266" s="279"/>
      <c r="O266" s="166" t="str">
        <f t="shared" si="10"/>
        <v>Global Info</v>
      </c>
      <c r="P266" s="279"/>
      <c r="Q266" s="160" t="str">
        <f t="shared" si="5"/>
        <v>Tax Free Amount</v>
      </c>
      <c r="R266" s="166" t="str">
        <f t="shared" si="11"/>
        <v>Global Info!!Tax Free Amount</v>
      </c>
    </row>
    <row r="267" spans="1:18" s="280" customFormat="1" hidden="1" outlineLevel="1" x14ac:dyDescent="0.25">
      <c r="A267" s="165" t="s">
        <v>179</v>
      </c>
      <c r="B267" s="285" t="s">
        <v>510</v>
      </c>
      <c r="C267" s="285" t="s">
        <v>260</v>
      </c>
      <c r="D267" s="285" t="s">
        <v>1315</v>
      </c>
      <c r="E267" s="285" t="s">
        <v>829</v>
      </c>
      <c r="F267" s="286">
        <v>60</v>
      </c>
      <c r="G267" s="285" t="s">
        <v>186</v>
      </c>
      <c r="H267" s="285"/>
      <c r="I267" s="285" t="s">
        <v>186</v>
      </c>
      <c r="J267" s="369"/>
      <c r="K267" s="285"/>
      <c r="L267" s="285"/>
      <c r="M267" s="285"/>
      <c r="N267" s="279"/>
      <c r="O267" s="166" t="str">
        <f t="shared" si="10"/>
        <v>Global Info</v>
      </c>
      <c r="P267" s="279"/>
      <c r="Q267" s="160" t="str">
        <f t="shared" si="5"/>
        <v>Number of Children</v>
      </c>
      <c r="R267" s="166" t="str">
        <f t="shared" si="11"/>
        <v>Global Info!!Number of Children</v>
      </c>
    </row>
    <row r="268" spans="1:18" s="280" customFormat="1" hidden="1" outlineLevel="1" x14ac:dyDescent="0.25">
      <c r="A268" s="165" t="s">
        <v>179</v>
      </c>
      <c r="B268" s="285" t="s">
        <v>510</v>
      </c>
      <c r="C268" s="285" t="s">
        <v>1317</v>
      </c>
      <c r="D268" s="285" t="s">
        <v>1318</v>
      </c>
      <c r="E268" s="285" t="s">
        <v>1148</v>
      </c>
      <c r="F268" s="286">
        <v>0</v>
      </c>
      <c r="G268" s="285" t="s">
        <v>186</v>
      </c>
      <c r="H268" s="285"/>
      <c r="I268" s="285" t="s">
        <v>186</v>
      </c>
      <c r="J268" s="369"/>
      <c r="K268" s="285"/>
      <c r="L268" s="285"/>
      <c r="M268" s="285" t="s">
        <v>1457</v>
      </c>
      <c r="N268" s="279"/>
      <c r="O268" s="166" t="str">
        <f t="shared" si="10"/>
        <v>Global Info</v>
      </c>
      <c r="P268" s="279"/>
      <c r="Q268" s="160" t="str">
        <f t="shared" si="5"/>
        <v>Date Learned</v>
      </c>
      <c r="R268" s="166" t="str">
        <f t="shared" si="11"/>
        <v>Global Info!!Date Learned</v>
      </c>
    </row>
    <row r="269" spans="1:18" s="280" customFormat="1" hidden="1" outlineLevel="1" x14ac:dyDescent="0.25">
      <c r="A269" s="165" t="s">
        <v>179</v>
      </c>
      <c r="B269" s="285" t="s">
        <v>510</v>
      </c>
      <c r="C269" s="285" t="s">
        <v>249</v>
      </c>
      <c r="D269" s="285" t="s">
        <v>1320</v>
      </c>
      <c r="E269" s="285" t="s">
        <v>449</v>
      </c>
      <c r="F269" s="286">
        <v>256</v>
      </c>
      <c r="G269" s="285" t="s">
        <v>186</v>
      </c>
      <c r="H269" s="285"/>
      <c r="I269" s="285" t="s">
        <v>186</v>
      </c>
      <c r="J269" s="369" t="s">
        <v>1321</v>
      </c>
      <c r="K269" s="285"/>
      <c r="L269" s="285"/>
      <c r="M269" s="285" t="s">
        <v>1319</v>
      </c>
      <c r="N269" s="279"/>
      <c r="O269" s="166" t="str">
        <f t="shared" si="10"/>
        <v>Global Info</v>
      </c>
      <c r="P269" s="279"/>
      <c r="Q269" s="160" t="str">
        <f t="shared" si="5"/>
        <v>Challenge Group</v>
      </c>
      <c r="R269" s="166" t="str">
        <f t="shared" si="11"/>
        <v>Global Info!!Challenge Group</v>
      </c>
    </row>
    <row r="270" spans="1:18" s="280" customFormat="1" hidden="1" outlineLevel="1" x14ac:dyDescent="0.25">
      <c r="A270" s="165" t="s">
        <v>179</v>
      </c>
      <c r="B270" s="285" t="s">
        <v>510</v>
      </c>
      <c r="C270" s="285" t="s">
        <v>257</v>
      </c>
      <c r="D270" s="285" t="s">
        <v>1323</v>
      </c>
      <c r="E270" s="285" t="s">
        <v>829</v>
      </c>
      <c r="F270" s="286">
        <v>38</v>
      </c>
      <c r="G270" s="285" t="s">
        <v>186</v>
      </c>
      <c r="H270" s="285"/>
      <c r="I270" s="285" t="s">
        <v>186</v>
      </c>
      <c r="J270" s="369"/>
      <c r="K270" s="285"/>
      <c r="L270" s="285"/>
      <c r="M270" s="285" t="s">
        <v>1460</v>
      </c>
      <c r="N270" s="279"/>
      <c r="O270" s="166" t="str">
        <f t="shared" si="10"/>
        <v>Global Info</v>
      </c>
      <c r="P270" s="279"/>
      <c r="Q270" s="160" t="str">
        <f t="shared" si="5"/>
        <v>Degree of Challenge</v>
      </c>
      <c r="R270" s="166" t="str">
        <f t="shared" si="11"/>
        <v>Global Info!!Degree of Challenge</v>
      </c>
    </row>
    <row r="271" spans="1:18" s="280" customFormat="1" hidden="1" outlineLevel="1" x14ac:dyDescent="0.25">
      <c r="A271" s="165" t="s">
        <v>179</v>
      </c>
      <c r="B271" s="285" t="s">
        <v>510</v>
      </c>
      <c r="C271" s="285" t="s">
        <v>266</v>
      </c>
      <c r="D271" s="285" t="s">
        <v>1325</v>
      </c>
      <c r="E271" s="285" t="s">
        <v>449</v>
      </c>
      <c r="F271" s="286">
        <v>256</v>
      </c>
      <c r="G271" s="285" t="s">
        <v>186</v>
      </c>
      <c r="H271" s="285"/>
      <c r="I271" s="285" t="s">
        <v>186</v>
      </c>
      <c r="J271" s="369" t="s">
        <v>1326</v>
      </c>
      <c r="K271" s="285"/>
      <c r="L271" s="285"/>
      <c r="M271" s="285" t="s">
        <v>1462</v>
      </c>
      <c r="N271" s="279"/>
      <c r="O271" s="166" t="str">
        <f t="shared" si="10"/>
        <v>Global Info</v>
      </c>
      <c r="P271" s="279"/>
      <c r="Q271" s="160" t="str">
        <f t="shared" si="5"/>
        <v>Type of Challenge</v>
      </c>
      <c r="R271" s="166" t="str">
        <f t="shared" si="11"/>
        <v>Global Info!!Type of Challenge</v>
      </c>
    </row>
    <row r="272" spans="1:18" s="280" customFormat="1" hidden="1" outlineLevel="1" x14ac:dyDescent="0.25">
      <c r="A272" s="165" t="s">
        <v>179</v>
      </c>
      <c r="B272" s="285" t="s">
        <v>510</v>
      </c>
      <c r="C272" s="285" t="s">
        <v>269</v>
      </c>
      <c r="D272" s="285" t="s">
        <v>1328</v>
      </c>
      <c r="E272" s="285" t="s">
        <v>251</v>
      </c>
      <c r="F272" s="286">
        <v>256</v>
      </c>
      <c r="G272" s="285" t="s">
        <v>186</v>
      </c>
      <c r="H272" s="285"/>
      <c r="I272" s="285" t="s">
        <v>186</v>
      </c>
      <c r="J272" s="369"/>
      <c r="K272" s="285"/>
      <c r="L272" s="285"/>
      <c r="M272" s="285" t="s">
        <v>1465</v>
      </c>
      <c r="N272" s="279"/>
      <c r="O272" s="166" t="str">
        <f t="shared" ref="O272:O335" si="12">IF(A270="H2",B270,O271)</f>
        <v>Global Info</v>
      </c>
      <c r="P272" s="279"/>
      <c r="Q272" s="160" t="str">
        <f t="shared" si="5"/>
        <v>Issuing Authority</v>
      </c>
      <c r="R272" s="166" t="str">
        <f t="shared" si="11"/>
        <v>Global Info!!Issuing Authority</v>
      </c>
    </row>
    <row r="273" spans="1:18" s="280" customFormat="1" hidden="1" outlineLevel="1" x14ac:dyDescent="0.25">
      <c r="A273" s="165" t="s">
        <v>179</v>
      </c>
      <c r="B273" s="285" t="s">
        <v>510</v>
      </c>
      <c r="C273" s="285" t="s">
        <v>285</v>
      </c>
      <c r="D273" s="285" t="s">
        <v>1330</v>
      </c>
      <c r="E273" s="285" t="s">
        <v>251</v>
      </c>
      <c r="F273" s="286">
        <v>256</v>
      </c>
      <c r="G273" s="285" t="s">
        <v>186</v>
      </c>
      <c r="H273" s="285"/>
      <c r="I273" s="285" t="s">
        <v>186</v>
      </c>
      <c r="J273" s="369"/>
      <c r="K273" s="285"/>
      <c r="L273" s="285"/>
      <c r="M273" s="285" t="s">
        <v>1329</v>
      </c>
      <c r="N273" s="279"/>
      <c r="O273" s="166" t="str">
        <f t="shared" si="12"/>
        <v>Global Info</v>
      </c>
      <c r="P273" s="279"/>
      <c r="Q273" s="160" t="str">
        <f t="shared" si="5"/>
        <v>Reference Number</v>
      </c>
      <c r="R273" s="166" t="str">
        <f t="shared" si="11"/>
        <v>Global Info!!Reference Number</v>
      </c>
    </row>
    <row r="274" spans="1:18" s="280" customFormat="1" hidden="1" outlineLevel="1" x14ac:dyDescent="0.25">
      <c r="A274" s="165" t="s">
        <v>179</v>
      </c>
      <c r="B274" s="285" t="s">
        <v>512</v>
      </c>
      <c r="C274" s="285" t="s">
        <v>249</v>
      </c>
      <c r="D274" s="285" t="s">
        <v>1508</v>
      </c>
      <c r="E274" s="285" t="s">
        <v>449</v>
      </c>
      <c r="F274" s="286">
        <v>256</v>
      </c>
      <c r="G274" s="285" t="s">
        <v>186</v>
      </c>
      <c r="H274" s="285"/>
      <c r="I274" s="285" t="s">
        <v>186</v>
      </c>
      <c r="J274" s="369" t="s">
        <v>1509</v>
      </c>
      <c r="K274" s="285"/>
      <c r="L274" s="285"/>
      <c r="M274" s="285" t="s">
        <v>1331</v>
      </c>
      <c r="N274" s="279"/>
      <c r="O274" s="166" t="str">
        <f t="shared" si="12"/>
        <v>Global Info</v>
      </c>
      <c r="P274" s="279"/>
      <c r="Q274" s="160" t="str">
        <f t="shared" si="5"/>
        <v>Level of Education</v>
      </c>
      <c r="R274" s="166" t="str">
        <f t="shared" si="11"/>
        <v>Global Info!!Level of Education</v>
      </c>
    </row>
    <row r="275" spans="1:18" s="280" customFormat="1" hidden="1" outlineLevel="1" x14ac:dyDescent="0.25">
      <c r="A275" s="165" t="s">
        <v>179</v>
      </c>
      <c r="B275" s="285" t="s">
        <v>512</v>
      </c>
      <c r="C275" s="285" t="s">
        <v>257</v>
      </c>
      <c r="D275" s="285" t="s">
        <v>1315</v>
      </c>
      <c r="E275" s="285" t="s">
        <v>829</v>
      </c>
      <c r="F275" s="286">
        <v>256</v>
      </c>
      <c r="G275" s="285" t="s">
        <v>186</v>
      </c>
      <c r="H275" s="285"/>
      <c r="I275" s="285" t="s">
        <v>186</v>
      </c>
      <c r="J275" s="369"/>
      <c r="K275" s="285"/>
      <c r="L275" s="285"/>
      <c r="M275" s="285" t="s">
        <v>1510</v>
      </c>
      <c r="N275" s="279"/>
      <c r="O275" s="166" t="str">
        <f t="shared" si="12"/>
        <v>Global Info</v>
      </c>
      <c r="P275" s="279"/>
      <c r="Q275" s="160" t="str">
        <f t="shared" si="5"/>
        <v>Number of Children</v>
      </c>
      <c r="R275" s="166" t="str">
        <f t="shared" si="11"/>
        <v>Global Info!!Number of Children</v>
      </c>
    </row>
    <row r="276" spans="1:18" s="280" customFormat="1" hidden="1" outlineLevel="1" x14ac:dyDescent="0.25">
      <c r="A276" s="165" t="s">
        <v>179</v>
      </c>
      <c r="B276" s="285" t="s">
        <v>512</v>
      </c>
      <c r="C276" s="285" t="s">
        <v>260</v>
      </c>
      <c r="D276" s="285" t="s">
        <v>1323</v>
      </c>
      <c r="E276" s="285" t="s">
        <v>829</v>
      </c>
      <c r="F276" s="286">
        <v>38</v>
      </c>
      <c r="G276" s="285" t="s">
        <v>186</v>
      </c>
      <c r="H276" s="285"/>
      <c r="I276" s="285" t="s">
        <v>186</v>
      </c>
      <c r="J276" s="369"/>
      <c r="K276" s="285"/>
      <c r="L276" s="285"/>
      <c r="M276" s="285" t="s">
        <v>1457</v>
      </c>
      <c r="N276" s="279"/>
      <c r="O276" s="166" t="str">
        <f t="shared" si="12"/>
        <v>Global Info</v>
      </c>
      <c r="P276" s="279"/>
      <c r="Q276" s="160" t="str">
        <f t="shared" si="5"/>
        <v>Degree of Challenge</v>
      </c>
      <c r="R276" s="166" t="str">
        <f t="shared" si="11"/>
        <v>Global Info!!Degree of Challenge</v>
      </c>
    </row>
    <row r="277" spans="1:18" s="280" customFormat="1" hidden="1" outlineLevel="1" x14ac:dyDescent="0.25">
      <c r="A277" s="165" t="s">
        <v>179</v>
      </c>
      <c r="B277" s="285" t="s">
        <v>512</v>
      </c>
      <c r="C277" s="285" t="s">
        <v>269</v>
      </c>
      <c r="D277" s="285" t="s">
        <v>1325</v>
      </c>
      <c r="E277" s="285" t="s">
        <v>449</v>
      </c>
      <c r="F277" s="286">
        <v>256</v>
      </c>
      <c r="G277" s="285" t="s">
        <v>186</v>
      </c>
      <c r="H277" s="285"/>
      <c r="I277" s="285" t="s">
        <v>186</v>
      </c>
      <c r="J277" s="369" t="s">
        <v>1326</v>
      </c>
      <c r="K277" s="285"/>
      <c r="L277" s="285"/>
      <c r="M277" s="285" t="s">
        <v>1462</v>
      </c>
      <c r="N277" s="279"/>
      <c r="O277" s="166" t="str">
        <f t="shared" si="12"/>
        <v>Global Info</v>
      </c>
      <c r="P277" s="279"/>
      <c r="Q277" s="160" t="str">
        <f t="shared" si="5"/>
        <v>Type of Challenge</v>
      </c>
      <c r="R277" s="166" t="str">
        <f t="shared" ref="R277:R340" si="13">O277&amp;"!!"&amp;Q277</f>
        <v>Global Info!!Type of Challenge</v>
      </c>
    </row>
    <row r="278" spans="1:18" s="280" customFormat="1" hidden="1" outlineLevel="1" x14ac:dyDescent="0.25">
      <c r="A278" s="165" t="s">
        <v>179</v>
      </c>
      <c r="B278" s="285" t="s">
        <v>512</v>
      </c>
      <c r="C278" s="285" t="s">
        <v>1317</v>
      </c>
      <c r="D278" s="285" t="s">
        <v>1318</v>
      </c>
      <c r="E278" s="285" t="s">
        <v>1148</v>
      </c>
      <c r="F278" s="286">
        <v>0</v>
      </c>
      <c r="G278" s="285" t="s">
        <v>186</v>
      </c>
      <c r="H278" s="285"/>
      <c r="I278" s="285" t="s">
        <v>186</v>
      </c>
      <c r="J278" s="369"/>
      <c r="K278" s="285"/>
      <c r="L278" s="285"/>
      <c r="M278" s="285" t="s">
        <v>1465</v>
      </c>
      <c r="N278" s="279"/>
      <c r="O278" s="166" t="str">
        <f t="shared" si="12"/>
        <v>Global Info</v>
      </c>
      <c r="P278" s="279"/>
      <c r="Q278" s="160" t="str">
        <f t="shared" si="5"/>
        <v>Date Learned</v>
      </c>
      <c r="R278" s="166" t="str">
        <f t="shared" si="13"/>
        <v>Global Info!!Date Learned</v>
      </c>
    </row>
    <row r="279" spans="1:18" s="280" customFormat="1" hidden="1" outlineLevel="1" x14ac:dyDescent="0.25">
      <c r="A279" s="165" t="s">
        <v>179</v>
      </c>
      <c r="B279" s="285" t="s">
        <v>512</v>
      </c>
      <c r="C279" s="285" t="s">
        <v>285</v>
      </c>
      <c r="D279" s="285" t="s">
        <v>1328</v>
      </c>
      <c r="E279" s="285" t="s">
        <v>251</v>
      </c>
      <c r="F279" s="286">
        <v>256</v>
      </c>
      <c r="G279" s="285" t="s">
        <v>186</v>
      </c>
      <c r="H279" s="285"/>
      <c r="I279" s="285" t="s">
        <v>186</v>
      </c>
      <c r="J279" s="369"/>
      <c r="K279" s="285"/>
      <c r="L279" s="285"/>
      <c r="M279" s="285" t="s">
        <v>1319</v>
      </c>
      <c r="N279" s="279"/>
      <c r="O279" s="166" t="str">
        <f t="shared" si="12"/>
        <v>Global Info</v>
      </c>
      <c r="P279" s="279"/>
      <c r="Q279" s="160" t="str">
        <f t="shared" si="5"/>
        <v>Issuing Authority</v>
      </c>
      <c r="R279" s="166" t="str">
        <f t="shared" si="13"/>
        <v>Global Info!!Issuing Authority</v>
      </c>
    </row>
    <row r="280" spans="1:18" s="280" customFormat="1" hidden="1" outlineLevel="1" x14ac:dyDescent="0.25">
      <c r="A280" s="165" t="s">
        <v>179</v>
      </c>
      <c r="B280" s="285" t="s">
        <v>512</v>
      </c>
      <c r="C280" s="285" t="s">
        <v>266</v>
      </c>
      <c r="D280" s="285" t="s">
        <v>1511</v>
      </c>
      <c r="E280" s="285" t="s">
        <v>449</v>
      </c>
      <c r="F280" s="286">
        <v>256</v>
      </c>
      <c r="G280" s="285" t="s">
        <v>186</v>
      </c>
      <c r="H280" s="285"/>
      <c r="I280" s="285" t="s">
        <v>186</v>
      </c>
      <c r="J280" s="369" t="s">
        <v>1334</v>
      </c>
      <c r="K280" s="285"/>
      <c r="L280" s="285"/>
      <c r="M280" s="285" t="s">
        <v>1329</v>
      </c>
      <c r="N280" s="279"/>
      <c r="O280" s="166" t="str">
        <f t="shared" si="12"/>
        <v>Global Info</v>
      </c>
      <c r="P280" s="279"/>
      <c r="Q280" s="160" t="str">
        <f t="shared" si="5"/>
        <v>Child is Entitled to Benefit</v>
      </c>
      <c r="R280" s="166" t="str">
        <f t="shared" si="13"/>
        <v>Global Info!!Child is Entitled to Benefit</v>
      </c>
    </row>
    <row r="281" spans="1:18" s="280" customFormat="1" hidden="1" outlineLevel="1" x14ac:dyDescent="0.25">
      <c r="A281" s="165" t="s">
        <v>179</v>
      </c>
      <c r="B281" s="285" t="s">
        <v>514</v>
      </c>
      <c r="C281" s="285" t="s">
        <v>257</v>
      </c>
      <c r="D281" s="285" t="s">
        <v>1315</v>
      </c>
      <c r="E281" s="285" t="s">
        <v>829</v>
      </c>
      <c r="F281" s="286">
        <v>256</v>
      </c>
      <c r="G281" s="285" t="s">
        <v>186</v>
      </c>
      <c r="H281" s="285"/>
      <c r="I281" s="285" t="s">
        <v>186</v>
      </c>
      <c r="J281" s="369"/>
      <c r="K281" s="285"/>
      <c r="L281" s="285"/>
      <c r="M281" s="285"/>
      <c r="N281" s="279"/>
      <c r="O281" s="166" t="str">
        <f t="shared" si="12"/>
        <v>Global Info</v>
      </c>
      <c r="P281" s="279"/>
      <c r="Q281" s="160" t="str">
        <f t="shared" si="5"/>
        <v>Number of Children</v>
      </c>
      <c r="R281" s="166" t="str">
        <f t="shared" si="13"/>
        <v>Global Info!!Number of Children</v>
      </c>
    </row>
    <row r="282" spans="1:18" s="280" customFormat="1" hidden="1" outlineLevel="1" x14ac:dyDescent="0.25">
      <c r="A282" s="165" t="s">
        <v>179</v>
      </c>
      <c r="B282" s="285" t="s">
        <v>514</v>
      </c>
      <c r="C282" s="285" t="s">
        <v>249</v>
      </c>
      <c r="D282" s="285" t="s">
        <v>1333</v>
      </c>
      <c r="E282" s="285" t="s">
        <v>449</v>
      </c>
      <c r="F282" s="286">
        <v>15</v>
      </c>
      <c r="G282" s="285" t="s">
        <v>186</v>
      </c>
      <c r="H282" s="285"/>
      <c r="I282" s="285" t="s">
        <v>186</v>
      </c>
      <c r="J282" s="369" t="s">
        <v>1334</v>
      </c>
      <c r="K282" s="285"/>
      <c r="L282" s="285"/>
      <c r="M282" s="285" t="s">
        <v>1457</v>
      </c>
      <c r="N282" s="279"/>
      <c r="O282" s="166" t="str">
        <f t="shared" si="12"/>
        <v>Global Info</v>
      </c>
      <c r="P282" s="279"/>
      <c r="Q282" s="160" t="str">
        <f t="shared" si="5"/>
        <v>Challenged</v>
      </c>
      <c r="R282" s="166" t="str">
        <f t="shared" si="13"/>
        <v>Global Info!!Challenged</v>
      </c>
    </row>
    <row r="283" spans="1:18" s="280" customFormat="1" hidden="1" outlineLevel="1" x14ac:dyDescent="0.25">
      <c r="A283" s="165" t="s">
        <v>179</v>
      </c>
      <c r="B283" s="285" t="s">
        <v>514</v>
      </c>
      <c r="C283" s="285" t="s">
        <v>260</v>
      </c>
      <c r="D283" s="285" t="s">
        <v>1323</v>
      </c>
      <c r="E283" s="285" t="s">
        <v>829</v>
      </c>
      <c r="F283" s="286">
        <v>38</v>
      </c>
      <c r="G283" s="285" t="s">
        <v>186</v>
      </c>
      <c r="H283" s="285"/>
      <c r="I283" s="285" t="s">
        <v>186</v>
      </c>
      <c r="J283" s="369"/>
      <c r="K283" s="285"/>
      <c r="L283" s="285"/>
      <c r="M283" s="285" t="s">
        <v>1502</v>
      </c>
      <c r="N283" s="279"/>
      <c r="O283" s="166" t="str">
        <f t="shared" si="12"/>
        <v>Global Info</v>
      </c>
      <c r="P283" s="279"/>
      <c r="Q283" s="160" t="str">
        <f t="shared" si="5"/>
        <v>Degree of Challenge</v>
      </c>
      <c r="R283" s="166" t="str">
        <f t="shared" si="13"/>
        <v>Global Info!!Degree of Challenge</v>
      </c>
    </row>
    <row r="284" spans="1:18" s="280" customFormat="1" hidden="1" outlineLevel="1" x14ac:dyDescent="0.25">
      <c r="A284" s="165" t="s">
        <v>179</v>
      </c>
      <c r="B284" s="285" t="s">
        <v>514</v>
      </c>
      <c r="C284" s="285" t="s">
        <v>266</v>
      </c>
      <c r="D284" s="285" t="s">
        <v>1325</v>
      </c>
      <c r="E284" s="285" t="s">
        <v>449</v>
      </c>
      <c r="F284" s="286">
        <v>256</v>
      </c>
      <c r="G284" s="285" t="s">
        <v>186</v>
      </c>
      <c r="H284" s="285"/>
      <c r="I284" s="285" t="s">
        <v>186</v>
      </c>
      <c r="J284" s="369" t="s">
        <v>1326</v>
      </c>
      <c r="K284" s="285"/>
      <c r="L284" s="285"/>
      <c r="M284" s="285" t="s">
        <v>1462</v>
      </c>
      <c r="N284" s="279"/>
      <c r="O284" s="166" t="str">
        <f t="shared" si="12"/>
        <v>Global Info</v>
      </c>
      <c r="P284" s="279"/>
      <c r="Q284" s="160" t="str">
        <f t="shared" si="5"/>
        <v>Type of Challenge</v>
      </c>
      <c r="R284" s="166" t="str">
        <f t="shared" si="13"/>
        <v>Global Info!!Type of Challenge</v>
      </c>
    </row>
    <row r="285" spans="1:18" s="280" customFormat="1" hidden="1" outlineLevel="1" x14ac:dyDescent="0.25">
      <c r="A285" s="165" t="s">
        <v>179</v>
      </c>
      <c r="B285" s="285" t="s">
        <v>514</v>
      </c>
      <c r="C285" s="285" t="s">
        <v>269</v>
      </c>
      <c r="D285" s="285" t="s">
        <v>1328</v>
      </c>
      <c r="E285" s="285" t="s">
        <v>251</v>
      </c>
      <c r="F285" s="286">
        <v>256</v>
      </c>
      <c r="G285" s="285" t="s">
        <v>186</v>
      </c>
      <c r="H285" s="285"/>
      <c r="I285" s="285" t="s">
        <v>186</v>
      </c>
      <c r="J285" s="369"/>
      <c r="K285" s="285"/>
      <c r="L285" s="285"/>
      <c r="M285" s="285" t="s">
        <v>1465</v>
      </c>
      <c r="N285" s="279"/>
      <c r="O285" s="166" t="str">
        <f t="shared" si="12"/>
        <v>Global Info</v>
      </c>
      <c r="P285" s="279"/>
      <c r="Q285" s="160" t="str">
        <f t="shared" si="5"/>
        <v>Issuing Authority</v>
      </c>
      <c r="R285" s="166" t="str">
        <f t="shared" si="13"/>
        <v>Global Info!!Issuing Authority</v>
      </c>
    </row>
    <row r="286" spans="1:18" s="280" customFormat="1" hidden="1" outlineLevel="1" x14ac:dyDescent="0.25">
      <c r="A286" s="165" t="s">
        <v>179</v>
      </c>
      <c r="B286" s="285" t="s">
        <v>514</v>
      </c>
      <c r="C286" s="285" t="s">
        <v>285</v>
      </c>
      <c r="D286" s="285" t="s">
        <v>1330</v>
      </c>
      <c r="E286" s="285" t="s">
        <v>251</v>
      </c>
      <c r="F286" s="286">
        <v>256</v>
      </c>
      <c r="G286" s="285" t="s">
        <v>186</v>
      </c>
      <c r="H286" s="285"/>
      <c r="I286" s="285" t="s">
        <v>186</v>
      </c>
      <c r="J286" s="369"/>
      <c r="K286" s="285"/>
      <c r="L286" s="285"/>
      <c r="M286" s="285" t="s">
        <v>1329</v>
      </c>
      <c r="N286" s="279"/>
      <c r="O286" s="166" t="str">
        <f t="shared" si="12"/>
        <v>Global Info</v>
      </c>
      <c r="P286" s="279"/>
      <c r="Q286" s="160" t="str">
        <f t="shared" si="5"/>
        <v>Reference Number</v>
      </c>
      <c r="R286" s="166" t="str">
        <f t="shared" si="13"/>
        <v>Global Info!!Reference Number</v>
      </c>
    </row>
    <row r="287" spans="1:18" s="280" customFormat="1" hidden="1" outlineLevel="1" x14ac:dyDescent="0.25">
      <c r="A287" s="165" t="s">
        <v>179</v>
      </c>
      <c r="B287" s="285" t="s">
        <v>515</v>
      </c>
      <c r="C287" s="285" t="s">
        <v>249</v>
      </c>
      <c r="D287" s="285" t="s">
        <v>1512</v>
      </c>
      <c r="E287" s="285" t="s">
        <v>251</v>
      </c>
      <c r="F287" s="286">
        <v>256</v>
      </c>
      <c r="G287" s="285" t="s">
        <v>186</v>
      </c>
      <c r="H287" s="285"/>
      <c r="I287" s="285" t="s">
        <v>186</v>
      </c>
      <c r="J287" s="369"/>
      <c r="K287" s="285"/>
      <c r="L287" s="285"/>
      <c r="M287" s="285" t="s">
        <v>1331</v>
      </c>
      <c r="N287" s="279"/>
      <c r="O287" s="166" t="str">
        <f t="shared" si="12"/>
        <v>Global Info</v>
      </c>
      <c r="P287" s="279"/>
      <c r="Q287" s="160" t="str">
        <f t="shared" si="5"/>
        <v>Profession in Work Permit</v>
      </c>
      <c r="R287" s="166" t="str">
        <f t="shared" si="13"/>
        <v>Global Info!!Profession in Work Permit</v>
      </c>
    </row>
    <row r="288" spans="1:18" s="280" customFormat="1" hidden="1" outlineLevel="1" x14ac:dyDescent="0.25">
      <c r="A288" s="165" t="s">
        <v>179</v>
      </c>
      <c r="B288" s="285" t="s">
        <v>515</v>
      </c>
      <c r="C288" s="285" t="s">
        <v>266</v>
      </c>
      <c r="D288" s="285" t="s">
        <v>1513</v>
      </c>
      <c r="E288" s="285" t="s">
        <v>251</v>
      </c>
      <c r="F288" s="286">
        <v>256</v>
      </c>
      <c r="G288" s="285" t="s">
        <v>186</v>
      </c>
      <c r="H288" s="285"/>
      <c r="I288" s="285" t="s">
        <v>186</v>
      </c>
      <c r="J288" s="369"/>
      <c r="K288" s="285"/>
      <c r="L288" s="285"/>
      <c r="M288" s="285" t="s">
        <v>1514</v>
      </c>
      <c r="N288" s="279"/>
      <c r="O288" s="166" t="str">
        <f t="shared" si="12"/>
        <v>Global Info</v>
      </c>
      <c r="P288" s="279"/>
      <c r="Q288" s="160" t="str">
        <f t="shared" si="5"/>
        <v>Profession in Passport</v>
      </c>
      <c r="R288" s="166" t="str">
        <f t="shared" si="13"/>
        <v>Global Info!!Profession in Passport</v>
      </c>
    </row>
    <row r="289" spans="1:18" s="280" customFormat="1" hidden="1" outlineLevel="1" x14ac:dyDescent="0.25">
      <c r="A289" s="165" t="s">
        <v>179</v>
      </c>
      <c r="B289" s="285" t="s">
        <v>515</v>
      </c>
      <c r="C289" s="285" t="s">
        <v>269</v>
      </c>
      <c r="D289" s="285" t="s">
        <v>1515</v>
      </c>
      <c r="E289" s="285" t="s">
        <v>251</v>
      </c>
      <c r="F289" s="286">
        <v>256</v>
      </c>
      <c r="G289" s="285" t="s">
        <v>186</v>
      </c>
      <c r="H289" s="285"/>
      <c r="I289" s="285" t="s">
        <v>186</v>
      </c>
      <c r="J289" s="369"/>
      <c r="K289" s="285"/>
      <c r="L289" s="285"/>
      <c r="M289" s="285" t="s">
        <v>1516</v>
      </c>
      <c r="N289" s="279"/>
      <c r="O289" s="166" t="str">
        <f t="shared" si="12"/>
        <v>Global Info</v>
      </c>
      <c r="P289" s="279"/>
      <c r="Q289" s="160" t="str">
        <f t="shared" si="5"/>
        <v>Military Certificate Number</v>
      </c>
      <c r="R289" s="166" t="str">
        <f t="shared" si="13"/>
        <v>Global Info!!Military Certificate Number</v>
      </c>
    </row>
    <row r="290" spans="1:18" s="280" customFormat="1" hidden="1" outlineLevel="1" x14ac:dyDescent="0.25">
      <c r="A290" s="165" t="s">
        <v>179</v>
      </c>
      <c r="B290" s="285" t="s">
        <v>515</v>
      </c>
      <c r="C290" s="285" t="s">
        <v>285</v>
      </c>
      <c r="D290" s="285" t="s">
        <v>1517</v>
      </c>
      <c r="E290" s="285" t="s">
        <v>449</v>
      </c>
      <c r="F290" s="286">
        <v>256</v>
      </c>
      <c r="G290" s="285" t="s">
        <v>186</v>
      </c>
      <c r="H290" s="285"/>
      <c r="I290" s="285" t="s">
        <v>186</v>
      </c>
      <c r="J290" s="369" t="s">
        <v>1518</v>
      </c>
      <c r="K290" s="285"/>
      <c r="L290" s="285"/>
      <c r="M290" s="285" t="s">
        <v>1519</v>
      </c>
      <c r="N290" s="279"/>
      <c r="O290" s="166" t="str">
        <f t="shared" si="12"/>
        <v>Global Info</v>
      </c>
      <c r="P290" s="279"/>
      <c r="Q290" s="160" t="str">
        <f t="shared" si="5"/>
        <v>Military Certificate Status</v>
      </c>
      <c r="R290" s="166" t="str">
        <f t="shared" si="13"/>
        <v>Global Info!!Military Certificate Status</v>
      </c>
    </row>
    <row r="291" spans="1:18" s="280" customFormat="1" hidden="1" outlineLevel="1" x14ac:dyDescent="0.25">
      <c r="A291" s="165" t="s">
        <v>179</v>
      </c>
      <c r="B291" s="285" t="s">
        <v>515</v>
      </c>
      <c r="C291" s="285" t="s">
        <v>1317</v>
      </c>
      <c r="D291" s="285" t="s">
        <v>1520</v>
      </c>
      <c r="E291" s="285" t="s">
        <v>1148</v>
      </c>
      <c r="F291" s="286">
        <v>10</v>
      </c>
      <c r="G291" s="285" t="s">
        <v>186</v>
      </c>
      <c r="H291" s="285"/>
      <c r="I291" s="285" t="s">
        <v>186</v>
      </c>
      <c r="J291" s="369"/>
      <c r="K291" s="285"/>
      <c r="L291" s="285"/>
      <c r="M291" s="285" t="s">
        <v>1521</v>
      </c>
      <c r="N291" s="279"/>
      <c r="O291" s="166" t="str">
        <f t="shared" si="12"/>
        <v>Global Info</v>
      </c>
      <c r="P291" s="279"/>
      <c r="Q291" s="160" t="str">
        <f t="shared" si="5"/>
        <v>Expiry Date</v>
      </c>
      <c r="R291" s="166" t="str">
        <f t="shared" si="13"/>
        <v>Global Info!!Expiry Date</v>
      </c>
    </row>
    <row r="292" spans="1:18" s="280" customFormat="1" hidden="1" outlineLevel="1" x14ac:dyDescent="0.25">
      <c r="A292" s="165" t="s">
        <v>179</v>
      </c>
      <c r="B292" s="285" t="s">
        <v>515</v>
      </c>
      <c r="C292" s="285" t="s">
        <v>1332</v>
      </c>
      <c r="D292" s="285" t="s">
        <v>1354</v>
      </c>
      <c r="E292" s="285" t="s">
        <v>449</v>
      </c>
      <c r="F292" s="286">
        <v>256</v>
      </c>
      <c r="G292" s="285" t="s">
        <v>186</v>
      </c>
      <c r="H292" s="285"/>
      <c r="I292" s="285" t="s">
        <v>186</v>
      </c>
      <c r="J292" s="369" t="s">
        <v>1522</v>
      </c>
      <c r="K292" s="285"/>
      <c r="L292" s="285"/>
      <c r="M292" s="285" t="s">
        <v>1523</v>
      </c>
      <c r="N292" s="279"/>
      <c r="O292" s="166" t="str">
        <f t="shared" si="12"/>
        <v>Global Info</v>
      </c>
      <c r="P292" s="279"/>
      <c r="Q292" s="160" t="str">
        <f t="shared" si="5"/>
        <v>Religion</v>
      </c>
      <c r="R292" s="166" t="str">
        <f t="shared" si="13"/>
        <v>Global Info!!Religion</v>
      </c>
    </row>
    <row r="293" spans="1:18" s="280" customFormat="1" hidden="1" outlineLevel="1" x14ac:dyDescent="0.25">
      <c r="A293" s="165" t="s">
        <v>179</v>
      </c>
      <c r="B293" s="285" t="s">
        <v>515</v>
      </c>
      <c r="C293" s="285" t="s">
        <v>1343</v>
      </c>
      <c r="D293" s="285" t="s">
        <v>1524</v>
      </c>
      <c r="E293" s="285" t="s">
        <v>251</v>
      </c>
      <c r="F293" s="286">
        <v>256</v>
      </c>
      <c r="G293" s="285" t="s">
        <v>186</v>
      </c>
      <c r="H293" s="285"/>
      <c r="I293" s="285" t="s">
        <v>186</v>
      </c>
      <c r="J293" s="369"/>
      <c r="K293" s="285"/>
      <c r="L293" s="285"/>
      <c r="M293" s="285" t="s">
        <v>1525</v>
      </c>
      <c r="N293" s="279"/>
      <c r="O293" s="166" t="str">
        <f t="shared" si="12"/>
        <v>Global Info</v>
      </c>
      <c r="P293" s="279"/>
      <c r="Q293" s="160" t="str">
        <f t="shared" si="5"/>
        <v>Spouse Employer Details</v>
      </c>
      <c r="R293" s="166" t="str">
        <f t="shared" si="13"/>
        <v>Global Info!!Spouse Employer Details</v>
      </c>
    </row>
    <row r="294" spans="1:18" s="280" customFormat="1" hidden="1" outlineLevel="1" x14ac:dyDescent="0.25">
      <c r="A294" s="165" t="s">
        <v>179</v>
      </c>
      <c r="B294" s="285" t="s">
        <v>515</v>
      </c>
      <c r="C294" s="285" t="s">
        <v>1345</v>
      </c>
      <c r="D294" s="285" t="s">
        <v>1526</v>
      </c>
      <c r="E294" s="285" t="s">
        <v>251</v>
      </c>
      <c r="F294" s="286">
        <v>256</v>
      </c>
      <c r="G294" s="285" t="s">
        <v>186</v>
      </c>
      <c r="H294" s="285"/>
      <c r="I294" s="285" t="s">
        <v>186</v>
      </c>
      <c r="J294" s="369"/>
      <c r="K294" s="285"/>
      <c r="L294" s="285"/>
      <c r="M294" s="285"/>
      <c r="N294" s="279"/>
      <c r="O294" s="166" t="str">
        <f t="shared" si="12"/>
        <v>Global Info</v>
      </c>
      <c r="P294" s="279"/>
      <c r="Q294" s="160" t="str">
        <f t="shared" si="5"/>
        <v>Spouse Tax ID</v>
      </c>
      <c r="R294" s="166" t="str">
        <f t="shared" si="13"/>
        <v>Global Info!!Spouse Tax ID</v>
      </c>
    </row>
    <row r="295" spans="1:18" s="280" customFormat="1" hidden="1" outlineLevel="1" x14ac:dyDescent="0.25">
      <c r="A295" s="165" t="s">
        <v>179</v>
      </c>
      <c r="B295" s="285" t="s">
        <v>515</v>
      </c>
      <c r="C295" s="285" t="s">
        <v>1348</v>
      </c>
      <c r="D295" s="285" t="s">
        <v>1527</v>
      </c>
      <c r="E295" s="285" t="s">
        <v>251</v>
      </c>
      <c r="F295" s="286">
        <v>256</v>
      </c>
      <c r="G295" s="285" t="s">
        <v>186</v>
      </c>
      <c r="H295" s="285"/>
      <c r="I295" s="285" t="s">
        <v>186</v>
      </c>
      <c r="J295" s="369"/>
      <c r="K295" s="285"/>
      <c r="L295" s="285"/>
      <c r="M295" s="285"/>
      <c r="N295" s="279"/>
      <c r="O295" s="166" t="str">
        <f t="shared" si="12"/>
        <v>Global Info</v>
      </c>
      <c r="P295" s="279"/>
      <c r="Q295" s="160" t="str">
        <f t="shared" si="5"/>
        <v>Spouse Personal ID</v>
      </c>
      <c r="R295" s="166" t="str">
        <f t="shared" si="13"/>
        <v>Global Info!!Spouse Personal ID</v>
      </c>
    </row>
    <row r="296" spans="1:18" s="280" customFormat="1" hidden="1" outlineLevel="1" x14ac:dyDescent="0.25">
      <c r="A296" s="165" t="s">
        <v>179</v>
      </c>
      <c r="B296" s="285" t="s">
        <v>515</v>
      </c>
      <c r="C296" s="285" t="s">
        <v>1350</v>
      </c>
      <c r="D296" s="285" t="s">
        <v>1528</v>
      </c>
      <c r="E296" s="285" t="s">
        <v>449</v>
      </c>
      <c r="F296" s="286">
        <v>256</v>
      </c>
      <c r="G296" s="285" t="s">
        <v>186</v>
      </c>
      <c r="H296" s="285"/>
      <c r="I296" s="285" t="s">
        <v>186</v>
      </c>
      <c r="J296" s="369" t="s">
        <v>1529</v>
      </c>
      <c r="K296" s="285"/>
      <c r="L296" s="285"/>
      <c r="M296" s="285"/>
      <c r="N296" s="279"/>
      <c r="O296" s="166" t="str">
        <f t="shared" si="12"/>
        <v>Global Info</v>
      </c>
      <c r="P296" s="279"/>
      <c r="Q296" s="160" t="str">
        <f t="shared" si="5"/>
        <v>Personal ID</v>
      </c>
      <c r="R296" s="166" t="str">
        <f t="shared" si="13"/>
        <v>Global Info!!Personal ID</v>
      </c>
    </row>
    <row r="297" spans="1:18" s="280" customFormat="1" hidden="1" outlineLevel="1" x14ac:dyDescent="0.25">
      <c r="A297" s="165" t="s">
        <v>179</v>
      </c>
      <c r="B297" s="285" t="s">
        <v>515</v>
      </c>
      <c r="C297" s="285" t="s">
        <v>1410</v>
      </c>
      <c r="D297" s="285" t="s">
        <v>1411</v>
      </c>
      <c r="E297" s="285" t="s">
        <v>449</v>
      </c>
      <c r="F297" s="286">
        <v>256</v>
      </c>
      <c r="G297" s="285" t="s">
        <v>186</v>
      </c>
      <c r="H297" s="285"/>
      <c r="I297" s="285" t="s">
        <v>186</v>
      </c>
      <c r="J297" s="369" t="s">
        <v>331</v>
      </c>
      <c r="K297" s="285"/>
      <c r="L297" s="285"/>
      <c r="M297" s="285"/>
      <c r="N297" s="279"/>
      <c r="O297" s="166" t="str">
        <f t="shared" si="12"/>
        <v>Global Info</v>
      </c>
      <c r="P297" s="279"/>
      <c r="Q297" s="160" t="str">
        <f t="shared" si="5"/>
        <v>Smoker</v>
      </c>
      <c r="R297" s="166" t="str">
        <f t="shared" si="13"/>
        <v>Global Info!!Smoker</v>
      </c>
    </row>
    <row r="298" spans="1:18" s="280" customFormat="1" hidden="1" outlineLevel="1" x14ac:dyDescent="0.25">
      <c r="A298" s="165" t="s">
        <v>179</v>
      </c>
      <c r="B298" s="285" t="s">
        <v>515</v>
      </c>
      <c r="C298" s="285" t="s">
        <v>257</v>
      </c>
      <c r="D298" s="285" t="s">
        <v>1384</v>
      </c>
      <c r="E298" s="285" t="s">
        <v>449</v>
      </c>
      <c r="F298" s="286">
        <v>256</v>
      </c>
      <c r="G298" s="285" t="s">
        <v>186</v>
      </c>
      <c r="H298" s="285"/>
      <c r="I298" s="285" t="s">
        <v>186</v>
      </c>
      <c r="J298" s="369" t="s">
        <v>331</v>
      </c>
      <c r="K298" s="285"/>
      <c r="L298" s="285"/>
      <c r="M298" s="285"/>
      <c r="N298" s="279"/>
      <c r="O298" s="166" t="str">
        <f t="shared" si="12"/>
        <v>Global Info</v>
      </c>
      <c r="P298" s="279"/>
      <c r="Q298" s="160" t="str">
        <f t="shared" si="5"/>
        <v>Child Allowance</v>
      </c>
      <c r="R298" s="166" t="str">
        <f t="shared" si="13"/>
        <v>Global Info!!Child Allowance</v>
      </c>
    </row>
    <row r="299" spans="1:18" s="280" customFormat="1" hidden="1" outlineLevel="1" x14ac:dyDescent="0.25">
      <c r="A299" s="165" t="s">
        <v>179</v>
      </c>
      <c r="B299" s="285" t="s">
        <v>515</v>
      </c>
      <c r="C299" s="285" t="s">
        <v>1422</v>
      </c>
      <c r="D299" s="285" t="s">
        <v>1530</v>
      </c>
      <c r="E299" s="285" t="s">
        <v>449</v>
      </c>
      <c r="F299" s="286">
        <v>256</v>
      </c>
      <c r="G299" s="285" t="s">
        <v>186</v>
      </c>
      <c r="H299" s="285"/>
      <c r="I299" s="285" t="s">
        <v>186</v>
      </c>
      <c r="J299" s="369" t="s">
        <v>331</v>
      </c>
      <c r="K299" s="285"/>
      <c r="L299" s="285"/>
      <c r="M299" s="285"/>
      <c r="N299" s="279"/>
      <c r="O299" s="166" t="str">
        <f t="shared" si="12"/>
        <v>Global Info</v>
      </c>
      <c r="P299" s="279"/>
      <c r="Q299" s="160" t="str">
        <f t="shared" si="5"/>
        <v>Is the Dependent Challenged?</v>
      </c>
      <c r="R299" s="166" t="str">
        <f t="shared" si="13"/>
        <v>Global Info!!Is the Dependent Challenged?</v>
      </c>
    </row>
    <row r="300" spans="1:18" s="280" customFormat="1" hidden="1" outlineLevel="1" x14ac:dyDescent="0.25">
      <c r="A300" s="165" t="s">
        <v>179</v>
      </c>
      <c r="B300" s="285" t="s">
        <v>515</v>
      </c>
      <c r="C300" s="285" t="s">
        <v>1437</v>
      </c>
      <c r="D300" s="285" t="s">
        <v>1323</v>
      </c>
      <c r="E300" s="285" t="s">
        <v>449</v>
      </c>
      <c r="F300" s="286">
        <v>256</v>
      </c>
      <c r="G300" s="285" t="s">
        <v>186</v>
      </c>
      <c r="H300" s="285"/>
      <c r="I300" s="285" t="s">
        <v>186</v>
      </c>
      <c r="J300" s="369" t="s">
        <v>1531</v>
      </c>
      <c r="K300" s="285"/>
      <c r="L300" s="285"/>
      <c r="M300" s="285"/>
      <c r="N300" s="279"/>
      <c r="O300" s="166" t="str">
        <f t="shared" si="12"/>
        <v>Global Info</v>
      </c>
      <c r="P300" s="279"/>
      <c r="Q300" s="160" t="str">
        <f t="shared" si="5"/>
        <v>Degree of Challenge</v>
      </c>
      <c r="R300" s="166" t="str">
        <f t="shared" si="13"/>
        <v>Global Info!!Degree of Challenge</v>
      </c>
    </row>
    <row r="301" spans="1:18" s="280" customFormat="1" hidden="1" outlineLevel="1" x14ac:dyDescent="0.25">
      <c r="A301" s="165" t="s">
        <v>179</v>
      </c>
      <c r="B301" s="285" t="s">
        <v>515</v>
      </c>
      <c r="C301" s="285" t="s">
        <v>1472</v>
      </c>
      <c r="D301" s="285" t="s">
        <v>1469</v>
      </c>
      <c r="E301" s="285" t="s">
        <v>449</v>
      </c>
      <c r="F301" s="286">
        <v>256</v>
      </c>
      <c r="G301" s="285" t="s">
        <v>186</v>
      </c>
      <c r="H301" s="285"/>
      <c r="I301" s="285" t="s">
        <v>186</v>
      </c>
      <c r="J301" s="369" t="s">
        <v>331</v>
      </c>
      <c r="K301" s="285"/>
      <c r="L301" s="285"/>
      <c r="M301" s="285"/>
      <c r="N301" s="279"/>
      <c r="O301" s="166" t="str">
        <f t="shared" si="12"/>
        <v>Global Info</v>
      </c>
      <c r="P301" s="279"/>
      <c r="Q301" s="160" t="str">
        <f t="shared" si="5"/>
        <v>Financially Independent</v>
      </c>
      <c r="R301" s="166" t="str">
        <f t="shared" si="13"/>
        <v>Global Info!!Financially Independent</v>
      </c>
    </row>
    <row r="302" spans="1:18" s="280" customFormat="1" hidden="1" outlineLevel="1" x14ac:dyDescent="0.25">
      <c r="A302" s="165" t="s">
        <v>179</v>
      </c>
      <c r="B302" s="285" t="s">
        <v>515</v>
      </c>
      <c r="C302" s="285" t="s">
        <v>1475</v>
      </c>
      <c r="D302" s="285" t="s">
        <v>1266</v>
      </c>
      <c r="E302" s="285" t="s">
        <v>449</v>
      </c>
      <c r="F302" s="286">
        <v>256</v>
      </c>
      <c r="G302" s="285" t="s">
        <v>186</v>
      </c>
      <c r="H302" s="285"/>
      <c r="I302" s="285" t="s">
        <v>186</v>
      </c>
      <c r="J302" s="369" t="s">
        <v>1267</v>
      </c>
      <c r="K302" s="285"/>
      <c r="L302" s="285"/>
      <c r="M302" s="285"/>
      <c r="N302" s="279"/>
      <c r="O302" s="166" t="str">
        <f t="shared" si="12"/>
        <v>Global Info</v>
      </c>
      <c r="P302" s="279"/>
      <c r="Q302" s="160" t="str">
        <f t="shared" si="5"/>
        <v>Marital Status</v>
      </c>
      <c r="R302" s="166" t="str">
        <f t="shared" si="13"/>
        <v>Global Info!!Marital Status</v>
      </c>
    </row>
    <row r="303" spans="1:18" s="280" customFormat="1" hidden="1" outlineLevel="1" x14ac:dyDescent="0.25">
      <c r="A303" s="165" t="s">
        <v>179</v>
      </c>
      <c r="B303" s="285" t="s">
        <v>515</v>
      </c>
      <c r="C303" s="285" t="s">
        <v>1532</v>
      </c>
      <c r="D303" s="285" t="s">
        <v>1346</v>
      </c>
      <c r="E303" s="285" t="s">
        <v>449</v>
      </c>
      <c r="F303" s="286">
        <v>256</v>
      </c>
      <c r="G303" s="285" t="s">
        <v>186</v>
      </c>
      <c r="H303" s="285"/>
      <c r="I303" s="285" t="s">
        <v>186</v>
      </c>
      <c r="J303" s="369" t="s">
        <v>331</v>
      </c>
      <c r="K303" s="285"/>
      <c r="L303" s="285"/>
      <c r="M303" s="285"/>
      <c r="N303" s="279"/>
      <c r="O303" s="166" t="str">
        <f t="shared" si="12"/>
        <v>Global Info</v>
      </c>
      <c r="P303" s="279"/>
      <c r="Q303" s="160" t="str">
        <f t="shared" si="5"/>
        <v>Student</v>
      </c>
      <c r="R303" s="166" t="str">
        <f t="shared" si="13"/>
        <v>Global Info!!Student</v>
      </c>
    </row>
    <row r="304" spans="1:18" s="280" customFormat="1" hidden="1" outlineLevel="1" x14ac:dyDescent="0.25">
      <c r="A304" s="165" t="s">
        <v>179</v>
      </c>
      <c r="B304" s="285" t="s">
        <v>522</v>
      </c>
      <c r="C304" s="285" t="s">
        <v>249</v>
      </c>
      <c r="D304" s="285" t="s">
        <v>1320</v>
      </c>
      <c r="E304" s="285" t="s">
        <v>449</v>
      </c>
      <c r="F304" s="286">
        <v>256</v>
      </c>
      <c r="G304" s="285" t="s">
        <v>186</v>
      </c>
      <c r="H304" s="285"/>
      <c r="I304" s="285" t="s">
        <v>186</v>
      </c>
      <c r="J304" s="369" t="s">
        <v>1321</v>
      </c>
      <c r="K304" s="285"/>
      <c r="L304" s="285"/>
      <c r="M304" s="285"/>
      <c r="N304" s="279"/>
      <c r="O304" s="166" t="str">
        <f t="shared" si="12"/>
        <v>Global Info</v>
      </c>
      <c r="P304" s="279"/>
      <c r="Q304" s="160" t="str">
        <f t="shared" si="5"/>
        <v>Challenge Group</v>
      </c>
      <c r="R304" s="166" t="str">
        <f t="shared" si="13"/>
        <v>Global Info!!Challenge Group</v>
      </c>
    </row>
    <row r="305" spans="1:18" s="280" customFormat="1" hidden="1" outlineLevel="1" x14ac:dyDescent="0.25">
      <c r="A305" s="165" t="s">
        <v>179</v>
      </c>
      <c r="B305" s="285" t="s">
        <v>522</v>
      </c>
      <c r="C305" s="285" t="s">
        <v>266</v>
      </c>
      <c r="D305" s="285" t="s">
        <v>1325</v>
      </c>
      <c r="E305" s="285" t="s">
        <v>449</v>
      </c>
      <c r="F305" s="286">
        <v>256</v>
      </c>
      <c r="G305" s="285" t="s">
        <v>186</v>
      </c>
      <c r="H305" s="285"/>
      <c r="I305" s="285" t="s">
        <v>186</v>
      </c>
      <c r="J305" s="369" t="s">
        <v>1326</v>
      </c>
      <c r="K305" s="285"/>
      <c r="L305" s="285"/>
      <c r="M305" s="285" t="s">
        <v>1460</v>
      </c>
      <c r="N305" s="279"/>
      <c r="O305" s="166" t="str">
        <f t="shared" si="12"/>
        <v>Global Info</v>
      </c>
      <c r="P305" s="279"/>
      <c r="Q305" s="160" t="str">
        <f t="shared" si="5"/>
        <v>Type of Challenge</v>
      </c>
      <c r="R305" s="166" t="str">
        <f t="shared" si="13"/>
        <v>Global Info!!Type of Challenge</v>
      </c>
    </row>
    <row r="306" spans="1:18" s="280" customFormat="1" hidden="1" outlineLevel="1" x14ac:dyDescent="0.25">
      <c r="A306" s="165" t="s">
        <v>179</v>
      </c>
      <c r="B306" s="285" t="s">
        <v>522</v>
      </c>
      <c r="C306" s="285" t="s">
        <v>269</v>
      </c>
      <c r="D306" s="285" t="s">
        <v>1328</v>
      </c>
      <c r="E306" s="285" t="s">
        <v>251</v>
      </c>
      <c r="F306" s="286">
        <v>256</v>
      </c>
      <c r="G306" s="285" t="s">
        <v>186</v>
      </c>
      <c r="H306" s="285"/>
      <c r="I306" s="285" t="s">
        <v>186</v>
      </c>
      <c r="J306" s="369"/>
      <c r="K306" s="285"/>
      <c r="L306" s="285"/>
      <c r="M306" s="285" t="s">
        <v>1465</v>
      </c>
      <c r="N306" s="279"/>
      <c r="O306" s="166" t="str">
        <f t="shared" si="12"/>
        <v>Global Info</v>
      </c>
      <c r="P306" s="279"/>
      <c r="Q306" s="160" t="str">
        <f t="shared" si="5"/>
        <v>Issuing Authority</v>
      </c>
      <c r="R306" s="166" t="str">
        <f t="shared" si="13"/>
        <v>Global Info!!Issuing Authority</v>
      </c>
    </row>
    <row r="307" spans="1:18" s="280" customFormat="1" hidden="1" outlineLevel="1" x14ac:dyDescent="0.25">
      <c r="A307" s="165" t="s">
        <v>179</v>
      </c>
      <c r="B307" s="285" t="s">
        <v>522</v>
      </c>
      <c r="C307" s="285" t="s">
        <v>285</v>
      </c>
      <c r="D307" s="285" t="s">
        <v>1330</v>
      </c>
      <c r="E307" s="285" t="s">
        <v>251</v>
      </c>
      <c r="F307" s="286">
        <v>256</v>
      </c>
      <c r="G307" s="285" t="s">
        <v>186</v>
      </c>
      <c r="H307" s="285"/>
      <c r="I307" s="285" t="s">
        <v>186</v>
      </c>
      <c r="J307" s="369"/>
      <c r="K307" s="285"/>
      <c r="L307" s="285"/>
      <c r="M307" s="285" t="s">
        <v>1329</v>
      </c>
      <c r="N307" s="279"/>
      <c r="O307" s="166" t="str">
        <f t="shared" si="12"/>
        <v>Global Info</v>
      </c>
      <c r="P307" s="279"/>
      <c r="Q307" s="160" t="str">
        <f t="shared" si="5"/>
        <v>Reference Number</v>
      </c>
      <c r="R307" s="166" t="str">
        <f t="shared" si="13"/>
        <v>Global Info!!Reference Number</v>
      </c>
    </row>
    <row r="308" spans="1:18" s="280" customFormat="1" hidden="1" outlineLevel="1" x14ac:dyDescent="0.25">
      <c r="A308" s="165" t="s">
        <v>179</v>
      </c>
      <c r="B308" s="285" t="s">
        <v>522</v>
      </c>
      <c r="C308" s="285" t="s">
        <v>1317</v>
      </c>
      <c r="D308" s="285" t="s">
        <v>1318</v>
      </c>
      <c r="E308" s="285" t="s">
        <v>1148</v>
      </c>
      <c r="F308" s="286">
        <v>0</v>
      </c>
      <c r="G308" s="285" t="s">
        <v>186</v>
      </c>
      <c r="H308" s="285"/>
      <c r="I308" s="285" t="s">
        <v>186</v>
      </c>
      <c r="J308" s="369"/>
      <c r="K308" s="285"/>
      <c r="L308" s="285"/>
      <c r="M308" s="285" t="s">
        <v>1331</v>
      </c>
      <c r="N308" s="279"/>
      <c r="O308" s="166" t="str">
        <f t="shared" si="12"/>
        <v>Global Info</v>
      </c>
      <c r="P308" s="279"/>
      <c r="Q308" s="160" t="str">
        <f t="shared" si="5"/>
        <v>Date Learned</v>
      </c>
      <c r="R308" s="166" t="str">
        <f t="shared" si="13"/>
        <v>Global Info!!Date Learned</v>
      </c>
    </row>
    <row r="309" spans="1:18" s="280" customFormat="1" hidden="1" outlineLevel="1" x14ac:dyDescent="0.25">
      <c r="A309" s="165" t="s">
        <v>179</v>
      </c>
      <c r="B309" s="285" t="s">
        <v>524</v>
      </c>
      <c r="C309" s="285" t="s">
        <v>1317</v>
      </c>
      <c r="D309" s="285" t="s">
        <v>1533</v>
      </c>
      <c r="E309" s="285" t="s">
        <v>1148</v>
      </c>
      <c r="F309" s="286">
        <v>10</v>
      </c>
      <c r="G309" s="285" t="s">
        <v>186</v>
      </c>
      <c r="H309" s="285"/>
      <c r="I309" s="285" t="s">
        <v>186</v>
      </c>
      <c r="J309" s="369"/>
      <c r="K309" s="285"/>
      <c r="L309" s="285"/>
      <c r="M309" s="285" t="s">
        <v>1319</v>
      </c>
      <c r="N309" s="279"/>
      <c r="O309" s="166" t="str">
        <f t="shared" si="12"/>
        <v>Global Info</v>
      </c>
      <c r="P309" s="279"/>
      <c r="Q309" s="160" t="str">
        <f t="shared" si="5"/>
        <v>Date of First Arrival in France</v>
      </c>
      <c r="R309" s="166" t="str">
        <f t="shared" si="13"/>
        <v>Global Info!!Date of First Arrival in France</v>
      </c>
    </row>
    <row r="310" spans="1:18" s="280" customFormat="1" hidden="1" outlineLevel="1" x14ac:dyDescent="0.25">
      <c r="A310" s="165" t="s">
        <v>179</v>
      </c>
      <c r="B310" s="285" t="s">
        <v>524</v>
      </c>
      <c r="C310" s="285" t="s">
        <v>1397</v>
      </c>
      <c r="D310" s="285" t="s">
        <v>1315</v>
      </c>
      <c r="E310" s="285" t="s">
        <v>829</v>
      </c>
      <c r="F310" s="286">
        <v>256</v>
      </c>
      <c r="G310" s="285" t="s">
        <v>186</v>
      </c>
      <c r="H310" s="285"/>
      <c r="I310" s="285" t="s">
        <v>186</v>
      </c>
      <c r="J310" s="369"/>
      <c r="K310" s="285"/>
      <c r="L310" s="285"/>
      <c r="M310" s="285" t="s">
        <v>1534</v>
      </c>
      <c r="N310" s="279"/>
      <c r="O310" s="166" t="str">
        <f t="shared" si="12"/>
        <v>Global Info</v>
      </c>
      <c r="P310" s="279"/>
      <c r="Q310" s="160" t="str">
        <f t="shared" si="5"/>
        <v>Number of Children</v>
      </c>
      <c r="R310" s="166" t="str">
        <f t="shared" si="13"/>
        <v>Global Info!!Number of Children</v>
      </c>
    </row>
    <row r="311" spans="1:18" s="280" customFormat="1" hidden="1" outlineLevel="1" x14ac:dyDescent="0.25">
      <c r="A311" s="165" t="s">
        <v>179</v>
      </c>
      <c r="B311" s="285" t="s">
        <v>524</v>
      </c>
      <c r="C311" s="285" t="s">
        <v>1335</v>
      </c>
      <c r="D311" s="285" t="s">
        <v>1535</v>
      </c>
      <c r="E311" s="285" t="s">
        <v>1148</v>
      </c>
      <c r="F311" s="286">
        <v>10</v>
      </c>
      <c r="G311" s="285" t="s">
        <v>186</v>
      </c>
      <c r="H311" s="285"/>
      <c r="I311" s="285" t="s">
        <v>186</v>
      </c>
      <c r="J311" s="369"/>
      <c r="K311" s="285"/>
      <c r="L311" s="285"/>
      <c r="M311" s="285" t="s">
        <v>1457</v>
      </c>
      <c r="N311" s="279"/>
      <c r="O311" s="166" t="str">
        <f t="shared" si="12"/>
        <v>Global Info</v>
      </c>
      <c r="P311" s="279"/>
      <c r="Q311" s="160" t="str">
        <f t="shared" si="5"/>
        <v>Expected Date of Retirement</v>
      </c>
      <c r="R311" s="166" t="str">
        <f t="shared" si="13"/>
        <v>Global Info!!Expected Date of Retirement</v>
      </c>
    </row>
    <row r="312" spans="1:18" s="280" customFormat="1" hidden="1" outlineLevel="1" x14ac:dyDescent="0.25">
      <c r="A312" s="165" t="s">
        <v>179</v>
      </c>
      <c r="B312" s="285" t="s">
        <v>524</v>
      </c>
      <c r="C312" s="285" t="s">
        <v>1337</v>
      </c>
      <c r="D312" s="285" t="s">
        <v>1318</v>
      </c>
      <c r="E312" s="285" t="s">
        <v>1148</v>
      </c>
      <c r="F312" s="286">
        <v>0</v>
      </c>
      <c r="G312" s="285" t="s">
        <v>186</v>
      </c>
      <c r="H312" s="285"/>
      <c r="I312" s="285" t="s">
        <v>186</v>
      </c>
      <c r="J312" s="369"/>
      <c r="K312" s="285"/>
      <c r="L312" s="285"/>
      <c r="M312" s="285" t="s">
        <v>1536</v>
      </c>
      <c r="N312" s="279"/>
      <c r="O312" s="166" t="str">
        <f t="shared" si="12"/>
        <v>Global Info</v>
      </c>
      <c r="P312" s="279"/>
      <c r="Q312" s="160" t="str">
        <f t="shared" si="5"/>
        <v>Date Learned</v>
      </c>
      <c r="R312" s="166" t="str">
        <f t="shared" si="13"/>
        <v>Global Info!!Date Learned</v>
      </c>
    </row>
    <row r="313" spans="1:18" s="280" customFormat="1" hidden="1" outlineLevel="1" x14ac:dyDescent="0.25">
      <c r="A313" s="165" t="s">
        <v>179</v>
      </c>
      <c r="B313" s="285" t="s">
        <v>524</v>
      </c>
      <c r="C313" s="285" t="s">
        <v>249</v>
      </c>
      <c r="D313" s="285" t="s">
        <v>1320</v>
      </c>
      <c r="E313" s="285" t="s">
        <v>449</v>
      </c>
      <c r="F313" s="286">
        <v>256</v>
      </c>
      <c r="G313" s="285" t="s">
        <v>186</v>
      </c>
      <c r="H313" s="285"/>
      <c r="I313" s="285" t="s">
        <v>186</v>
      </c>
      <c r="J313" s="369" t="s">
        <v>1321</v>
      </c>
      <c r="K313" s="285"/>
      <c r="L313" s="285"/>
      <c r="M313" s="285" t="s">
        <v>1319</v>
      </c>
      <c r="N313" s="279"/>
      <c r="O313" s="166" t="str">
        <f t="shared" si="12"/>
        <v>Global Info</v>
      </c>
      <c r="P313" s="279"/>
      <c r="Q313" s="160" t="str">
        <f t="shared" si="5"/>
        <v>Challenge Group</v>
      </c>
      <c r="R313" s="166" t="str">
        <f t="shared" si="13"/>
        <v>Global Info!!Challenge Group</v>
      </c>
    </row>
    <row r="314" spans="1:18" s="280" customFormat="1" hidden="1" outlineLevel="1" x14ac:dyDescent="0.25">
      <c r="A314" s="165" t="s">
        <v>179</v>
      </c>
      <c r="B314" s="285" t="s">
        <v>524</v>
      </c>
      <c r="C314" s="285" t="s">
        <v>1399</v>
      </c>
      <c r="D314" s="285" t="s">
        <v>1323</v>
      </c>
      <c r="E314" s="285" t="s">
        <v>829</v>
      </c>
      <c r="F314" s="286">
        <v>38</v>
      </c>
      <c r="G314" s="285" t="s">
        <v>186</v>
      </c>
      <c r="H314" s="285"/>
      <c r="I314" s="285" t="s">
        <v>186</v>
      </c>
      <c r="J314" s="369"/>
      <c r="K314" s="285"/>
      <c r="L314" s="285"/>
      <c r="M314" s="285" t="s">
        <v>1460</v>
      </c>
      <c r="N314" s="279"/>
      <c r="O314" s="166" t="str">
        <f t="shared" si="12"/>
        <v>Global Info</v>
      </c>
      <c r="P314" s="279"/>
      <c r="Q314" s="160" t="str">
        <f t="shared" si="5"/>
        <v>Degree of Challenge</v>
      </c>
      <c r="R314" s="166" t="str">
        <f t="shared" si="13"/>
        <v>Global Info!!Degree of Challenge</v>
      </c>
    </row>
    <row r="315" spans="1:18" s="280" customFormat="1" hidden="1" outlineLevel="1" x14ac:dyDescent="0.25">
      <c r="A315" s="165" t="s">
        <v>179</v>
      </c>
      <c r="B315" s="285" t="s">
        <v>524</v>
      </c>
      <c r="C315" s="285" t="s">
        <v>266</v>
      </c>
      <c r="D315" s="285" t="s">
        <v>1325</v>
      </c>
      <c r="E315" s="285" t="s">
        <v>449</v>
      </c>
      <c r="F315" s="286">
        <v>256</v>
      </c>
      <c r="G315" s="285" t="s">
        <v>186</v>
      </c>
      <c r="H315" s="285"/>
      <c r="I315" s="285" t="s">
        <v>186</v>
      </c>
      <c r="J315" s="369" t="s">
        <v>1326</v>
      </c>
      <c r="K315" s="285"/>
      <c r="L315" s="285"/>
      <c r="M315" s="285" t="s">
        <v>1462</v>
      </c>
      <c r="N315" s="279"/>
      <c r="O315" s="166" t="str">
        <f t="shared" si="12"/>
        <v>Global Info</v>
      </c>
      <c r="P315" s="279"/>
      <c r="Q315" s="160" t="str">
        <f t="shared" si="5"/>
        <v>Type of Challenge</v>
      </c>
      <c r="R315" s="166" t="str">
        <f t="shared" si="13"/>
        <v>Global Info!!Type of Challenge</v>
      </c>
    </row>
    <row r="316" spans="1:18" s="280" customFormat="1" hidden="1" outlineLevel="1" x14ac:dyDescent="0.25">
      <c r="A316" s="165" t="s">
        <v>179</v>
      </c>
      <c r="B316" s="285" t="s">
        <v>524</v>
      </c>
      <c r="C316" s="285" t="s">
        <v>269</v>
      </c>
      <c r="D316" s="285" t="s">
        <v>1328</v>
      </c>
      <c r="E316" s="285" t="s">
        <v>251</v>
      </c>
      <c r="F316" s="286">
        <v>256</v>
      </c>
      <c r="G316" s="285" t="s">
        <v>186</v>
      </c>
      <c r="H316" s="285"/>
      <c r="I316" s="285" t="s">
        <v>186</v>
      </c>
      <c r="J316" s="369"/>
      <c r="K316" s="285"/>
      <c r="L316" s="285"/>
      <c r="M316" s="285" t="s">
        <v>1465</v>
      </c>
      <c r="N316" s="279"/>
      <c r="O316" s="166" t="str">
        <f t="shared" si="12"/>
        <v>Global Info</v>
      </c>
      <c r="P316" s="279"/>
      <c r="Q316" s="160" t="str">
        <f t="shared" si="5"/>
        <v>Issuing Authority</v>
      </c>
      <c r="R316" s="166" t="str">
        <f t="shared" si="13"/>
        <v>Global Info!!Issuing Authority</v>
      </c>
    </row>
    <row r="317" spans="1:18" s="280" customFormat="1" hidden="1" outlineLevel="1" x14ac:dyDescent="0.25">
      <c r="A317" s="165" t="s">
        <v>179</v>
      </c>
      <c r="B317" s="285" t="s">
        <v>524</v>
      </c>
      <c r="C317" s="285" t="s">
        <v>285</v>
      </c>
      <c r="D317" s="285" t="s">
        <v>1330</v>
      </c>
      <c r="E317" s="285" t="s">
        <v>251</v>
      </c>
      <c r="F317" s="286">
        <v>256</v>
      </c>
      <c r="G317" s="285" t="s">
        <v>186</v>
      </c>
      <c r="H317" s="285"/>
      <c r="I317" s="285" t="s">
        <v>186</v>
      </c>
      <c r="J317" s="369"/>
      <c r="K317" s="285"/>
      <c r="L317" s="285"/>
      <c r="M317" s="285" t="s">
        <v>1329</v>
      </c>
      <c r="N317" s="279"/>
      <c r="O317" s="166" t="str">
        <f t="shared" si="12"/>
        <v>Global Info</v>
      </c>
      <c r="P317" s="279"/>
      <c r="Q317" s="160" t="str">
        <f t="shared" si="5"/>
        <v>Reference Number</v>
      </c>
      <c r="R317" s="166" t="str">
        <f t="shared" si="13"/>
        <v>Global Info!!Reference Number</v>
      </c>
    </row>
    <row r="318" spans="1:18" s="280" customFormat="1" hidden="1" outlineLevel="1" x14ac:dyDescent="0.25">
      <c r="A318" s="165" t="s">
        <v>179</v>
      </c>
      <c r="B318" s="285" t="s">
        <v>524</v>
      </c>
      <c r="C318" s="285" t="s">
        <v>257</v>
      </c>
      <c r="D318" s="285" t="s">
        <v>1537</v>
      </c>
      <c r="E318" s="285" t="s">
        <v>449</v>
      </c>
      <c r="F318" s="286">
        <v>60</v>
      </c>
      <c r="G318" s="285" t="s">
        <v>186</v>
      </c>
      <c r="H318" s="285"/>
      <c r="I318" s="285" t="s">
        <v>186</v>
      </c>
      <c r="J318" s="369" t="s">
        <v>1538</v>
      </c>
      <c r="K318" s="285"/>
      <c r="L318" s="285"/>
      <c r="M318" s="285" t="s">
        <v>1331</v>
      </c>
      <c r="N318" s="279"/>
      <c r="O318" s="166" t="str">
        <f t="shared" si="12"/>
        <v>Global Info</v>
      </c>
      <c r="P318" s="279"/>
      <c r="Q318" s="160" t="str">
        <f t="shared" si="5"/>
        <v>Employee Type</v>
      </c>
      <c r="R318" s="166" t="str">
        <f t="shared" si="13"/>
        <v>Global Info!!Employee Type</v>
      </c>
    </row>
    <row r="319" spans="1:18" s="280" customFormat="1" hidden="1" outlineLevel="1" x14ac:dyDescent="0.25">
      <c r="A319" s="165" t="s">
        <v>179</v>
      </c>
      <c r="B319" s="285" t="s">
        <v>524</v>
      </c>
      <c r="C319" s="285" t="s">
        <v>260</v>
      </c>
      <c r="D319" s="285" t="s">
        <v>1539</v>
      </c>
      <c r="E319" s="285" t="s">
        <v>449</v>
      </c>
      <c r="F319" s="286">
        <v>60</v>
      </c>
      <c r="G319" s="285" t="s">
        <v>186</v>
      </c>
      <c r="H319" s="285"/>
      <c r="I319" s="285" t="s">
        <v>186</v>
      </c>
      <c r="J319" s="369" t="s">
        <v>1540</v>
      </c>
      <c r="K319" s="285"/>
      <c r="L319" s="285"/>
      <c r="M319" s="285" t="s">
        <v>1541</v>
      </c>
      <c r="N319" s="279"/>
      <c r="O319" s="166" t="str">
        <f t="shared" si="12"/>
        <v>Global Info</v>
      </c>
      <c r="P319" s="279"/>
      <c r="Q319" s="160" t="str">
        <f t="shared" si="5"/>
        <v>Professional Status</v>
      </c>
      <c r="R319" s="166" t="str">
        <f t="shared" si="13"/>
        <v>Global Info!!Professional Status</v>
      </c>
    </row>
    <row r="320" spans="1:18" s="280" customFormat="1" hidden="1" outlineLevel="1" x14ac:dyDescent="0.25">
      <c r="A320" s="165" t="s">
        <v>179</v>
      </c>
      <c r="B320" s="285" t="s">
        <v>524</v>
      </c>
      <c r="C320" s="285" t="s">
        <v>254</v>
      </c>
      <c r="D320" s="285" t="s">
        <v>1542</v>
      </c>
      <c r="E320" s="285" t="s">
        <v>449</v>
      </c>
      <c r="F320" s="286">
        <v>60</v>
      </c>
      <c r="G320" s="285" t="s">
        <v>186</v>
      </c>
      <c r="H320" s="285"/>
      <c r="I320" s="285" t="s">
        <v>186</v>
      </c>
      <c r="J320" s="369" t="s">
        <v>1543</v>
      </c>
      <c r="K320" s="285"/>
      <c r="L320" s="285"/>
      <c r="M320" s="285" t="s">
        <v>1544</v>
      </c>
      <c r="N320" s="279"/>
      <c r="O320" s="166" t="str">
        <f t="shared" si="12"/>
        <v>Global Info</v>
      </c>
      <c r="P320" s="279"/>
      <c r="Q320" s="160" t="str">
        <f t="shared" si="5"/>
        <v>Contract Category</v>
      </c>
      <c r="R320" s="166" t="str">
        <f t="shared" si="13"/>
        <v>Global Info!!Contract Category</v>
      </c>
    </row>
    <row r="321" spans="1:18" s="280" customFormat="1" hidden="1" outlineLevel="1" x14ac:dyDescent="0.25">
      <c r="A321" s="165" t="s">
        <v>179</v>
      </c>
      <c r="B321" s="285" t="s">
        <v>524</v>
      </c>
      <c r="C321" s="285" t="s">
        <v>804</v>
      </c>
      <c r="D321" s="285" t="s">
        <v>1545</v>
      </c>
      <c r="E321" s="285" t="s">
        <v>449</v>
      </c>
      <c r="F321" s="286">
        <v>60</v>
      </c>
      <c r="G321" s="285" t="s">
        <v>186</v>
      </c>
      <c r="H321" s="285"/>
      <c r="I321" s="285" t="s">
        <v>186</v>
      </c>
      <c r="J321" s="369" t="s">
        <v>1546</v>
      </c>
      <c r="K321" s="285"/>
      <c r="L321" s="285"/>
      <c r="M321" s="285" t="s">
        <v>1547</v>
      </c>
      <c r="N321" s="279"/>
      <c r="O321" s="166" t="str">
        <f t="shared" si="12"/>
        <v>Global Info</v>
      </c>
      <c r="P321" s="279"/>
      <c r="Q321" s="160" t="str">
        <f t="shared" si="5"/>
        <v>Contract Type</v>
      </c>
      <c r="R321" s="166" t="str">
        <f t="shared" si="13"/>
        <v>Global Info!!Contract Type</v>
      </c>
    </row>
    <row r="322" spans="1:18" s="280" customFormat="1" hidden="1" outlineLevel="1" x14ac:dyDescent="0.25">
      <c r="A322" s="165" t="s">
        <v>179</v>
      </c>
      <c r="B322" s="285" t="s">
        <v>524</v>
      </c>
      <c r="C322" s="285" t="s">
        <v>1339</v>
      </c>
      <c r="D322" s="285" t="s">
        <v>1548</v>
      </c>
      <c r="E322" s="285" t="s">
        <v>449</v>
      </c>
      <c r="F322" s="286">
        <v>15</v>
      </c>
      <c r="G322" s="285" t="s">
        <v>186</v>
      </c>
      <c r="H322" s="285"/>
      <c r="I322" s="285" t="s">
        <v>186</v>
      </c>
      <c r="J322" s="369" t="s">
        <v>1334</v>
      </c>
      <c r="K322" s="285"/>
      <c r="L322" s="285"/>
      <c r="M322" s="285" t="s">
        <v>1549</v>
      </c>
      <c r="N322" s="279"/>
      <c r="O322" s="166" t="str">
        <f t="shared" si="12"/>
        <v>Global Info</v>
      </c>
      <c r="P322" s="279"/>
      <c r="Q322" s="160" t="str">
        <f t="shared" si="5"/>
        <v>Child Costs</v>
      </c>
      <c r="R322" s="166" t="str">
        <f t="shared" si="13"/>
        <v>Global Info!!Child Costs</v>
      </c>
    </row>
    <row r="323" spans="1:18" s="280" customFormat="1" hidden="1" outlineLevel="1" x14ac:dyDescent="0.25">
      <c r="A323" s="165" t="s">
        <v>179</v>
      </c>
      <c r="B323" s="285" t="s">
        <v>531</v>
      </c>
      <c r="C323" s="285" t="s">
        <v>773</v>
      </c>
      <c r="D323" s="285" t="s">
        <v>1358</v>
      </c>
      <c r="E323" s="285" t="s">
        <v>251</v>
      </c>
      <c r="F323" s="286">
        <v>256</v>
      </c>
      <c r="G323" s="285" t="s">
        <v>186</v>
      </c>
      <c r="H323" s="285"/>
      <c r="I323" s="285" t="s">
        <v>186</v>
      </c>
      <c r="J323" s="369"/>
      <c r="K323" s="285"/>
      <c r="L323" s="285"/>
      <c r="M323" s="285"/>
      <c r="N323" s="279"/>
      <c r="O323" s="166" t="str">
        <f t="shared" si="12"/>
        <v>Global Info</v>
      </c>
      <c r="P323" s="279"/>
      <c r="Q323" s="160" t="str">
        <f t="shared" si="5"/>
        <v>Tax Class</v>
      </c>
      <c r="R323" s="166" t="str">
        <f t="shared" si="13"/>
        <v>Global Info!!Tax Class</v>
      </c>
    </row>
    <row r="324" spans="1:18" s="280" customFormat="1" hidden="1" outlineLevel="1" x14ac:dyDescent="0.25">
      <c r="A324" s="165" t="s">
        <v>179</v>
      </c>
      <c r="B324" s="285" t="s">
        <v>531</v>
      </c>
      <c r="C324" s="285" t="s">
        <v>1359</v>
      </c>
      <c r="D324" s="285" t="s">
        <v>1360</v>
      </c>
      <c r="E324" s="285" t="s">
        <v>449</v>
      </c>
      <c r="F324" s="286">
        <v>256</v>
      </c>
      <c r="G324" s="285" t="s">
        <v>186</v>
      </c>
      <c r="H324" s="285"/>
      <c r="I324" s="285" t="s">
        <v>186</v>
      </c>
      <c r="J324" s="369" t="s">
        <v>1334</v>
      </c>
      <c r="K324" s="285"/>
      <c r="L324" s="285"/>
      <c r="M324" s="285"/>
      <c r="N324" s="279"/>
      <c r="O324" s="166" t="str">
        <f t="shared" si="12"/>
        <v>Global Info</v>
      </c>
      <c r="P324" s="279"/>
      <c r="Q324" s="160" t="str">
        <f t="shared" si="5"/>
        <v>Church Tax</v>
      </c>
      <c r="R324" s="166" t="str">
        <f t="shared" si="13"/>
        <v>Global Info!!Church Tax</v>
      </c>
    </row>
    <row r="325" spans="1:18" s="280" customFormat="1" hidden="1" outlineLevel="1" x14ac:dyDescent="0.25">
      <c r="A325" s="165" t="s">
        <v>179</v>
      </c>
      <c r="B325" s="285" t="s">
        <v>531</v>
      </c>
      <c r="C325" s="285" t="s">
        <v>1361</v>
      </c>
      <c r="D325" s="285" t="s">
        <v>1362</v>
      </c>
      <c r="E325" s="285" t="s">
        <v>251</v>
      </c>
      <c r="F325" s="286">
        <v>256</v>
      </c>
      <c r="G325" s="285" t="s">
        <v>186</v>
      </c>
      <c r="H325" s="285"/>
      <c r="I325" s="285" t="s">
        <v>186</v>
      </c>
      <c r="J325" s="369"/>
      <c r="K325" s="285"/>
      <c r="L325" s="285"/>
      <c r="M325" s="285"/>
      <c r="N325" s="279"/>
      <c r="O325" s="166" t="str">
        <f t="shared" si="12"/>
        <v>Global Info</v>
      </c>
      <c r="P325" s="279"/>
      <c r="Q325" s="160" t="str">
        <f t="shared" si="5"/>
        <v>Church Rate</v>
      </c>
      <c r="R325" s="166" t="str">
        <f t="shared" si="13"/>
        <v>Global Info!!Church Rate</v>
      </c>
    </row>
    <row r="326" spans="1:18" s="280" customFormat="1" hidden="1" outlineLevel="1" x14ac:dyDescent="0.25">
      <c r="A326" s="165" t="s">
        <v>179</v>
      </c>
      <c r="B326" s="285" t="s">
        <v>531</v>
      </c>
      <c r="C326" s="285" t="s">
        <v>1317</v>
      </c>
      <c r="D326" s="285" t="s">
        <v>1318</v>
      </c>
      <c r="E326" s="285" t="s">
        <v>1148</v>
      </c>
      <c r="F326" s="286">
        <v>0</v>
      </c>
      <c r="G326" s="285" t="s">
        <v>186</v>
      </c>
      <c r="H326" s="285"/>
      <c r="I326" s="285" t="s">
        <v>186</v>
      </c>
      <c r="J326" s="369"/>
      <c r="K326" s="285"/>
      <c r="L326" s="285"/>
      <c r="M326" s="285"/>
      <c r="N326" s="279"/>
      <c r="O326" s="166" t="str">
        <f t="shared" si="12"/>
        <v>Global Info</v>
      </c>
      <c r="P326" s="279"/>
      <c r="Q326" s="160" t="str">
        <f t="shared" si="5"/>
        <v>Date Learned</v>
      </c>
      <c r="R326" s="166" t="str">
        <f t="shared" si="13"/>
        <v>Global Info!!Date Learned</v>
      </c>
    </row>
    <row r="327" spans="1:18" s="280" customFormat="1" hidden="1" outlineLevel="1" x14ac:dyDescent="0.25">
      <c r="A327" s="165" t="s">
        <v>179</v>
      </c>
      <c r="B327" s="285" t="s">
        <v>531</v>
      </c>
      <c r="C327" s="285" t="s">
        <v>249</v>
      </c>
      <c r="D327" s="285" t="s">
        <v>1320</v>
      </c>
      <c r="E327" s="285" t="s">
        <v>449</v>
      </c>
      <c r="F327" s="286">
        <v>256</v>
      </c>
      <c r="G327" s="285" t="s">
        <v>186</v>
      </c>
      <c r="H327" s="285"/>
      <c r="I327" s="285" t="s">
        <v>186</v>
      </c>
      <c r="J327" s="369" t="s">
        <v>1550</v>
      </c>
      <c r="K327" s="285"/>
      <c r="L327" s="285"/>
      <c r="M327" s="285" t="s">
        <v>1319</v>
      </c>
      <c r="N327" s="279"/>
      <c r="O327" s="166" t="str">
        <f t="shared" si="12"/>
        <v>Global Info</v>
      </c>
      <c r="P327" s="279"/>
      <c r="Q327" s="160" t="str">
        <f t="shared" si="5"/>
        <v>Challenge Group</v>
      </c>
      <c r="R327" s="166" t="str">
        <f t="shared" si="13"/>
        <v>Global Info!!Challenge Group</v>
      </c>
    </row>
    <row r="328" spans="1:18" s="280" customFormat="1" hidden="1" outlineLevel="1" x14ac:dyDescent="0.25">
      <c r="A328" s="165" t="s">
        <v>179</v>
      </c>
      <c r="B328" s="285" t="s">
        <v>531</v>
      </c>
      <c r="C328" s="285" t="s">
        <v>257</v>
      </c>
      <c r="D328" s="285" t="s">
        <v>1323</v>
      </c>
      <c r="E328" s="285" t="s">
        <v>829</v>
      </c>
      <c r="F328" s="286">
        <v>38</v>
      </c>
      <c r="G328" s="285" t="s">
        <v>186</v>
      </c>
      <c r="H328" s="285"/>
      <c r="I328" s="285" t="s">
        <v>186</v>
      </c>
      <c r="J328" s="369"/>
      <c r="K328" s="285"/>
      <c r="L328" s="285"/>
      <c r="M328" s="285" t="s">
        <v>1460</v>
      </c>
      <c r="N328" s="279"/>
      <c r="O328" s="166" t="str">
        <f t="shared" si="12"/>
        <v>Global Info</v>
      </c>
      <c r="P328" s="279"/>
      <c r="Q328" s="160" t="str">
        <f t="shared" si="5"/>
        <v>Degree of Challenge</v>
      </c>
      <c r="R328" s="166" t="str">
        <f t="shared" si="13"/>
        <v>Global Info!!Degree of Challenge</v>
      </c>
    </row>
    <row r="329" spans="1:18" s="280" customFormat="1" hidden="1" outlineLevel="1" x14ac:dyDescent="0.25">
      <c r="A329" s="165" t="s">
        <v>179</v>
      </c>
      <c r="B329" s="285" t="s">
        <v>531</v>
      </c>
      <c r="C329" s="285" t="s">
        <v>266</v>
      </c>
      <c r="D329" s="285" t="s">
        <v>1325</v>
      </c>
      <c r="E329" s="285" t="s">
        <v>449</v>
      </c>
      <c r="F329" s="286">
        <v>256</v>
      </c>
      <c r="G329" s="285" t="s">
        <v>186</v>
      </c>
      <c r="H329" s="285"/>
      <c r="I329" s="285" t="s">
        <v>186</v>
      </c>
      <c r="J329" s="369" t="s">
        <v>1326</v>
      </c>
      <c r="K329" s="285"/>
      <c r="L329" s="285"/>
      <c r="M329" s="285" t="s">
        <v>1462</v>
      </c>
      <c r="N329" s="279"/>
      <c r="O329" s="166" t="str">
        <f t="shared" si="12"/>
        <v>Global Info</v>
      </c>
      <c r="P329" s="279"/>
      <c r="Q329" s="160" t="str">
        <f t="shared" ref="Q329:Q392" si="14">IF(H329="",D329,H329)</f>
        <v>Type of Challenge</v>
      </c>
      <c r="R329" s="166" t="str">
        <f t="shared" si="13"/>
        <v>Global Info!!Type of Challenge</v>
      </c>
    </row>
    <row r="330" spans="1:18" s="280" customFormat="1" hidden="1" outlineLevel="1" x14ac:dyDescent="0.25">
      <c r="A330" s="165" t="s">
        <v>179</v>
      </c>
      <c r="B330" s="285" t="s">
        <v>531</v>
      </c>
      <c r="C330" s="285" t="s">
        <v>260</v>
      </c>
      <c r="D330" s="285" t="s">
        <v>1551</v>
      </c>
      <c r="E330" s="285" t="s">
        <v>829</v>
      </c>
      <c r="F330" s="286">
        <v>38</v>
      </c>
      <c r="G330" s="285" t="s">
        <v>186</v>
      </c>
      <c r="H330" s="285"/>
      <c r="I330" s="285" t="s">
        <v>186</v>
      </c>
      <c r="J330" s="369"/>
      <c r="K330" s="285"/>
      <c r="L330" s="285"/>
      <c r="M330" s="285" t="s">
        <v>1465</v>
      </c>
      <c r="N330" s="279"/>
      <c r="O330" s="166" t="str">
        <f t="shared" si="12"/>
        <v>Global Info</v>
      </c>
      <c r="P330" s="279"/>
      <c r="Q330" s="160" t="str">
        <f t="shared" si="14"/>
        <v>Credit Factor</v>
      </c>
      <c r="R330" s="166" t="str">
        <f t="shared" si="13"/>
        <v>Global Info!!Credit Factor</v>
      </c>
    </row>
    <row r="331" spans="1:18" s="280" customFormat="1" hidden="1" outlineLevel="1" x14ac:dyDescent="0.25">
      <c r="A331" s="165" t="s">
        <v>179</v>
      </c>
      <c r="B331" s="285" t="s">
        <v>531</v>
      </c>
      <c r="C331" s="285" t="s">
        <v>269</v>
      </c>
      <c r="D331" s="285" t="s">
        <v>1552</v>
      </c>
      <c r="E331" s="285" t="s">
        <v>449</v>
      </c>
      <c r="F331" s="286">
        <v>256</v>
      </c>
      <c r="G331" s="285" t="s">
        <v>186</v>
      </c>
      <c r="H331" s="285"/>
      <c r="I331" s="285" t="s">
        <v>186</v>
      </c>
      <c r="J331" s="369" t="s">
        <v>1553</v>
      </c>
      <c r="K331" s="285"/>
      <c r="L331" s="285"/>
      <c r="M331" s="285" t="s">
        <v>1554</v>
      </c>
      <c r="N331" s="279"/>
      <c r="O331" s="166" t="str">
        <f t="shared" si="12"/>
        <v>Global Info</v>
      </c>
      <c r="P331" s="279"/>
      <c r="Q331" s="160" t="str">
        <f t="shared" si="14"/>
        <v>Verification Type</v>
      </c>
      <c r="R331" s="166" t="str">
        <f t="shared" si="13"/>
        <v>Global Info!!Verification Type</v>
      </c>
    </row>
    <row r="332" spans="1:18" s="280" customFormat="1" hidden="1" outlineLevel="1" x14ac:dyDescent="0.25">
      <c r="A332" s="165" t="s">
        <v>179</v>
      </c>
      <c r="B332" s="285" t="s">
        <v>531</v>
      </c>
      <c r="C332" s="285" t="s">
        <v>1335</v>
      </c>
      <c r="D332" s="285" t="s">
        <v>1555</v>
      </c>
      <c r="E332" s="285" t="s">
        <v>1148</v>
      </c>
      <c r="F332" s="286">
        <v>0</v>
      </c>
      <c r="G332" s="285" t="s">
        <v>186</v>
      </c>
      <c r="H332" s="285"/>
      <c r="I332" s="285" t="s">
        <v>186</v>
      </c>
      <c r="J332" s="369"/>
      <c r="K332" s="285"/>
      <c r="L332" s="285"/>
      <c r="M332" s="285" t="s">
        <v>1556</v>
      </c>
      <c r="N332" s="279"/>
      <c r="O332" s="166" t="str">
        <f t="shared" si="12"/>
        <v>Global Info</v>
      </c>
      <c r="P332" s="279"/>
      <c r="Q332" s="160" t="str">
        <f t="shared" si="14"/>
        <v>Date of Cession</v>
      </c>
      <c r="R332" s="166" t="str">
        <f t="shared" si="13"/>
        <v>Global Info!!Date of Cession</v>
      </c>
    </row>
    <row r="333" spans="1:18" s="280" customFormat="1" hidden="1" outlineLevel="1" x14ac:dyDescent="0.25">
      <c r="A333" s="165" t="s">
        <v>179</v>
      </c>
      <c r="B333" s="285" t="s">
        <v>531</v>
      </c>
      <c r="C333" s="285" t="s">
        <v>285</v>
      </c>
      <c r="D333" s="285" t="s">
        <v>1328</v>
      </c>
      <c r="E333" s="285" t="s">
        <v>449</v>
      </c>
      <c r="F333" s="286">
        <v>256</v>
      </c>
      <c r="G333" s="285" t="s">
        <v>186</v>
      </c>
      <c r="H333" s="285"/>
      <c r="I333" s="285" t="s">
        <v>186</v>
      </c>
      <c r="J333" s="369" t="s">
        <v>1557</v>
      </c>
      <c r="K333" s="285"/>
      <c r="L333" s="285"/>
      <c r="M333" s="285" t="s">
        <v>1558</v>
      </c>
      <c r="N333" s="279"/>
      <c r="O333" s="166" t="str">
        <f t="shared" si="12"/>
        <v>Global Info</v>
      </c>
      <c r="P333" s="279"/>
      <c r="Q333" s="160" t="str">
        <f t="shared" si="14"/>
        <v>Issuing Authority</v>
      </c>
      <c r="R333" s="166" t="str">
        <f t="shared" si="13"/>
        <v>Global Info!!Issuing Authority</v>
      </c>
    </row>
    <row r="334" spans="1:18" s="280" customFormat="1" hidden="1" outlineLevel="1" x14ac:dyDescent="0.25">
      <c r="A334" s="165" t="s">
        <v>179</v>
      </c>
      <c r="B334" s="285" t="s">
        <v>531</v>
      </c>
      <c r="C334" s="285" t="s">
        <v>1332</v>
      </c>
      <c r="D334" s="285" t="s">
        <v>415</v>
      </c>
      <c r="E334" s="285" t="s">
        <v>251</v>
      </c>
      <c r="F334" s="286">
        <v>256</v>
      </c>
      <c r="G334" s="285" t="s">
        <v>186</v>
      </c>
      <c r="H334" s="285"/>
      <c r="I334" s="285" t="s">
        <v>186</v>
      </c>
      <c r="J334" s="369"/>
      <c r="K334" s="285"/>
      <c r="L334" s="285"/>
      <c r="M334" s="285" t="s">
        <v>1329</v>
      </c>
      <c r="N334" s="279"/>
      <c r="O334" s="166" t="str">
        <f t="shared" si="12"/>
        <v>Global Info</v>
      </c>
      <c r="P334" s="279"/>
      <c r="Q334" s="160" t="str">
        <f t="shared" si="14"/>
        <v>City</v>
      </c>
      <c r="R334" s="166" t="str">
        <f t="shared" si="13"/>
        <v>Global Info!!City</v>
      </c>
    </row>
    <row r="335" spans="1:18" s="280" customFormat="1" hidden="1" outlineLevel="1" x14ac:dyDescent="0.25">
      <c r="A335" s="165" t="s">
        <v>179</v>
      </c>
      <c r="B335" s="285" t="s">
        <v>531</v>
      </c>
      <c r="C335" s="285" t="s">
        <v>1339</v>
      </c>
      <c r="D335" s="285" t="s">
        <v>1330</v>
      </c>
      <c r="E335" s="285" t="s">
        <v>251</v>
      </c>
      <c r="F335" s="286">
        <v>256</v>
      </c>
      <c r="G335" s="285" t="s">
        <v>186</v>
      </c>
      <c r="H335" s="285"/>
      <c r="I335" s="285" t="s">
        <v>186</v>
      </c>
      <c r="J335" s="369"/>
      <c r="K335" s="285"/>
      <c r="L335" s="285"/>
      <c r="M335" s="285" t="s">
        <v>1559</v>
      </c>
      <c r="N335" s="279"/>
      <c r="O335" s="166" t="str">
        <f t="shared" si="12"/>
        <v>Global Info</v>
      </c>
      <c r="P335" s="279"/>
      <c r="Q335" s="160" t="str">
        <f t="shared" si="14"/>
        <v>Reference Number</v>
      </c>
      <c r="R335" s="166" t="str">
        <f t="shared" si="13"/>
        <v>Global Info!!Reference Number</v>
      </c>
    </row>
    <row r="336" spans="1:18" s="280" customFormat="1" hidden="1" outlineLevel="1" x14ac:dyDescent="0.25">
      <c r="A336" s="165" t="s">
        <v>179</v>
      </c>
      <c r="B336" s="285" t="s">
        <v>531</v>
      </c>
      <c r="C336" s="285" t="s">
        <v>1345</v>
      </c>
      <c r="D336" s="285" t="s">
        <v>1560</v>
      </c>
      <c r="E336" s="285" t="s">
        <v>449</v>
      </c>
      <c r="F336" s="286">
        <v>10</v>
      </c>
      <c r="G336" s="285" t="s">
        <v>186</v>
      </c>
      <c r="H336" s="285"/>
      <c r="I336" s="285" t="s">
        <v>186</v>
      </c>
      <c r="J336" s="369" t="s">
        <v>1334</v>
      </c>
      <c r="K336" s="285"/>
      <c r="L336" s="285"/>
      <c r="M336" s="285" t="s">
        <v>1331</v>
      </c>
      <c r="N336" s="279"/>
      <c r="O336" s="166" t="str">
        <f t="shared" ref="O336:O399" si="15">IF(A334="H2",B334,O335)</f>
        <v>Global Info</v>
      </c>
      <c r="P336" s="279"/>
      <c r="Q336" s="160" t="str">
        <f t="shared" si="14"/>
        <v>Challenged Person is Managing Director</v>
      </c>
      <c r="R336" s="166" t="str">
        <f t="shared" si="13"/>
        <v>Global Info!!Challenged Person is Managing Director</v>
      </c>
    </row>
    <row r="337" spans="1:18" s="280" customFormat="1" hidden="1" outlineLevel="1" x14ac:dyDescent="0.25">
      <c r="A337" s="165" t="s">
        <v>179</v>
      </c>
      <c r="B337" s="285" t="s">
        <v>531</v>
      </c>
      <c r="C337" s="285" t="s">
        <v>1348</v>
      </c>
      <c r="D337" s="285" t="s">
        <v>1561</v>
      </c>
      <c r="E337" s="285" t="s">
        <v>449</v>
      </c>
      <c r="F337" s="286">
        <v>256</v>
      </c>
      <c r="G337" s="285" t="s">
        <v>186</v>
      </c>
      <c r="H337" s="285"/>
      <c r="I337" s="285" t="s">
        <v>186</v>
      </c>
      <c r="J337" s="369" t="s">
        <v>1562</v>
      </c>
      <c r="K337" s="285"/>
      <c r="L337" s="285"/>
      <c r="M337" s="285" t="s">
        <v>1563</v>
      </c>
      <c r="N337" s="279"/>
      <c r="O337" s="166" t="str">
        <f t="shared" si="15"/>
        <v>Global Info</v>
      </c>
      <c r="P337" s="279"/>
      <c r="Q337" s="160" t="str">
        <f t="shared" si="14"/>
        <v>Working Hours Per Week (Challenged)</v>
      </c>
      <c r="R337" s="166" t="str">
        <f t="shared" si="13"/>
        <v>Global Info!!Working Hours Per Week (Challenged)</v>
      </c>
    </row>
    <row r="338" spans="1:18" s="280" customFormat="1" hidden="1" outlineLevel="1" x14ac:dyDescent="0.25">
      <c r="A338" s="165" t="s">
        <v>179</v>
      </c>
      <c r="B338" s="285" t="s">
        <v>531</v>
      </c>
      <c r="C338" s="285" t="s">
        <v>1364</v>
      </c>
      <c r="D338" s="285" t="s">
        <v>1564</v>
      </c>
      <c r="E338" s="285" t="s">
        <v>251</v>
      </c>
      <c r="F338" s="286">
        <v>2</v>
      </c>
      <c r="G338" s="285" t="s">
        <v>186</v>
      </c>
      <c r="H338" s="285"/>
      <c r="I338" s="285" t="s">
        <v>186</v>
      </c>
      <c r="J338" s="369"/>
      <c r="K338" s="285"/>
      <c r="L338" s="285"/>
      <c r="M338" s="285" t="s">
        <v>1565</v>
      </c>
      <c r="N338" s="279"/>
      <c r="O338" s="166" t="str">
        <f t="shared" si="15"/>
        <v>Global Info</v>
      </c>
      <c r="P338" s="279"/>
      <c r="Q338" s="160" t="str">
        <f t="shared" si="14"/>
        <v>Allowance Authority</v>
      </c>
      <c r="R338" s="166" t="str">
        <f t="shared" si="13"/>
        <v>Global Info!!Allowance Authority</v>
      </c>
    </row>
    <row r="339" spans="1:18" s="280" customFormat="1" hidden="1" outlineLevel="1" x14ac:dyDescent="0.25">
      <c r="A339" s="165" t="s">
        <v>179</v>
      </c>
      <c r="B339" s="285" t="s">
        <v>531</v>
      </c>
      <c r="C339" s="285" t="s">
        <v>1343</v>
      </c>
      <c r="D339" s="285" t="s">
        <v>1566</v>
      </c>
      <c r="E339" s="285" t="s">
        <v>251</v>
      </c>
      <c r="F339" s="286">
        <v>2</v>
      </c>
      <c r="G339" s="285" t="s">
        <v>186</v>
      </c>
      <c r="H339" s="285"/>
      <c r="I339" s="285" t="s">
        <v>186</v>
      </c>
      <c r="J339" s="369"/>
      <c r="K339" s="285"/>
      <c r="L339" s="285"/>
      <c r="M339" s="285"/>
      <c r="N339" s="279"/>
      <c r="O339" s="166" t="str">
        <f t="shared" si="15"/>
        <v>Global Info</v>
      </c>
      <c r="P339" s="279"/>
      <c r="Q339" s="160" t="str">
        <f t="shared" si="14"/>
        <v>Bonus Allowance Entitlement</v>
      </c>
      <c r="R339" s="166" t="str">
        <f t="shared" si="13"/>
        <v>Global Info!!Bonus Allowance Entitlement</v>
      </c>
    </row>
    <row r="340" spans="1:18" s="280" customFormat="1" hidden="1" outlineLevel="1" x14ac:dyDescent="0.25">
      <c r="A340" s="165" t="s">
        <v>179</v>
      </c>
      <c r="B340" s="285" t="s">
        <v>534</v>
      </c>
      <c r="C340" s="285" t="s">
        <v>260</v>
      </c>
      <c r="D340" s="285" t="s">
        <v>1315</v>
      </c>
      <c r="E340" s="285" t="s">
        <v>829</v>
      </c>
      <c r="F340" s="286">
        <v>60</v>
      </c>
      <c r="G340" s="285" t="s">
        <v>186</v>
      </c>
      <c r="H340" s="285"/>
      <c r="I340" s="285" t="s">
        <v>186</v>
      </c>
      <c r="J340" s="369"/>
      <c r="K340" s="285"/>
      <c r="L340" s="285"/>
      <c r="M340" s="285"/>
      <c r="N340" s="279"/>
      <c r="O340" s="166" t="str">
        <f t="shared" si="15"/>
        <v>Global Info</v>
      </c>
      <c r="P340" s="279"/>
      <c r="Q340" s="160" t="str">
        <f t="shared" si="14"/>
        <v>Number of Children</v>
      </c>
      <c r="R340" s="166" t="str">
        <f t="shared" si="13"/>
        <v>Global Info!!Number of Children</v>
      </c>
    </row>
    <row r="341" spans="1:18" s="280" customFormat="1" hidden="1" outlineLevel="1" x14ac:dyDescent="0.25">
      <c r="A341" s="165" t="s">
        <v>179</v>
      </c>
      <c r="B341" s="285" t="s">
        <v>534</v>
      </c>
      <c r="C341" s="285" t="s">
        <v>1332</v>
      </c>
      <c r="D341" s="285" t="s">
        <v>1567</v>
      </c>
      <c r="E341" s="285" t="s">
        <v>251</v>
      </c>
      <c r="F341" s="286">
        <v>256</v>
      </c>
      <c r="G341" s="285" t="s">
        <v>186</v>
      </c>
      <c r="H341" s="285"/>
      <c r="I341" s="285" t="s">
        <v>186</v>
      </c>
      <c r="J341" s="369"/>
      <c r="K341" s="285"/>
      <c r="L341" s="285"/>
      <c r="M341" s="285" t="s">
        <v>1457</v>
      </c>
      <c r="N341" s="279"/>
      <c r="O341" s="166" t="str">
        <f t="shared" si="15"/>
        <v>Global Info</v>
      </c>
      <c r="P341" s="279"/>
      <c r="Q341" s="160" t="str">
        <f t="shared" si="14"/>
        <v>Father's Name</v>
      </c>
      <c r="R341" s="166" t="str">
        <f t="shared" ref="R341:R404" si="16">O341&amp;"!!"&amp;Q341</f>
        <v>Global Info!!Father's Name</v>
      </c>
    </row>
    <row r="342" spans="1:18" s="280" customFormat="1" hidden="1" outlineLevel="1" x14ac:dyDescent="0.25">
      <c r="A342" s="165" t="s">
        <v>179</v>
      </c>
      <c r="B342" s="285" t="s">
        <v>534</v>
      </c>
      <c r="C342" s="285" t="s">
        <v>1339</v>
      </c>
      <c r="D342" s="285" t="s">
        <v>1568</v>
      </c>
      <c r="E342" s="285" t="s">
        <v>251</v>
      </c>
      <c r="F342" s="286">
        <v>256</v>
      </c>
      <c r="G342" s="285" t="s">
        <v>186</v>
      </c>
      <c r="H342" s="285"/>
      <c r="I342" s="285" t="s">
        <v>186</v>
      </c>
      <c r="J342" s="369"/>
      <c r="K342" s="285"/>
      <c r="L342" s="285"/>
      <c r="M342" s="285" t="s">
        <v>1569</v>
      </c>
      <c r="N342" s="279"/>
      <c r="O342" s="166" t="str">
        <f t="shared" si="15"/>
        <v>Global Info</v>
      </c>
      <c r="P342" s="279"/>
      <c r="Q342" s="160" t="str">
        <f t="shared" si="14"/>
        <v>Mother's Name</v>
      </c>
      <c r="R342" s="166" t="str">
        <f t="shared" si="16"/>
        <v>Global Info!!Mother's Name</v>
      </c>
    </row>
    <row r="343" spans="1:18" s="280" customFormat="1" hidden="1" outlineLevel="1" x14ac:dyDescent="0.25">
      <c r="A343" s="165" t="s">
        <v>179</v>
      </c>
      <c r="B343" s="285" t="s">
        <v>534</v>
      </c>
      <c r="C343" s="285" t="s">
        <v>1364</v>
      </c>
      <c r="D343" s="285" t="s">
        <v>1354</v>
      </c>
      <c r="E343" s="285" t="s">
        <v>449</v>
      </c>
      <c r="F343" s="286">
        <v>256</v>
      </c>
      <c r="G343" s="285" t="s">
        <v>186</v>
      </c>
      <c r="H343" s="285"/>
      <c r="I343" s="285" t="s">
        <v>186</v>
      </c>
      <c r="J343" s="369" t="s">
        <v>1570</v>
      </c>
      <c r="K343" s="285"/>
      <c r="L343" s="285"/>
      <c r="M343" s="285" t="s">
        <v>1571</v>
      </c>
      <c r="N343" s="279"/>
      <c r="O343" s="166" t="str">
        <f t="shared" si="15"/>
        <v>Global Info</v>
      </c>
      <c r="P343" s="279"/>
      <c r="Q343" s="160" t="str">
        <f t="shared" si="14"/>
        <v>Religion</v>
      </c>
      <c r="R343" s="166" t="str">
        <f t="shared" si="16"/>
        <v>Global Info!!Religion</v>
      </c>
    </row>
    <row r="344" spans="1:18" s="280" customFormat="1" hidden="1" outlineLevel="1" x14ac:dyDescent="0.25">
      <c r="A344" s="165" t="s">
        <v>179</v>
      </c>
      <c r="B344" s="285" t="s">
        <v>534</v>
      </c>
      <c r="C344" s="285" t="s">
        <v>1572</v>
      </c>
      <c r="D344" s="285" t="s">
        <v>1573</v>
      </c>
      <c r="E344" s="285" t="s">
        <v>449</v>
      </c>
      <c r="F344" s="286">
        <v>256</v>
      </c>
      <c r="G344" s="285" t="s">
        <v>186</v>
      </c>
      <c r="H344" s="285"/>
      <c r="I344" s="285" t="s">
        <v>186</v>
      </c>
      <c r="J344" s="369" t="s">
        <v>331</v>
      </c>
      <c r="K344" s="285"/>
      <c r="L344" s="285"/>
      <c r="M344" s="285" t="s">
        <v>1525</v>
      </c>
      <c r="N344" s="279"/>
      <c r="O344" s="166" t="str">
        <f t="shared" si="15"/>
        <v>Global Info</v>
      </c>
      <c r="P344" s="279"/>
      <c r="Q344" s="160" t="str">
        <f t="shared" si="14"/>
        <v>Military Obligation Fulfillment</v>
      </c>
      <c r="R344" s="166" t="str">
        <f t="shared" si="16"/>
        <v>Global Info!!Military Obligation Fulfillment</v>
      </c>
    </row>
    <row r="345" spans="1:18" s="280" customFormat="1" hidden="1" outlineLevel="1" x14ac:dyDescent="0.25">
      <c r="A345" s="165" t="s">
        <v>179</v>
      </c>
      <c r="B345" s="285" t="s">
        <v>534</v>
      </c>
      <c r="C345" s="285" t="s">
        <v>1317</v>
      </c>
      <c r="D345" s="285" t="s">
        <v>1318</v>
      </c>
      <c r="E345" s="285" t="s">
        <v>1148</v>
      </c>
      <c r="F345" s="286">
        <v>0</v>
      </c>
      <c r="G345" s="285" t="s">
        <v>186</v>
      </c>
      <c r="H345" s="285"/>
      <c r="I345" s="285" t="s">
        <v>186</v>
      </c>
      <c r="J345" s="369"/>
      <c r="K345" s="285"/>
      <c r="L345" s="285"/>
      <c r="M345" s="285"/>
      <c r="N345" s="279"/>
      <c r="O345" s="166" t="str">
        <f t="shared" si="15"/>
        <v>Global Info</v>
      </c>
      <c r="P345" s="279"/>
      <c r="Q345" s="160" t="str">
        <f t="shared" si="14"/>
        <v>Date Learned</v>
      </c>
      <c r="R345" s="166" t="str">
        <f t="shared" si="16"/>
        <v>Global Info!!Date Learned</v>
      </c>
    </row>
    <row r="346" spans="1:18" s="280" customFormat="1" hidden="1" outlineLevel="1" x14ac:dyDescent="0.25">
      <c r="A346" s="165" t="s">
        <v>179</v>
      </c>
      <c r="B346" s="285" t="s">
        <v>534</v>
      </c>
      <c r="C346" s="285" t="s">
        <v>249</v>
      </c>
      <c r="D346" s="285" t="s">
        <v>1320</v>
      </c>
      <c r="E346" s="285" t="s">
        <v>449</v>
      </c>
      <c r="F346" s="286">
        <v>256</v>
      </c>
      <c r="G346" s="285" t="s">
        <v>186</v>
      </c>
      <c r="H346" s="285"/>
      <c r="I346" s="285" t="s">
        <v>186</v>
      </c>
      <c r="J346" s="369" t="s">
        <v>1321</v>
      </c>
      <c r="K346" s="285"/>
      <c r="L346" s="285"/>
      <c r="M346" s="285" t="s">
        <v>1319</v>
      </c>
      <c r="N346" s="279"/>
      <c r="O346" s="166" t="str">
        <f t="shared" si="15"/>
        <v>Global Info</v>
      </c>
      <c r="P346" s="279"/>
      <c r="Q346" s="160" t="str">
        <f t="shared" si="14"/>
        <v>Challenge Group</v>
      </c>
      <c r="R346" s="166" t="str">
        <f t="shared" si="16"/>
        <v>Global Info!!Challenge Group</v>
      </c>
    </row>
    <row r="347" spans="1:18" s="280" customFormat="1" hidden="1" outlineLevel="1" x14ac:dyDescent="0.25">
      <c r="A347" s="165" t="s">
        <v>179</v>
      </c>
      <c r="B347" s="285" t="s">
        <v>534</v>
      </c>
      <c r="C347" s="285" t="s">
        <v>257</v>
      </c>
      <c r="D347" s="285" t="s">
        <v>1323</v>
      </c>
      <c r="E347" s="285" t="s">
        <v>829</v>
      </c>
      <c r="F347" s="286">
        <v>38</v>
      </c>
      <c r="G347" s="285" t="s">
        <v>186</v>
      </c>
      <c r="H347" s="285"/>
      <c r="I347" s="285" t="s">
        <v>186</v>
      </c>
      <c r="J347" s="369"/>
      <c r="K347" s="285"/>
      <c r="L347" s="285"/>
      <c r="M347" s="285" t="s">
        <v>1460</v>
      </c>
      <c r="N347" s="279"/>
      <c r="O347" s="166" t="str">
        <f t="shared" si="15"/>
        <v>Global Info</v>
      </c>
      <c r="P347" s="279"/>
      <c r="Q347" s="160" t="str">
        <f t="shared" si="14"/>
        <v>Degree of Challenge</v>
      </c>
      <c r="R347" s="166" t="str">
        <f t="shared" si="16"/>
        <v>Global Info!!Degree of Challenge</v>
      </c>
    </row>
    <row r="348" spans="1:18" s="280" customFormat="1" hidden="1" outlineLevel="1" x14ac:dyDescent="0.25">
      <c r="A348" s="165" t="s">
        <v>179</v>
      </c>
      <c r="B348" s="285" t="s">
        <v>534</v>
      </c>
      <c r="C348" s="285" t="s">
        <v>266</v>
      </c>
      <c r="D348" s="285" t="s">
        <v>1325</v>
      </c>
      <c r="E348" s="285" t="s">
        <v>449</v>
      </c>
      <c r="F348" s="286">
        <v>256</v>
      </c>
      <c r="G348" s="285" t="s">
        <v>186</v>
      </c>
      <c r="H348" s="285"/>
      <c r="I348" s="285" t="s">
        <v>186</v>
      </c>
      <c r="J348" s="369" t="s">
        <v>1326</v>
      </c>
      <c r="K348" s="285"/>
      <c r="L348" s="285"/>
      <c r="M348" s="285" t="s">
        <v>1462</v>
      </c>
      <c r="N348" s="279"/>
      <c r="O348" s="166" t="str">
        <f t="shared" si="15"/>
        <v>Global Info</v>
      </c>
      <c r="P348" s="279"/>
      <c r="Q348" s="160" t="str">
        <f t="shared" si="14"/>
        <v>Type of Challenge</v>
      </c>
      <c r="R348" s="166" t="str">
        <f t="shared" si="16"/>
        <v>Global Info!!Type of Challenge</v>
      </c>
    </row>
    <row r="349" spans="1:18" s="280" customFormat="1" hidden="1" outlineLevel="1" x14ac:dyDescent="0.25">
      <c r="A349" s="165" t="s">
        <v>179</v>
      </c>
      <c r="B349" s="285" t="s">
        <v>534</v>
      </c>
      <c r="C349" s="285" t="s">
        <v>269</v>
      </c>
      <c r="D349" s="285" t="s">
        <v>1328</v>
      </c>
      <c r="E349" s="285" t="s">
        <v>251</v>
      </c>
      <c r="F349" s="286">
        <v>256</v>
      </c>
      <c r="G349" s="285" t="s">
        <v>186</v>
      </c>
      <c r="H349" s="285"/>
      <c r="I349" s="285" t="s">
        <v>186</v>
      </c>
      <c r="J349" s="369"/>
      <c r="K349" s="285"/>
      <c r="L349" s="285"/>
      <c r="M349" s="285" t="s">
        <v>1465</v>
      </c>
      <c r="N349" s="279"/>
      <c r="O349" s="166" t="str">
        <f t="shared" si="15"/>
        <v>Global Info</v>
      </c>
      <c r="P349" s="279"/>
      <c r="Q349" s="160" t="str">
        <f t="shared" si="14"/>
        <v>Issuing Authority</v>
      </c>
      <c r="R349" s="166" t="str">
        <f t="shared" si="16"/>
        <v>Global Info!!Issuing Authority</v>
      </c>
    </row>
    <row r="350" spans="1:18" s="280" customFormat="1" hidden="1" outlineLevel="1" x14ac:dyDescent="0.25">
      <c r="A350" s="165" t="s">
        <v>179</v>
      </c>
      <c r="B350" s="285" t="s">
        <v>534</v>
      </c>
      <c r="C350" s="285" t="s">
        <v>285</v>
      </c>
      <c r="D350" s="285" t="s">
        <v>1330</v>
      </c>
      <c r="E350" s="285" t="s">
        <v>251</v>
      </c>
      <c r="F350" s="286">
        <v>256</v>
      </c>
      <c r="G350" s="285" t="s">
        <v>186</v>
      </c>
      <c r="H350" s="285"/>
      <c r="I350" s="285" t="s">
        <v>186</v>
      </c>
      <c r="J350" s="369"/>
      <c r="K350" s="285"/>
      <c r="L350" s="285"/>
      <c r="M350" s="285" t="s">
        <v>1329</v>
      </c>
      <c r="N350" s="279"/>
      <c r="O350" s="166" t="str">
        <f t="shared" si="15"/>
        <v>Global Info</v>
      </c>
      <c r="P350" s="279"/>
      <c r="Q350" s="160" t="str">
        <f t="shared" si="14"/>
        <v>Reference Number</v>
      </c>
      <c r="R350" s="166" t="str">
        <f t="shared" si="16"/>
        <v>Global Info!!Reference Number</v>
      </c>
    </row>
    <row r="351" spans="1:18" s="280" customFormat="1" hidden="1" outlineLevel="1" x14ac:dyDescent="0.25">
      <c r="A351" s="165" t="s">
        <v>179</v>
      </c>
      <c r="B351" s="285" t="s">
        <v>534</v>
      </c>
      <c r="C351" s="285" t="s">
        <v>1343</v>
      </c>
      <c r="D351" s="285" t="s">
        <v>1574</v>
      </c>
      <c r="E351" s="285" t="s">
        <v>449</v>
      </c>
      <c r="F351" s="286">
        <v>256</v>
      </c>
      <c r="G351" s="285" t="s">
        <v>186</v>
      </c>
      <c r="H351" s="285"/>
      <c r="I351" s="285" t="s">
        <v>186</v>
      </c>
      <c r="J351" s="369" t="s">
        <v>1575</v>
      </c>
      <c r="K351" s="285"/>
      <c r="L351" s="285"/>
      <c r="M351" s="285" t="s">
        <v>1331</v>
      </c>
      <c r="N351" s="279"/>
      <c r="O351" s="166" t="str">
        <f t="shared" si="15"/>
        <v>Global Info</v>
      </c>
      <c r="P351" s="279"/>
      <c r="Q351" s="160" t="str">
        <f t="shared" si="14"/>
        <v>SSE Participation</v>
      </c>
      <c r="R351" s="166" t="str">
        <f t="shared" si="16"/>
        <v>Global Info!!SSE Participation</v>
      </c>
    </row>
    <row r="352" spans="1:18" s="280" customFormat="1" hidden="1" outlineLevel="1" x14ac:dyDescent="0.25">
      <c r="A352" s="165" t="s">
        <v>179</v>
      </c>
      <c r="B352" s="285" t="s">
        <v>534</v>
      </c>
      <c r="C352" s="285" t="s">
        <v>1345</v>
      </c>
      <c r="D352" s="285" t="s">
        <v>1576</v>
      </c>
      <c r="E352" s="285" t="s">
        <v>449</v>
      </c>
      <c r="F352" s="286">
        <v>256</v>
      </c>
      <c r="G352" s="285" t="s">
        <v>186</v>
      </c>
      <c r="H352" s="285"/>
      <c r="I352" s="285" t="s">
        <v>186</v>
      </c>
      <c r="J352" s="369" t="s">
        <v>1577</v>
      </c>
      <c r="K352" s="285"/>
      <c r="L352" s="285"/>
      <c r="M352" s="285"/>
      <c r="N352" s="279"/>
      <c r="O352" s="166" t="str">
        <f t="shared" si="15"/>
        <v>Global Info</v>
      </c>
      <c r="P352" s="279"/>
      <c r="Q352" s="160" t="str">
        <f t="shared" si="14"/>
        <v>Tax Participation</v>
      </c>
      <c r="R352" s="166" t="str">
        <f t="shared" si="16"/>
        <v>Global Info!!Tax Participation</v>
      </c>
    </row>
    <row r="353" spans="1:18" s="280" customFormat="1" hidden="1" outlineLevel="1" x14ac:dyDescent="0.25">
      <c r="A353" s="165" t="s">
        <v>179</v>
      </c>
      <c r="B353" s="285" t="s">
        <v>534</v>
      </c>
      <c r="C353" s="285" t="s">
        <v>1335</v>
      </c>
      <c r="D353" s="285" t="s">
        <v>1578</v>
      </c>
      <c r="E353" s="285" t="s">
        <v>1148</v>
      </c>
      <c r="F353" s="286">
        <v>0</v>
      </c>
      <c r="G353" s="285" t="s">
        <v>186</v>
      </c>
      <c r="H353" s="285"/>
      <c r="I353" s="285" t="s">
        <v>186</v>
      </c>
      <c r="J353" s="369"/>
      <c r="K353" s="285"/>
      <c r="L353" s="285"/>
      <c r="M353" s="285"/>
      <c r="N353" s="279"/>
      <c r="O353" s="166" t="str">
        <f t="shared" si="15"/>
        <v>Global Info</v>
      </c>
      <c r="P353" s="279"/>
      <c r="Q353" s="160" t="str">
        <f t="shared" si="14"/>
        <v>End Date For Participation</v>
      </c>
      <c r="R353" s="166" t="str">
        <f t="shared" si="16"/>
        <v>Global Info!!End Date For Participation</v>
      </c>
    </row>
    <row r="354" spans="1:18" s="280" customFormat="1" hidden="1" outlineLevel="1" x14ac:dyDescent="0.25">
      <c r="A354" s="165" t="s">
        <v>179</v>
      </c>
      <c r="B354" s="285" t="s">
        <v>536</v>
      </c>
      <c r="C354" s="285" t="s">
        <v>249</v>
      </c>
      <c r="D354" s="285" t="s">
        <v>1508</v>
      </c>
      <c r="E354" s="285" t="s">
        <v>449</v>
      </c>
      <c r="F354" s="286">
        <v>256</v>
      </c>
      <c r="G354" s="285" t="s">
        <v>186</v>
      </c>
      <c r="H354" s="285"/>
      <c r="I354" s="285" t="s">
        <v>186</v>
      </c>
      <c r="J354" s="369" t="s">
        <v>1579</v>
      </c>
      <c r="K354" s="285"/>
      <c r="L354" s="285"/>
      <c r="M354" s="285"/>
      <c r="N354" s="279"/>
      <c r="O354" s="166" t="str">
        <f t="shared" si="15"/>
        <v>Global Info</v>
      </c>
      <c r="P354" s="279"/>
      <c r="Q354" s="160" t="str">
        <f t="shared" si="14"/>
        <v>Level of Education</v>
      </c>
      <c r="R354" s="166" t="str">
        <f t="shared" si="16"/>
        <v>Global Info!!Level of Education</v>
      </c>
    </row>
    <row r="355" spans="1:18" s="280" customFormat="1" hidden="1" outlineLevel="1" x14ac:dyDescent="0.25">
      <c r="A355" s="165" t="s">
        <v>179</v>
      </c>
      <c r="B355" s="285" t="s">
        <v>536</v>
      </c>
      <c r="C355" s="285" t="s">
        <v>266</v>
      </c>
      <c r="D355" s="285" t="s">
        <v>1441</v>
      </c>
      <c r="E355" s="285" t="s">
        <v>449</v>
      </c>
      <c r="F355" s="286">
        <v>256</v>
      </c>
      <c r="G355" s="285" t="s">
        <v>186</v>
      </c>
      <c r="H355" s="285"/>
      <c r="I355" s="285" t="s">
        <v>186</v>
      </c>
      <c r="J355" s="369" t="s">
        <v>1580</v>
      </c>
      <c r="K355" s="285"/>
      <c r="L355" s="285"/>
      <c r="M355" s="285" t="s">
        <v>1510</v>
      </c>
      <c r="N355" s="279"/>
      <c r="O355" s="166" t="str">
        <f t="shared" si="15"/>
        <v>Global Info</v>
      </c>
      <c r="P355" s="279"/>
      <c r="Q355" s="160" t="str">
        <f t="shared" si="14"/>
        <v>Ethnicity</v>
      </c>
      <c r="R355" s="166" t="str">
        <f t="shared" si="16"/>
        <v>Global Info!!Ethnicity</v>
      </c>
    </row>
    <row r="356" spans="1:18" s="280" customFormat="1" hidden="1" outlineLevel="1" x14ac:dyDescent="0.25">
      <c r="A356" s="165" t="s">
        <v>179</v>
      </c>
      <c r="B356" s="285" t="s">
        <v>536</v>
      </c>
      <c r="C356" s="285" t="s">
        <v>269</v>
      </c>
      <c r="D356" s="285" t="s">
        <v>1455</v>
      </c>
      <c r="E356" s="285" t="s">
        <v>449</v>
      </c>
      <c r="F356" s="286">
        <v>256</v>
      </c>
      <c r="G356" s="285" t="s">
        <v>186</v>
      </c>
      <c r="H356" s="285"/>
      <c r="I356" s="285" t="s">
        <v>186</v>
      </c>
      <c r="J356" s="369" t="s">
        <v>1581</v>
      </c>
      <c r="K356" s="285"/>
      <c r="L356" s="285"/>
      <c r="M356" s="285" t="s">
        <v>1582</v>
      </c>
      <c r="N356" s="279"/>
      <c r="O356" s="166" t="str">
        <f t="shared" si="15"/>
        <v>Global Info</v>
      </c>
      <c r="P356" s="279"/>
      <c r="Q356" s="160" t="str">
        <f t="shared" si="14"/>
        <v>Military Service</v>
      </c>
      <c r="R356" s="166" t="str">
        <f t="shared" si="16"/>
        <v>Global Info!!Military Service</v>
      </c>
    </row>
    <row r="357" spans="1:18" s="280" customFormat="1" hidden="1" outlineLevel="1" x14ac:dyDescent="0.25">
      <c r="A357" s="165" t="s">
        <v>179</v>
      </c>
      <c r="B357" s="285" t="s">
        <v>536</v>
      </c>
      <c r="C357" s="285" t="s">
        <v>285</v>
      </c>
      <c r="D357" s="285" t="s">
        <v>1333</v>
      </c>
      <c r="E357" s="285" t="s">
        <v>449</v>
      </c>
      <c r="F357" s="286">
        <v>20</v>
      </c>
      <c r="G357" s="285" t="s">
        <v>186</v>
      </c>
      <c r="H357" s="285"/>
      <c r="I357" s="285" t="s">
        <v>186</v>
      </c>
      <c r="J357" s="369" t="s">
        <v>1334</v>
      </c>
      <c r="K357" s="285"/>
      <c r="L357" s="285"/>
      <c r="M357" s="285" t="s">
        <v>1583</v>
      </c>
      <c r="N357" s="279"/>
      <c r="O357" s="166" t="str">
        <f t="shared" si="15"/>
        <v>Global Info</v>
      </c>
      <c r="P357" s="279"/>
      <c r="Q357" s="160" t="str">
        <f t="shared" si="14"/>
        <v>Challenged</v>
      </c>
      <c r="R357" s="166" t="str">
        <f t="shared" si="16"/>
        <v>Global Info!!Challenged</v>
      </c>
    </row>
    <row r="358" spans="1:18" s="280" customFormat="1" hidden="1" outlineLevel="1" x14ac:dyDescent="0.25">
      <c r="A358" s="165" t="s">
        <v>179</v>
      </c>
      <c r="B358" s="285" t="s">
        <v>540</v>
      </c>
      <c r="C358" s="285" t="s">
        <v>249</v>
      </c>
      <c r="D358" s="285" t="s">
        <v>1508</v>
      </c>
      <c r="E358" s="285" t="s">
        <v>449</v>
      </c>
      <c r="F358" s="286">
        <v>256</v>
      </c>
      <c r="G358" s="285" t="s">
        <v>186</v>
      </c>
      <c r="H358" s="285"/>
      <c r="I358" s="285" t="s">
        <v>186</v>
      </c>
      <c r="J358" s="369" t="s">
        <v>1584</v>
      </c>
      <c r="K358" s="285"/>
      <c r="L358" s="285"/>
      <c r="M358" s="285" t="s">
        <v>1585</v>
      </c>
      <c r="N358" s="279"/>
      <c r="O358" s="166" t="str">
        <f t="shared" si="15"/>
        <v>Global Info</v>
      </c>
      <c r="P358" s="279"/>
      <c r="Q358" s="160" t="str">
        <f t="shared" si="14"/>
        <v>Level of Education</v>
      </c>
      <c r="R358" s="166" t="str">
        <f t="shared" si="16"/>
        <v>Global Info!!Level of Education</v>
      </c>
    </row>
    <row r="359" spans="1:18" s="280" customFormat="1" hidden="1" outlineLevel="1" x14ac:dyDescent="0.25">
      <c r="A359" s="165" t="s">
        <v>179</v>
      </c>
      <c r="B359" s="285" t="s">
        <v>540</v>
      </c>
      <c r="C359" s="285" t="s">
        <v>257</v>
      </c>
      <c r="D359" s="285" t="s">
        <v>1315</v>
      </c>
      <c r="E359" s="285" t="s">
        <v>829</v>
      </c>
      <c r="F359" s="286">
        <v>256</v>
      </c>
      <c r="G359" s="285" t="s">
        <v>186</v>
      </c>
      <c r="H359" s="285"/>
      <c r="I359" s="285" t="s">
        <v>186</v>
      </c>
      <c r="J359" s="369"/>
      <c r="K359" s="285"/>
      <c r="L359" s="285"/>
      <c r="M359" s="285" t="s">
        <v>1510</v>
      </c>
      <c r="N359" s="279"/>
      <c r="O359" s="166" t="str">
        <f t="shared" si="15"/>
        <v>Global Info</v>
      </c>
      <c r="P359" s="279"/>
      <c r="Q359" s="160" t="str">
        <f t="shared" si="14"/>
        <v>Number of Children</v>
      </c>
      <c r="R359" s="166" t="str">
        <f t="shared" si="16"/>
        <v>Global Info!!Number of Children</v>
      </c>
    </row>
    <row r="360" spans="1:18" s="280" customFormat="1" hidden="1" outlineLevel="1" x14ac:dyDescent="0.25">
      <c r="A360" s="165" t="s">
        <v>179</v>
      </c>
      <c r="B360" s="285" t="s">
        <v>540</v>
      </c>
      <c r="C360" s="285" t="s">
        <v>260</v>
      </c>
      <c r="D360" s="285" t="s">
        <v>1501</v>
      </c>
      <c r="E360" s="285" t="s">
        <v>829</v>
      </c>
      <c r="F360" s="286">
        <v>60</v>
      </c>
      <c r="G360" s="285" t="s">
        <v>186</v>
      </c>
      <c r="H360" s="285"/>
      <c r="I360" s="285" t="s">
        <v>186</v>
      </c>
      <c r="J360" s="369"/>
      <c r="K360" s="285"/>
      <c r="L360" s="285"/>
      <c r="M360" s="285" t="s">
        <v>1457</v>
      </c>
      <c r="N360" s="279"/>
      <c r="O360" s="166" t="str">
        <f t="shared" si="15"/>
        <v>Global Info</v>
      </c>
      <c r="P360" s="279"/>
      <c r="Q360" s="160" t="str">
        <f t="shared" si="14"/>
        <v>Degree Of Challenge</v>
      </c>
      <c r="R360" s="166" t="str">
        <f t="shared" si="16"/>
        <v>Global Info!!Degree Of Challenge</v>
      </c>
    </row>
    <row r="361" spans="1:18" s="280" customFormat="1" hidden="1" outlineLevel="1" x14ac:dyDescent="0.25">
      <c r="A361" s="165" t="s">
        <v>179</v>
      </c>
      <c r="B361" s="285" t="s">
        <v>540</v>
      </c>
      <c r="C361" s="285" t="s">
        <v>266</v>
      </c>
      <c r="D361" s="285" t="s">
        <v>1325</v>
      </c>
      <c r="E361" s="285" t="s">
        <v>449</v>
      </c>
      <c r="F361" s="286">
        <v>256</v>
      </c>
      <c r="G361" s="285" t="s">
        <v>186</v>
      </c>
      <c r="H361" s="285"/>
      <c r="I361" s="285" t="s">
        <v>186</v>
      </c>
      <c r="J361" s="369" t="s">
        <v>1326</v>
      </c>
      <c r="K361" s="285"/>
      <c r="L361" s="285"/>
      <c r="M361" s="285" t="s">
        <v>1462</v>
      </c>
      <c r="N361" s="279"/>
      <c r="O361" s="166" t="str">
        <f t="shared" si="15"/>
        <v>Global Info</v>
      </c>
      <c r="P361" s="279"/>
      <c r="Q361" s="160" t="str">
        <f t="shared" si="14"/>
        <v>Type of Challenge</v>
      </c>
      <c r="R361" s="166" t="str">
        <f t="shared" si="16"/>
        <v>Global Info!!Type of Challenge</v>
      </c>
    </row>
    <row r="362" spans="1:18" s="280" customFormat="1" hidden="1" outlineLevel="1" x14ac:dyDescent="0.25">
      <c r="A362" s="165" t="s">
        <v>179</v>
      </c>
      <c r="B362" s="285" t="s">
        <v>540</v>
      </c>
      <c r="C362" s="285" t="s">
        <v>1317</v>
      </c>
      <c r="D362" s="285" t="s">
        <v>1318</v>
      </c>
      <c r="E362" s="285" t="s">
        <v>1148</v>
      </c>
      <c r="F362" s="286">
        <v>0</v>
      </c>
      <c r="G362" s="285" t="s">
        <v>186</v>
      </c>
      <c r="H362" s="285"/>
      <c r="I362" s="285" t="s">
        <v>186</v>
      </c>
      <c r="J362" s="369"/>
      <c r="K362" s="285"/>
      <c r="L362" s="285"/>
      <c r="M362" s="285" t="s">
        <v>1465</v>
      </c>
      <c r="N362" s="279"/>
      <c r="O362" s="166" t="str">
        <f t="shared" si="15"/>
        <v>Global Info</v>
      </c>
      <c r="P362" s="279"/>
      <c r="Q362" s="160" t="str">
        <f t="shared" si="14"/>
        <v>Date Learned</v>
      </c>
      <c r="R362" s="166" t="str">
        <f t="shared" si="16"/>
        <v>Global Info!!Date Learned</v>
      </c>
    </row>
    <row r="363" spans="1:18" s="280" customFormat="1" hidden="1" outlineLevel="1" x14ac:dyDescent="0.25">
      <c r="A363" s="165" t="s">
        <v>179</v>
      </c>
      <c r="B363" s="285" t="s">
        <v>540</v>
      </c>
      <c r="C363" s="285" t="s">
        <v>269</v>
      </c>
      <c r="D363" s="285" t="s">
        <v>1328</v>
      </c>
      <c r="E363" s="285" t="s">
        <v>251</v>
      </c>
      <c r="F363" s="286">
        <v>256</v>
      </c>
      <c r="G363" s="285" t="s">
        <v>186</v>
      </c>
      <c r="H363" s="285"/>
      <c r="I363" s="285" t="s">
        <v>186</v>
      </c>
      <c r="J363" s="369"/>
      <c r="K363" s="285"/>
      <c r="L363" s="285"/>
      <c r="M363" s="285" t="s">
        <v>1319</v>
      </c>
      <c r="N363" s="279"/>
      <c r="O363" s="166" t="str">
        <f t="shared" si="15"/>
        <v>Global Info</v>
      </c>
      <c r="P363" s="279"/>
      <c r="Q363" s="160" t="str">
        <f t="shared" si="14"/>
        <v>Issuing Authority</v>
      </c>
      <c r="R363" s="166" t="str">
        <f t="shared" si="16"/>
        <v>Global Info!!Issuing Authority</v>
      </c>
    </row>
    <row r="364" spans="1:18" s="280" customFormat="1" hidden="1" outlineLevel="1" x14ac:dyDescent="0.25">
      <c r="A364" s="165" t="s">
        <v>179</v>
      </c>
      <c r="B364" s="285" t="s">
        <v>543</v>
      </c>
      <c r="C364" s="285" t="s">
        <v>257</v>
      </c>
      <c r="D364" s="285" t="s">
        <v>1315</v>
      </c>
      <c r="E364" s="285" t="s">
        <v>829</v>
      </c>
      <c r="F364" s="286">
        <v>256</v>
      </c>
      <c r="G364" s="285" t="s">
        <v>186</v>
      </c>
      <c r="H364" s="285"/>
      <c r="I364" s="285" t="s">
        <v>186</v>
      </c>
      <c r="J364" s="369"/>
      <c r="K364" s="285"/>
      <c r="L364" s="285"/>
      <c r="M364" s="285" t="s">
        <v>1329</v>
      </c>
      <c r="N364" s="279"/>
      <c r="O364" s="166" t="str">
        <f t="shared" si="15"/>
        <v>Global Info</v>
      </c>
      <c r="P364" s="279"/>
      <c r="Q364" s="160" t="str">
        <f t="shared" si="14"/>
        <v>Number of Children</v>
      </c>
      <c r="R364" s="166" t="str">
        <f t="shared" si="16"/>
        <v>Global Info!!Number of Children</v>
      </c>
    </row>
    <row r="365" spans="1:18" s="280" customFormat="1" hidden="1" outlineLevel="1" x14ac:dyDescent="0.25">
      <c r="A365" s="165" t="s">
        <v>179</v>
      </c>
      <c r="B365" s="285" t="s">
        <v>543</v>
      </c>
      <c r="C365" s="285" t="s">
        <v>249</v>
      </c>
      <c r="D365" s="285" t="s">
        <v>1320</v>
      </c>
      <c r="E365" s="285" t="s">
        <v>449</v>
      </c>
      <c r="F365" s="286">
        <v>256</v>
      </c>
      <c r="G365" s="285" t="s">
        <v>186</v>
      </c>
      <c r="H365" s="285"/>
      <c r="I365" s="285" t="s">
        <v>186</v>
      </c>
      <c r="J365" s="369" t="s">
        <v>1321</v>
      </c>
      <c r="K365" s="285"/>
      <c r="L365" s="285"/>
      <c r="M365" s="285" t="s">
        <v>1457</v>
      </c>
      <c r="N365" s="279"/>
      <c r="O365" s="166" t="str">
        <f t="shared" si="15"/>
        <v>Global Info</v>
      </c>
      <c r="P365" s="279"/>
      <c r="Q365" s="160" t="str">
        <f t="shared" si="14"/>
        <v>Challenge Group</v>
      </c>
      <c r="R365" s="166" t="str">
        <f t="shared" si="16"/>
        <v>Global Info!!Challenge Group</v>
      </c>
    </row>
    <row r="366" spans="1:18" s="280" customFormat="1" hidden="1" outlineLevel="1" x14ac:dyDescent="0.25">
      <c r="A366" s="165" t="s">
        <v>179</v>
      </c>
      <c r="B366" s="285" t="s">
        <v>543</v>
      </c>
      <c r="C366" s="285" t="s">
        <v>260</v>
      </c>
      <c r="D366" s="285" t="s">
        <v>1323</v>
      </c>
      <c r="E366" s="285" t="s">
        <v>829</v>
      </c>
      <c r="F366" s="286">
        <v>38</v>
      </c>
      <c r="G366" s="285" t="s">
        <v>186</v>
      </c>
      <c r="H366" s="285"/>
      <c r="I366" s="285" t="s">
        <v>186</v>
      </c>
      <c r="J366" s="369"/>
      <c r="K366" s="285"/>
      <c r="L366" s="285"/>
      <c r="M366" s="285" t="s">
        <v>1460</v>
      </c>
      <c r="N366" s="279"/>
      <c r="O366" s="166" t="str">
        <f t="shared" si="15"/>
        <v>Global Info</v>
      </c>
      <c r="P366" s="279"/>
      <c r="Q366" s="160" t="str">
        <f t="shared" si="14"/>
        <v>Degree of Challenge</v>
      </c>
      <c r="R366" s="166" t="str">
        <f t="shared" si="16"/>
        <v>Global Info!!Degree of Challenge</v>
      </c>
    </row>
    <row r="367" spans="1:18" s="280" customFormat="1" hidden="1" outlineLevel="1" x14ac:dyDescent="0.25">
      <c r="A367" s="165" t="s">
        <v>179</v>
      </c>
      <c r="B367" s="285" t="s">
        <v>543</v>
      </c>
      <c r="C367" s="285" t="s">
        <v>266</v>
      </c>
      <c r="D367" s="285" t="s">
        <v>1325</v>
      </c>
      <c r="E367" s="285" t="s">
        <v>449</v>
      </c>
      <c r="F367" s="286">
        <v>256</v>
      </c>
      <c r="G367" s="285" t="s">
        <v>186</v>
      </c>
      <c r="H367" s="285"/>
      <c r="I367" s="285" t="s">
        <v>186</v>
      </c>
      <c r="J367" s="369" t="s">
        <v>1326</v>
      </c>
      <c r="K367" s="285"/>
      <c r="L367" s="285"/>
      <c r="M367" s="285" t="s">
        <v>1462</v>
      </c>
      <c r="N367" s="279"/>
      <c r="O367" s="166" t="str">
        <f t="shared" si="15"/>
        <v>Global Info</v>
      </c>
      <c r="P367" s="279"/>
      <c r="Q367" s="160" t="str">
        <f t="shared" si="14"/>
        <v>Type of Challenge</v>
      </c>
      <c r="R367" s="166" t="str">
        <f t="shared" si="16"/>
        <v>Global Info!!Type of Challenge</v>
      </c>
    </row>
    <row r="368" spans="1:18" s="280" customFormat="1" hidden="1" outlineLevel="1" x14ac:dyDescent="0.25">
      <c r="A368" s="165" t="s">
        <v>179</v>
      </c>
      <c r="B368" s="285" t="s">
        <v>543</v>
      </c>
      <c r="C368" s="285" t="s">
        <v>269</v>
      </c>
      <c r="D368" s="285" t="s">
        <v>1328</v>
      </c>
      <c r="E368" s="285" t="s">
        <v>251</v>
      </c>
      <c r="F368" s="286">
        <v>256</v>
      </c>
      <c r="G368" s="285" t="s">
        <v>186</v>
      </c>
      <c r="H368" s="285"/>
      <c r="I368" s="285" t="s">
        <v>186</v>
      </c>
      <c r="J368" s="369"/>
      <c r="K368" s="285"/>
      <c r="L368" s="285"/>
      <c r="M368" s="285" t="s">
        <v>1465</v>
      </c>
      <c r="N368" s="279"/>
      <c r="O368" s="166" t="str">
        <f t="shared" si="15"/>
        <v>Global Info</v>
      </c>
      <c r="P368" s="279"/>
      <c r="Q368" s="160" t="str">
        <f t="shared" si="14"/>
        <v>Issuing Authority</v>
      </c>
      <c r="R368" s="166" t="str">
        <f t="shared" si="16"/>
        <v>Global Info!!Issuing Authority</v>
      </c>
    </row>
    <row r="369" spans="1:18" s="280" customFormat="1" hidden="1" outlineLevel="1" x14ac:dyDescent="0.25">
      <c r="A369" s="165" t="s">
        <v>179</v>
      </c>
      <c r="B369" s="285" t="s">
        <v>543</v>
      </c>
      <c r="C369" s="285" t="s">
        <v>285</v>
      </c>
      <c r="D369" s="285" t="s">
        <v>1330</v>
      </c>
      <c r="E369" s="285" t="s">
        <v>251</v>
      </c>
      <c r="F369" s="286">
        <v>256</v>
      </c>
      <c r="G369" s="285" t="s">
        <v>186</v>
      </c>
      <c r="H369" s="285"/>
      <c r="I369" s="285" t="s">
        <v>186</v>
      </c>
      <c r="J369" s="369"/>
      <c r="K369" s="285"/>
      <c r="L369" s="285"/>
      <c r="M369" s="285" t="s">
        <v>1329</v>
      </c>
      <c r="N369" s="279"/>
      <c r="O369" s="166" t="str">
        <f t="shared" si="15"/>
        <v>Global Info</v>
      </c>
      <c r="P369" s="279"/>
      <c r="Q369" s="160" t="str">
        <f t="shared" si="14"/>
        <v>Reference Number</v>
      </c>
      <c r="R369" s="166" t="str">
        <f t="shared" si="16"/>
        <v>Global Info!!Reference Number</v>
      </c>
    </row>
    <row r="370" spans="1:18" s="280" customFormat="1" hidden="1" outlineLevel="1" x14ac:dyDescent="0.25">
      <c r="A370" s="165" t="s">
        <v>179</v>
      </c>
      <c r="B370" s="285" t="s">
        <v>543</v>
      </c>
      <c r="C370" s="285" t="s">
        <v>1317</v>
      </c>
      <c r="D370" s="285" t="s">
        <v>1318</v>
      </c>
      <c r="E370" s="285" t="s">
        <v>1148</v>
      </c>
      <c r="F370" s="286">
        <v>0</v>
      </c>
      <c r="G370" s="285" t="s">
        <v>186</v>
      </c>
      <c r="H370" s="285"/>
      <c r="I370" s="285" t="s">
        <v>186</v>
      </c>
      <c r="J370" s="369"/>
      <c r="K370" s="285"/>
      <c r="L370" s="285"/>
      <c r="M370" s="285" t="s">
        <v>1331</v>
      </c>
      <c r="N370" s="279"/>
      <c r="O370" s="166" t="str">
        <f t="shared" si="15"/>
        <v>Global Info</v>
      </c>
      <c r="P370" s="279"/>
      <c r="Q370" s="160" t="str">
        <f t="shared" si="14"/>
        <v>Date Learned</v>
      </c>
      <c r="R370" s="166" t="str">
        <f t="shared" si="16"/>
        <v>Global Info!!Date Learned</v>
      </c>
    </row>
    <row r="371" spans="1:18" s="280" customFormat="1" hidden="1" outlineLevel="1" x14ac:dyDescent="0.25">
      <c r="A371" s="165" t="s">
        <v>179</v>
      </c>
      <c r="B371" s="285" t="s">
        <v>543</v>
      </c>
      <c r="C371" s="285" t="s">
        <v>1332</v>
      </c>
      <c r="D371" s="285" t="s">
        <v>1586</v>
      </c>
      <c r="E371" s="285" t="s">
        <v>251</v>
      </c>
      <c r="F371" s="286">
        <v>50</v>
      </c>
      <c r="G371" s="285" t="s">
        <v>186</v>
      </c>
      <c r="H371" s="285"/>
      <c r="I371" s="285" t="s">
        <v>186</v>
      </c>
      <c r="J371" s="369"/>
      <c r="K371" s="285"/>
      <c r="L371" s="285"/>
      <c r="M371" s="285" t="s">
        <v>1319</v>
      </c>
      <c r="N371" s="279"/>
      <c r="O371" s="166" t="str">
        <f t="shared" si="15"/>
        <v>Global Info</v>
      </c>
      <c r="P371" s="279"/>
      <c r="Q371" s="160" t="str">
        <f t="shared" si="14"/>
        <v>Name Of Employer</v>
      </c>
      <c r="R371" s="166" t="str">
        <f t="shared" si="16"/>
        <v>Global Info!!Name Of Employer</v>
      </c>
    </row>
    <row r="372" spans="1:18" s="280" customFormat="1" hidden="1" outlineLevel="1" x14ac:dyDescent="0.25">
      <c r="A372" s="165" t="s">
        <v>179</v>
      </c>
      <c r="B372" s="285" t="s">
        <v>543</v>
      </c>
      <c r="C372" s="285" t="s">
        <v>254</v>
      </c>
      <c r="D372" s="285" t="s">
        <v>1587</v>
      </c>
      <c r="E372" s="285" t="s">
        <v>829</v>
      </c>
      <c r="F372" s="286">
        <v>5</v>
      </c>
      <c r="G372" s="285" t="s">
        <v>186</v>
      </c>
      <c r="H372" s="285"/>
      <c r="I372" s="285" t="s">
        <v>186</v>
      </c>
      <c r="J372" s="369"/>
      <c r="K372" s="285"/>
      <c r="L372" s="285"/>
      <c r="M372" s="285"/>
      <c r="N372" s="279"/>
      <c r="O372" s="166" t="str">
        <f t="shared" si="15"/>
        <v>Global Info</v>
      </c>
      <c r="P372" s="279"/>
      <c r="Q372" s="160" t="str">
        <f t="shared" si="14"/>
        <v>Employment Percentage</v>
      </c>
      <c r="R372" s="166" t="str">
        <f t="shared" si="16"/>
        <v>Global Info!!Employment Percentage</v>
      </c>
    </row>
    <row r="373" spans="1:18" s="280" customFormat="1" hidden="1" outlineLevel="1" x14ac:dyDescent="0.25">
      <c r="A373" s="165" t="s">
        <v>179</v>
      </c>
      <c r="B373" s="285" t="s">
        <v>543</v>
      </c>
      <c r="C373" s="285" t="s">
        <v>1339</v>
      </c>
      <c r="D373" s="285" t="s">
        <v>1588</v>
      </c>
      <c r="E373" s="285" t="s">
        <v>449</v>
      </c>
      <c r="F373" s="286">
        <v>256</v>
      </c>
      <c r="G373" s="285" t="s">
        <v>186</v>
      </c>
      <c r="H373" s="285"/>
      <c r="I373" s="285" t="s">
        <v>186</v>
      </c>
      <c r="J373" s="369" t="s">
        <v>1589</v>
      </c>
      <c r="K373" s="285"/>
      <c r="L373" s="285"/>
      <c r="M373" s="285"/>
      <c r="N373" s="279"/>
      <c r="O373" s="166" t="str">
        <f t="shared" si="15"/>
        <v>Global Info</v>
      </c>
      <c r="P373" s="279"/>
      <c r="Q373" s="160" t="str">
        <f t="shared" si="14"/>
        <v>Family Member's Occupation</v>
      </c>
      <c r="R373" s="166" t="str">
        <f t="shared" si="16"/>
        <v>Global Info!!Family Member's Occupation</v>
      </c>
    </row>
    <row r="374" spans="1:18" s="280" customFormat="1" hidden="1" outlineLevel="1" x14ac:dyDescent="0.25">
      <c r="A374" s="165" t="s">
        <v>179</v>
      </c>
      <c r="B374" s="285" t="s">
        <v>543</v>
      </c>
      <c r="C374" s="285" t="s">
        <v>1364</v>
      </c>
      <c r="D374" s="285" t="s">
        <v>1349</v>
      </c>
      <c r="E374" s="285" t="s">
        <v>251</v>
      </c>
      <c r="F374" s="286">
        <v>256</v>
      </c>
      <c r="G374" s="285" t="s">
        <v>186</v>
      </c>
      <c r="H374" s="285"/>
      <c r="I374" s="285" t="s">
        <v>186</v>
      </c>
      <c r="J374" s="369"/>
      <c r="K374" s="285"/>
      <c r="L374" s="285"/>
      <c r="M374" s="285"/>
      <c r="N374" s="279"/>
      <c r="O374" s="166" t="str">
        <f t="shared" si="15"/>
        <v>Global Info</v>
      </c>
      <c r="P374" s="279"/>
      <c r="Q374" s="160" t="str">
        <f t="shared" si="14"/>
        <v>Schooling Type</v>
      </c>
      <c r="R374" s="166" t="str">
        <f t="shared" si="16"/>
        <v>Global Info!!Schooling Type</v>
      </c>
    </row>
    <row r="375" spans="1:18" s="280" customFormat="1" hidden="1" outlineLevel="1" x14ac:dyDescent="0.25">
      <c r="A375" s="165" t="s">
        <v>179</v>
      </c>
      <c r="B375" s="285" t="s">
        <v>543</v>
      </c>
      <c r="C375" s="285" t="s">
        <v>1343</v>
      </c>
      <c r="D375" s="285" t="s">
        <v>1590</v>
      </c>
      <c r="E375" s="285" t="s">
        <v>251</v>
      </c>
      <c r="F375" s="286">
        <v>256</v>
      </c>
      <c r="G375" s="285" t="s">
        <v>186</v>
      </c>
      <c r="H375" s="285"/>
      <c r="I375" s="285" t="s">
        <v>186</v>
      </c>
      <c r="J375" s="369"/>
      <c r="K375" s="285"/>
      <c r="L375" s="285"/>
      <c r="M375" s="285"/>
      <c r="N375" s="279"/>
      <c r="O375" s="166" t="str">
        <f t="shared" si="15"/>
        <v>Global Info</v>
      </c>
      <c r="P375" s="279"/>
      <c r="Q375" s="160" t="str">
        <f t="shared" si="14"/>
        <v>Education Institute</v>
      </c>
      <c r="R375" s="166" t="str">
        <f t="shared" si="16"/>
        <v>Global Info!!Education Institute</v>
      </c>
    </row>
    <row r="376" spans="1:18" s="280" customFormat="1" hidden="1" outlineLevel="1" x14ac:dyDescent="0.25">
      <c r="A376" s="165" t="s">
        <v>179</v>
      </c>
      <c r="B376" s="285" t="s">
        <v>543</v>
      </c>
      <c r="C376" s="285" t="s">
        <v>804</v>
      </c>
      <c r="D376" s="285" t="s">
        <v>1094</v>
      </c>
      <c r="E376" s="285" t="s">
        <v>829</v>
      </c>
      <c r="F376" s="286">
        <v>9</v>
      </c>
      <c r="G376" s="285" t="s">
        <v>186</v>
      </c>
      <c r="H376" s="285"/>
      <c r="I376" s="285" t="s">
        <v>186</v>
      </c>
      <c r="J376" s="369"/>
      <c r="K376" s="285"/>
      <c r="L376" s="285"/>
      <c r="M376" s="285"/>
      <c r="N376" s="279"/>
      <c r="O376" s="166" t="str">
        <f t="shared" si="15"/>
        <v>Global Info</v>
      </c>
      <c r="P376" s="279"/>
      <c r="Q376" s="160" t="str">
        <f t="shared" si="14"/>
        <v>Amount</v>
      </c>
      <c r="R376" s="166" t="str">
        <f t="shared" si="16"/>
        <v>Global Info!!Amount</v>
      </c>
    </row>
    <row r="377" spans="1:18" s="280" customFormat="1" hidden="1" outlineLevel="1" x14ac:dyDescent="0.25">
      <c r="A377" s="165" t="s">
        <v>179</v>
      </c>
      <c r="B377" s="285" t="s">
        <v>547</v>
      </c>
      <c r="C377" s="285" t="s">
        <v>260</v>
      </c>
      <c r="D377" s="285" t="s">
        <v>1315</v>
      </c>
      <c r="E377" s="285" t="s">
        <v>829</v>
      </c>
      <c r="F377" s="286">
        <v>60</v>
      </c>
      <c r="G377" s="285" t="s">
        <v>186</v>
      </c>
      <c r="H377" s="285"/>
      <c r="I377" s="285" t="s">
        <v>186</v>
      </c>
      <c r="J377" s="369"/>
      <c r="K377" s="285"/>
      <c r="L377" s="285"/>
      <c r="M377" s="285"/>
      <c r="N377" s="279"/>
      <c r="O377" s="166" t="str">
        <f t="shared" si="15"/>
        <v>Global Info</v>
      </c>
      <c r="P377" s="279"/>
      <c r="Q377" s="160" t="str">
        <f t="shared" si="14"/>
        <v>Number of Children</v>
      </c>
      <c r="R377" s="166" t="str">
        <f t="shared" si="16"/>
        <v>Global Info!!Number of Children</v>
      </c>
    </row>
    <row r="378" spans="1:18" s="280" customFormat="1" hidden="1" outlineLevel="1" x14ac:dyDescent="0.25">
      <c r="A378" s="165" t="s">
        <v>179</v>
      </c>
      <c r="B378" s="285" t="s">
        <v>547</v>
      </c>
      <c r="C378" s="285" t="s">
        <v>1317</v>
      </c>
      <c r="D378" s="285" t="s">
        <v>1318</v>
      </c>
      <c r="E378" s="285" t="s">
        <v>1148</v>
      </c>
      <c r="F378" s="286">
        <v>0</v>
      </c>
      <c r="G378" s="285" t="s">
        <v>186</v>
      </c>
      <c r="H378" s="285"/>
      <c r="I378" s="285" t="s">
        <v>186</v>
      </c>
      <c r="J378" s="369"/>
      <c r="K378" s="285"/>
      <c r="L378" s="285"/>
      <c r="M378" s="285" t="s">
        <v>1457</v>
      </c>
      <c r="N378" s="279"/>
      <c r="O378" s="166" t="str">
        <f t="shared" si="15"/>
        <v>Global Info</v>
      </c>
      <c r="P378" s="279"/>
      <c r="Q378" s="160" t="str">
        <f t="shared" si="14"/>
        <v>Date Learned</v>
      </c>
      <c r="R378" s="166" t="str">
        <f t="shared" si="16"/>
        <v>Global Info!!Date Learned</v>
      </c>
    </row>
    <row r="379" spans="1:18" s="280" customFormat="1" hidden="1" outlineLevel="1" x14ac:dyDescent="0.25">
      <c r="A379" s="165" t="s">
        <v>179</v>
      </c>
      <c r="B379" s="285" t="s">
        <v>547</v>
      </c>
      <c r="C379" s="285" t="s">
        <v>249</v>
      </c>
      <c r="D379" s="285" t="s">
        <v>1320</v>
      </c>
      <c r="E379" s="285" t="s">
        <v>449</v>
      </c>
      <c r="F379" s="286">
        <v>256</v>
      </c>
      <c r="G379" s="285" t="s">
        <v>186</v>
      </c>
      <c r="H379" s="285"/>
      <c r="I379" s="285" t="s">
        <v>186</v>
      </c>
      <c r="J379" s="369" t="s">
        <v>1321</v>
      </c>
      <c r="K379" s="285"/>
      <c r="L379" s="285"/>
      <c r="M379" s="285" t="s">
        <v>1319</v>
      </c>
      <c r="N379" s="279"/>
      <c r="O379" s="166" t="str">
        <f t="shared" si="15"/>
        <v>Global Info</v>
      </c>
      <c r="P379" s="279"/>
      <c r="Q379" s="160" t="str">
        <f t="shared" si="14"/>
        <v>Challenge Group</v>
      </c>
      <c r="R379" s="166" t="str">
        <f t="shared" si="16"/>
        <v>Global Info!!Challenge Group</v>
      </c>
    </row>
    <row r="380" spans="1:18" s="280" customFormat="1" hidden="1" outlineLevel="1" x14ac:dyDescent="0.25">
      <c r="A380" s="165" t="s">
        <v>179</v>
      </c>
      <c r="B380" s="285" t="s">
        <v>547</v>
      </c>
      <c r="C380" s="285" t="s">
        <v>257</v>
      </c>
      <c r="D380" s="285" t="s">
        <v>1323</v>
      </c>
      <c r="E380" s="285" t="s">
        <v>829</v>
      </c>
      <c r="F380" s="286">
        <v>38</v>
      </c>
      <c r="G380" s="285" t="s">
        <v>186</v>
      </c>
      <c r="H380" s="285"/>
      <c r="I380" s="285" t="s">
        <v>186</v>
      </c>
      <c r="J380" s="369"/>
      <c r="K380" s="285"/>
      <c r="L380" s="285"/>
      <c r="M380" s="285" t="s">
        <v>1460</v>
      </c>
      <c r="N380" s="279"/>
      <c r="O380" s="166" t="str">
        <f t="shared" si="15"/>
        <v>Global Info</v>
      </c>
      <c r="P380" s="279"/>
      <c r="Q380" s="160" t="str">
        <f t="shared" si="14"/>
        <v>Degree of Challenge</v>
      </c>
      <c r="R380" s="166" t="str">
        <f t="shared" si="16"/>
        <v>Global Info!!Degree of Challenge</v>
      </c>
    </row>
    <row r="381" spans="1:18" s="280" customFormat="1" hidden="1" outlineLevel="1" x14ac:dyDescent="0.25">
      <c r="A381" s="165" t="s">
        <v>179</v>
      </c>
      <c r="B381" s="285" t="s">
        <v>547</v>
      </c>
      <c r="C381" s="285" t="s">
        <v>266</v>
      </c>
      <c r="D381" s="285" t="s">
        <v>1325</v>
      </c>
      <c r="E381" s="285" t="s">
        <v>449</v>
      </c>
      <c r="F381" s="286">
        <v>256</v>
      </c>
      <c r="G381" s="285" t="s">
        <v>186</v>
      </c>
      <c r="H381" s="285"/>
      <c r="I381" s="285" t="s">
        <v>186</v>
      </c>
      <c r="J381" s="369" t="s">
        <v>1326</v>
      </c>
      <c r="K381" s="285"/>
      <c r="L381" s="285"/>
      <c r="M381" s="285" t="s">
        <v>1462</v>
      </c>
      <c r="N381" s="279"/>
      <c r="O381" s="166" t="str">
        <f t="shared" si="15"/>
        <v>Global Info</v>
      </c>
      <c r="P381" s="279"/>
      <c r="Q381" s="160" t="str">
        <f t="shared" si="14"/>
        <v>Type of Challenge</v>
      </c>
      <c r="R381" s="166" t="str">
        <f t="shared" si="16"/>
        <v>Global Info!!Type of Challenge</v>
      </c>
    </row>
    <row r="382" spans="1:18" s="280" customFormat="1" hidden="1" outlineLevel="1" x14ac:dyDescent="0.25">
      <c r="A382" s="165" t="s">
        <v>179</v>
      </c>
      <c r="B382" s="285" t="s">
        <v>547</v>
      </c>
      <c r="C382" s="285" t="s">
        <v>269</v>
      </c>
      <c r="D382" s="285" t="s">
        <v>1328</v>
      </c>
      <c r="E382" s="285" t="s">
        <v>251</v>
      </c>
      <c r="F382" s="286">
        <v>256</v>
      </c>
      <c r="G382" s="285" t="s">
        <v>186</v>
      </c>
      <c r="H382" s="285"/>
      <c r="I382" s="285" t="s">
        <v>186</v>
      </c>
      <c r="J382" s="369"/>
      <c r="K382" s="285"/>
      <c r="L382" s="285"/>
      <c r="M382" s="285" t="s">
        <v>1465</v>
      </c>
      <c r="N382" s="279"/>
      <c r="O382" s="166" t="str">
        <f t="shared" si="15"/>
        <v>Global Info</v>
      </c>
      <c r="P382" s="279"/>
      <c r="Q382" s="160" t="str">
        <f t="shared" si="14"/>
        <v>Issuing Authority</v>
      </c>
      <c r="R382" s="166" t="str">
        <f t="shared" si="16"/>
        <v>Global Info!!Issuing Authority</v>
      </c>
    </row>
    <row r="383" spans="1:18" s="280" customFormat="1" hidden="1" outlineLevel="1" x14ac:dyDescent="0.25">
      <c r="A383" s="165" t="s">
        <v>179</v>
      </c>
      <c r="B383" s="285" t="s">
        <v>547</v>
      </c>
      <c r="C383" s="285" t="s">
        <v>285</v>
      </c>
      <c r="D383" s="285" t="s">
        <v>1330</v>
      </c>
      <c r="E383" s="285" t="s">
        <v>251</v>
      </c>
      <c r="F383" s="286">
        <v>256</v>
      </c>
      <c r="G383" s="285" t="s">
        <v>186</v>
      </c>
      <c r="H383" s="285"/>
      <c r="I383" s="285" t="s">
        <v>186</v>
      </c>
      <c r="J383" s="369"/>
      <c r="K383" s="285"/>
      <c r="L383" s="285"/>
      <c r="M383" s="285" t="s">
        <v>1329</v>
      </c>
      <c r="N383" s="279"/>
      <c r="O383" s="166" t="str">
        <f t="shared" si="15"/>
        <v>Global Info</v>
      </c>
      <c r="P383" s="279"/>
      <c r="Q383" s="160" t="str">
        <f t="shared" si="14"/>
        <v>Reference Number</v>
      </c>
      <c r="R383" s="166" t="str">
        <f t="shared" si="16"/>
        <v>Global Info!!Reference Number</v>
      </c>
    </row>
    <row r="384" spans="1:18" s="280" customFormat="1" hidden="1" outlineLevel="1" x14ac:dyDescent="0.25">
      <c r="A384" s="165" t="s">
        <v>179</v>
      </c>
      <c r="B384" s="285" t="s">
        <v>547</v>
      </c>
      <c r="C384" s="285" t="s">
        <v>254</v>
      </c>
      <c r="D384" s="285" t="s">
        <v>1591</v>
      </c>
      <c r="E384" s="285" t="s">
        <v>829</v>
      </c>
      <c r="F384" s="286">
        <v>20</v>
      </c>
      <c r="G384" s="285" t="s">
        <v>186</v>
      </c>
      <c r="H384" s="285"/>
      <c r="I384" s="285" t="s">
        <v>186</v>
      </c>
      <c r="J384" s="369"/>
      <c r="K384" s="285"/>
      <c r="L384" s="285"/>
      <c r="M384" s="285" t="s">
        <v>1331</v>
      </c>
      <c r="N384" s="279"/>
      <c r="O384" s="166" t="str">
        <f t="shared" si="15"/>
        <v>Global Info</v>
      </c>
      <c r="P384" s="279"/>
      <c r="Q384" s="160" t="str">
        <f t="shared" si="14"/>
        <v>Personal Tax Number</v>
      </c>
      <c r="R384" s="166" t="str">
        <f t="shared" si="16"/>
        <v>Global Info!!Personal Tax Number</v>
      </c>
    </row>
    <row r="385" spans="1:18" s="280" customFormat="1" hidden="1" outlineLevel="1" x14ac:dyDescent="0.25">
      <c r="A385" s="165" t="s">
        <v>179</v>
      </c>
      <c r="B385" s="285" t="s">
        <v>547</v>
      </c>
      <c r="C385" s="285" t="s">
        <v>1332</v>
      </c>
      <c r="D385" s="285" t="s">
        <v>1592</v>
      </c>
      <c r="E385" s="285" t="s">
        <v>449</v>
      </c>
      <c r="F385" s="286">
        <v>20</v>
      </c>
      <c r="G385" s="285" t="s">
        <v>186</v>
      </c>
      <c r="H385" s="285"/>
      <c r="I385" s="285" t="s">
        <v>186</v>
      </c>
      <c r="J385" s="369" t="s">
        <v>1334</v>
      </c>
      <c r="K385" s="285"/>
      <c r="L385" s="285"/>
      <c r="M385" s="285"/>
      <c r="N385" s="279"/>
      <c r="O385" s="166" t="str">
        <f t="shared" si="15"/>
        <v>Global Info</v>
      </c>
      <c r="P385" s="279"/>
      <c r="Q385" s="160" t="str">
        <f t="shared" si="14"/>
        <v>Tax Included In Previous Year</v>
      </c>
      <c r="R385" s="166" t="str">
        <f t="shared" si="16"/>
        <v>Global Info!!Tax Included In Previous Year</v>
      </c>
    </row>
    <row r="386" spans="1:18" s="280" customFormat="1" hidden="1" outlineLevel="1" x14ac:dyDescent="0.25">
      <c r="A386" s="165" t="s">
        <v>179</v>
      </c>
      <c r="B386" s="285" t="s">
        <v>547</v>
      </c>
      <c r="C386" s="285" t="s">
        <v>1339</v>
      </c>
      <c r="D386" s="285" t="s">
        <v>1593</v>
      </c>
      <c r="E386" s="285" t="s">
        <v>251</v>
      </c>
      <c r="F386" s="286">
        <v>2</v>
      </c>
      <c r="G386" s="285" t="s">
        <v>186</v>
      </c>
      <c r="H386" s="285"/>
      <c r="I386" s="285" t="s">
        <v>186</v>
      </c>
      <c r="J386" s="369"/>
      <c r="K386" s="285"/>
      <c r="L386" s="285"/>
      <c r="M386" s="285"/>
      <c r="N386" s="279"/>
      <c r="O386" s="166" t="str">
        <f t="shared" si="15"/>
        <v>Global Info</v>
      </c>
      <c r="P386" s="279"/>
      <c r="Q386" s="160" t="str">
        <f t="shared" si="14"/>
        <v>Allowance Month</v>
      </c>
      <c r="R386" s="166" t="str">
        <f t="shared" si="16"/>
        <v>Global Info!!Allowance Month</v>
      </c>
    </row>
    <row r="387" spans="1:18" s="280" customFormat="1" hidden="1" outlineLevel="1" x14ac:dyDescent="0.25">
      <c r="A387" s="165" t="s">
        <v>179</v>
      </c>
      <c r="B387" s="285" t="s">
        <v>547</v>
      </c>
      <c r="C387" s="285" t="s">
        <v>1364</v>
      </c>
      <c r="D387" s="285" t="s">
        <v>1594</v>
      </c>
      <c r="E387" s="285" t="s">
        <v>251</v>
      </c>
      <c r="F387" s="286">
        <v>2</v>
      </c>
      <c r="G387" s="285" t="s">
        <v>186</v>
      </c>
      <c r="H387" s="285"/>
      <c r="I387" s="285" t="s">
        <v>186</v>
      </c>
      <c r="J387" s="369"/>
      <c r="K387" s="285"/>
      <c r="L387" s="285"/>
      <c r="M387" s="285"/>
      <c r="N387" s="279"/>
      <c r="O387" s="166" t="str">
        <f t="shared" si="15"/>
        <v>Global Info</v>
      </c>
      <c r="P387" s="279"/>
      <c r="Q387" s="160" t="str">
        <f t="shared" si="14"/>
        <v>Personal ID Type</v>
      </c>
      <c r="R387" s="166" t="str">
        <f t="shared" si="16"/>
        <v>Global Info!!Personal ID Type</v>
      </c>
    </row>
    <row r="388" spans="1:18" s="280" customFormat="1" hidden="1" outlineLevel="1" x14ac:dyDescent="0.25">
      <c r="A388" s="165" t="s">
        <v>179</v>
      </c>
      <c r="B388" s="285" t="s">
        <v>547</v>
      </c>
      <c r="C388" s="285" t="s">
        <v>804</v>
      </c>
      <c r="D388" s="285" t="s">
        <v>1595</v>
      </c>
      <c r="E388" s="285" t="s">
        <v>829</v>
      </c>
      <c r="F388" s="286">
        <v>8</v>
      </c>
      <c r="G388" s="285" t="s">
        <v>186</v>
      </c>
      <c r="H388" s="285"/>
      <c r="I388" s="285" t="s">
        <v>186</v>
      </c>
      <c r="J388" s="369"/>
      <c r="K388" s="285"/>
      <c r="L388" s="285"/>
      <c r="M388" s="285"/>
      <c r="N388" s="279"/>
      <c r="O388" s="166" t="str">
        <f t="shared" si="15"/>
        <v>Global Info</v>
      </c>
      <c r="P388" s="279"/>
      <c r="Q388" s="160" t="str">
        <f t="shared" si="14"/>
        <v>Personal Number Of Family Member</v>
      </c>
      <c r="R388" s="166" t="str">
        <f t="shared" si="16"/>
        <v>Global Info!!Personal Number Of Family Member</v>
      </c>
    </row>
    <row r="389" spans="1:18" s="280" customFormat="1" hidden="1" outlineLevel="1" x14ac:dyDescent="0.25">
      <c r="A389" s="165" t="s">
        <v>179</v>
      </c>
      <c r="B389" s="285" t="s">
        <v>547</v>
      </c>
      <c r="C389" s="285" t="s">
        <v>1343</v>
      </c>
      <c r="D389" s="285" t="s">
        <v>1596</v>
      </c>
      <c r="E389" s="285" t="s">
        <v>251</v>
      </c>
      <c r="F389" s="286">
        <v>2</v>
      </c>
      <c r="G389" s="285" t="s">
        <v>186</v>
      </c>
      <c r="H389" s="285"/>
      <c r="I389" s="285" t="s">
        <v>186</v>
      </c>
      <c r="J389" s="369"/>
      <c r="K389" s="285"/>
      <c r="L389" s="285"/>
      <c r="M389" s="285"/>
      <c r="N389" s="279"/>
      <c r="O389" s="166" t="str">
        <f t="shared" si="15"/>
        <v>Global Info</v>
      </c>
      <c r="P389" s="279"/>
      <c r="Q389" s="160" t="str">
        <f t="shared" si="14"/>
        <v>Family Status</v>
      </c>
      <c r="R389" s="166" t="str">
        <f t="shared" si="16"/>
        <v>Global Info!!Family Status</v>
      </c>
    </row>
    <row r="390" spans="1:18" s="280" customFormat="1" hidden="1" outlineLevel="1" x14ac:dyDescent="0.25">
      <c r="A390" s="165" t="s">
        <v>179</v>
      </c>
      <c r="B390" s="285" t="s">
        <v>547</v>
      </c>
      <c r="C390" s="285" t="s">
        <v>1345</v>
      </c>
      <c r="D390" s="285" t="s">
        <v>1597</v>
      </c>
      <c r="E390" s="285" t="s">
        <v>251</v>
      </c>
      <c r="F390" s="286">
        <v>25</v>
      </c>
      <c r="G390" s="285" t="s">
        <v>186</v>
      </c>
      <c r="H390" s="285"/>
      <c r="I390" s="285" t="s">
        <v>186</v>
      </c>
      <c r="J390" s="369"/>
      <c r="K390" s="285"/>
      <c r="L390" s="285"/>
      <c r="M390" s="285"/>
      <c r="N390" s="279"/>
      <c r="O390" s="166" t="str">
        <f t="shared" si="15"/>
        <v>Global Info</v>
      </c>
      <c r="P390" s="279"/>
      <c r="Q390" s="160" t="str">
        <f t="shared" si="14"/>
        <v>Mother First Name</v>
      </c>
      <c r="R390" s="166" t="str">
        <f t="shared" si="16"/>
        <v>Global Info!!Mother First Name</v>
      </c>
    </row>
    <row r="391" spans="1:18" s="280" customFormat="1" hidden="1" outlineLevel="1" x14ac:dyDescent="0.25">
      <c r="A391" s="165" t="s">
        <v>179</v>
      </c>
      <c r="B391" s="285" t="s">
        <v>547</v>
      </c>
      <c r="C391" s="285" t="s">
        <v>1348</v>
      </c>
      <c r="D391" s="285" t="s">
        <v>1598</v>
      </c>
      <c r="E391" s="285" t="s">
        <v>251</v>
      </c>
      <c r="F391" s="286">
        <v>25</v>
      </c>
      <c r="G391" s="285" t="s">
        <v>186</v>
      </c>
      <c r="H391" s="285"/>
      <c r="I391" s="285" t="s">
        <v>186</v>
      </c>
      <c r="J391" s="369"/>
      <c r="K391" s="285"/>
      <c r="L391" s="285"/>
      <c r="M391" s="285"/>
      <c r="N391" s="279"/>
      <c r="O391" s="166" t="str">
        <f t="shared" si="15"/>
        <v>Global Info</v>
      </c>
      <c r="P391" s="279"/>
      <c r="Q391" s="160" t="str">
        <f t="shared" si="14"/>
        <v>Mother Last Name</v>
      </c>
      <c r="R391" s="166" t="str">
        <f t="shared" si="16"/>
        <v>Global Info!!Mother Last Name</v>
      </c>
    </row>
    <row r="392" spans="1:18" s="280" customFormat="1" hidden="1" outlineLevel="1" x14ac:dyDescent="0.25">
      <c r="A392" s="165" t="s">
        <v>179</v>
      </c>
      <c r="B392" s="285" t="s">
        <v>547</v>
      </c>
      <c r="C392" s="285" t="s">
        <v>1350</v>
      </c>
      <c r="D392" s="285" t="s">
        <v>1599</v>
      </c>
      <c r="E392" s="285" t="s">
        <v>251</v>
      </c>
      <c r="F392" s="286">
        <v>2</v>
      </c>
      <c r="G392" s="285" t="s">
        <v>186</v>
      </c>
      <c r="H392" s="285"/>
      <c r="I392" s="285" t="s">
        <v>186</v>
      </c>
      <c r="J392" s="369"/>
      <c r="K392" s="285"/>
      <c r="L392" s="285"/>
      <c r="M392" s="285"/>
      <c r="N392" s="279"/>
      <c r="O392" s="166" t="str">
        <f t="shared" si="15"/>
        <v>Global Info</v>
      </c>
      <c r="P392" s="279"/>
      <c r="Q392" s="160" t="str">
        <f t="shared" si="14"/>
        <v>Social Insurance Accounting Event</v>
      </c>
      <c r="R392" s="166" t="str">
        <f t="shared" si="16"/>
        <v>Global Info!!Social Insurance Accounting Event</v>
      </c>
    </row>
    <row r="393" spans="1:18" s="280" customFormat="1" hidden="1" outlineLevel="1" x14ac:dyDescent="0.25">
      <c r="A393" s="165" t="s">
        <v>179</v>
      </c>
      <c r="B393" s="285" t="s">
        <v>547</v>
      </c>
      <c r="C393" s="285" t="s">
        <v>1335</v>
      </c>
      <c r="D393" s="285" t="s">
        <v>1600</v>
      </c>
      <c r="E393" s="285" t="s">
        <v>1148</v>
      </c>
      <c r="F393" s="286">
        <v>0</v>
      </c>
      <c r="G393" s="285" t="s">
        <v>186</v>
      </c>
      <c r="H393" s="285"/>
      <c r="I393" s="285" t="s">
        <v>186</v>
      </c>
      <c r="J393" s="369"/>
      <c r="K393" s="285"/>
      <c r="L393" s="285"/>
      <c r="M393" s="285"/>
      <c r="N393" s="279"/>
      <c r="O393" s="166" t="str">
        <f t="shared" si="15"/>
        <v>Global Info</v>
      </c>
      <c r="P393" s="279"/>
      <c r="Q393" s="160" t="str">
        <f t="shared" ref="Q393:Q456" si="17">IF(H393="",D393,H393)</f>
        <v>Social Insurance Accounting</v>
      </c>
      <c r="R393" s="166" t="str">
        <f t="shared" si="16"/>
        <v>Global Info!!Social Insurance Accounting</v>
      </c>
    </row>
    <row r="394" spans="1:18" s="280" customFormat="1" hidden="1" outlineLevel="1" x14ac:dyDescent="0.25">
      <c r="A394" s="165" t="s">
        <v>179</v>
      </c>
      <c r="B394" s="285" t="s">
        <v>547</v>
      </c>
      <c r="C394" s="285" t="s">
        <v>1337</v>
      </c>
      <c r="D394" s="285" t="s">
        <v>1601</v>
      </c>
      <c r="E394" s="285" t="s">
        <v>1148</v>
      </c>
      <c r="F394" s="286">
        <v>0</v>
      </c>
      <c r="G394" s="285" t="s">
        <v>186</v>
      </c>
      <c r="H394" s="285"/>
      <c r="I394" s="285" t="s">
        <v>186</v>
      </c>
      <c r="J394" s="369"/>
      <c r="K394" s="285"/>
      <c r="L394" s="285"/>
      <c r="M394" s="285"/>
      <c r="N394" s="279"/>
      <c r="O394" s="166" t="str">
        <f t="shared" si="15"/>
        <v>Global Info</v>
      </c>
      <c r="P394" s="279"/>
      <c r="Q394" s="160" t="str">
        <f t="shared" si="17"/>
        <v>Social Insurance Accounting From</v>
      </c>
      <c r="R394" s="166" t="str">
        <f t="shared" si="16"/>
        <v>Global Info!!Social Insurance Accounting From</v>
      </c>
    </row>
    <row r="395" spans="1:18" s="280" customFormat="1" hidden="1" outlineLevel="1" x14ac:dyDescent="0.25">
      <c r="A395" s="165" t="s">
        <v>179</v>
      </c>
      <c r="B395" s="285" t="s">
        <v>547</v>
      </c>
      <c r="C395" s="285" t="s">
        <v>1602</v>
      </c>
      <c r="D395" s="285" t="s">
        <v>1603</v>
      </c>
      <c r="E395" s="285" t="s">
        <v>1148</v>
      </c>
      <c r="F395" s="286">
        <v>0</v>
      </c>
      <c r="G395" s="285" t="s">
        <v>186</v>
      </c>
      <c r="H395" s="285"/>
      <c r="I395" s="285" t="s">
        <v>186</v>
      </c>
      <c r="J395" s="369"/>
      <c r="K395" s="285"/>
      <c r="L395" s="285"/>
      <c r="M395" s="285"/>
      <c r="N395" s="279"/>
      <c r="O395" s="166" t="str">
        <f t="shared" si="15"/>
        <v>Global Info</v>
      </c>
      <c r="P395" s="279"/>
      <c r="Q395" s="160" t="str">
        <f t="shared" si="17"/>
        <v>Social Insurance Accounting To</v>
      </c>
      <c r="R395" s="166" t="str">
        <f t="shared" si="16"/>
        <v>Global Info!!Social Insurance Accounting To</v>
      </c>
    </row>
    <row r="396" spans="1:18" s="280" customFormat="1" hidden="1" outlineLevel="1" x14ac:dyDescent="0.25">
      <c r="A396" s="165" t="s">
        <v>179</v>
      </c>
      <c r="B396" s="285" t="s">
        <v>547</v>
      </c>
      <c r="C396" s="285" t="s">
        <v>1410</v>
      </c>
      <c r="D396" s="285" t="s">
        <v>1604</v>
      </c>
      <c r="E396" s="285" t="s">
        <v>449</v>
      </c>
      <c r="F396" s="286">
        <v>15</v>
      </c>
      <c r="G396" s="285" t="s">
        <v>186</v>
      </c>
      <c r="H396" s="285"/>
      <c r="I396" s="285" t="s">
        <v>186</v>
      </c>
      <c r="J396" s="369" t="s">
        <v>1334</v>
      </c>
      <c r="K396" s="285"/>
      <c r="L396" s="285"/>
      <c r="M396" s="285"/>
      <c r="N396" s="279"/>
      <c r="O396" s="166" t="str">
        <f t="shared" si="15"/>
        <v>Global Info</v>
      </c>
      <c r="P396" s="279"/>
      <c r="Q396" s="160" t="str">
        <f t="shared" si="17"/>
        <v>Twins</v>
      </c>
      <c r="R396" s="166" t="str">
        <f t="shared" si="16"/>
        <v>Global Info!!Twins</v>
      </c>
    </row>
    <row r="397" spans="1:18" s="280" customFormat="1" hidden="1" outlineLevel="1" x14ac:dyDescent="0.25">
      <c r="A397" s="165" t="s">
        <v>179</v>
      </c>
      <c r="B397" s="285" t="s">
        <v>547</v>
      </c>
      <c r="C397" s="285" t="s">
        <v>1422</v>
      </c>
      <c r="D397" s="285" t="s">
        <v>1605</v>
      </c>
      <c r="E397" s="285" t="s">
        <v>449</v>
      </c>
      <c r="F397" s="286">
        <v>2</v>
      </c>
      <c r="G397" s="285" t="s">
        <v>186</v>
      </c>
      <c r="H397" s="285"/>
      <c r="I397" s="285" t="s">
        <v>186</v>
      </c>
      <c r="J397" s="369" t="s">
        <v>1334</v>
      </c>
      <c r="K397" s="285"/>
      <c r="L397" s="285"/>
      <c r="M397" s="285"/>
      <c r="N397" s="279"/>
      <c r="O397" s="166" t="str">
        <f t="shared" si="15"/>
        <v>Global Info</v>
      </c>
      <c r="P397" s="279"/>
      <c r="Q397" s="160" t="str">
        <f t="shared" si="17"/>
        <v>Social Insurance Accounting: 3 Months Pension</v>
      </c>
      <c r="R397" s="166" t="str">
        <f t="shared" si="16"/>
        <v>Global Info!!Social Insurance Accounting: 3 Months Pension</v>
      </c>
    </row>
    <row r="398" spans="1:18" s="280" customFormat="1" hidden="1" outlineLevel="1" x14ac:dyDescent="0.25">
      <c r="A398" s="165" t="s">
        <v>179</v>
      </c>
      <c r="B398" s="285" t="s">
        <v>547</v>
      </c>
      <c r="C398" s="285" t="s">
        <v>1437</v>
      </c>
      <c r="D398" s="285" t="s">
        <v>1606</v>
      </c>
      <c r="E398" s="285" t="s">
        <v>251</v>
      </c>
      <c r="F398" s="286">
        <v>2</v>
      </c>
      <c r="G398" s="285" t="s">
        <v>186</v>
      </c>
      <c r="H398" s="285"/>
      <c r="I398" s="285" t="s">
        <v>186</v>
      </c>
      <c r="J398" s="369"/>
      <c r="K398" s="285"/>
      <c r="L398" s="285"/>
      <c r="M398" s="285"/>
      <c r="N398" s="279"/>
      <c r="O398" s="166" t="str">
        <f t="shared" si="15"/>
        <v>Global Info</v>
      </c>
      <c r="P398" s="279"/>
      <c r="Q398" s="160" t="str">
        <f t="shared" si="17"/>
        <v>Social Insurance Accounting: Child Condition</v>
      </c>
      <c r="R398" s="166" t="str">
        <f t="shared" si="16"/>
        <v>Global Info!!Social Insurance Accounting: Child Condition</v>
      </c>
    </row>
    <row r="399" spans="1:18" s="280" customFormat="1" hidden="1" outlineLevel="1" x14ac:dyDescent="0.25">
      <c r="A399" s="165" t="s">
        <v>179</v>
      </c>
      <c r="B399" s="285" t="s">
        <v>547</v>
      </c>
      <c r="C399" s="285" t="s">
        <v>1341</v>
      </c>
      <c r="D399" s="285" t="s">
        <v>1607</v>
      </c>
      <c r="E399" s="285" t="s">
        <v>1148</v>
      </c>
      <c r="F399" s="286">
        <v>0</v>
      </c>
      <c r="G399" s="285" t="s">
        <v>186</v>
      </c>
      <c r="H399" s="285"/>
      <c r="I399" s="285" t="s">
        <v>186</v>
      </c>
      <c r="J399" s="369"/>
      <c r="K399" s="285"/>
      <c r="L399" s="285"/>
      <c r="M399" s="285"/>
      <c r="N399" s="279"/>
      <c r="O399" s="166" t="str">
        <f t="shared" si="15"/>
        <v>Global Info</v>
      </c>
      <c r="P399" s="279"/>
      <c r="Q399" s="160" t="str">
        <f t="shared" si="17"/>
        <v>Social Insurance Accounting: Medical Examination Date</v>
      </c>
      <c r="R399" s="166" t="str">
        <f t="shared" si="16"/>
        <v>Global Info!!Social Insurance Accounting: Medical Examination Date</v>
      </c>
    </row>
    <row r="400" spans="1:18" s="280" customFormat="1" hidden="1" outlineLevel="1" x14ac:dyDescent="0.25">
      <c r="A400" s="165" t="s">
        <v>179</v>
      </c>
      <c r="B400" s="285" t="s">
        <v>547</v>
      </c>
      <c r="C400" s="285" t="s">
        <v>1397</v>
      </c>
      <c r="D400" s="285" t="s">
        <v>1608</v>
      </c>
      <c r="E400" s="285" t="s">
        <v>829</v>
      </c>
      <c r="F400" s="286">
        <v>2</v>
      </c>
      <c r="G400" s="285" t="s">
        <v>186</v>
      </c>
      <c r="H400" s="285"/>
      <c r="I400" s="285" t="s">
        <v>186</v>
      </c>
      <c r="J400" s="369"/>
      <c r="K400" s="285"/>
      <c r="L400" s="285"/>
      <c r="M400" s="285"/>
      <c r="N400" s="279"/>
      <c r="O400" s="166" t="str">
        <f t="shared" ref="O400:O463" si="18">IF(A398="H2",B398,O399)</f>
        <v>Global Info</v>
      </c>
      <c r="P400" s="279"/>
      <c r="Q400" s="160" t="str">
        <f t="shared" si="17"/>
        <v>Social Insurance Accounting: Number Of Children</v>
      </c>
      <c r="R400" s="166" t="str">
        <f t="shared" si="16"/>
        <v>Global Info!!Social Insurance Accounting: Number Of Children</v>
      </c>
    </row>
    <row r="401" spans="1:18" s="280" customFormat="1" hidden="1" outlineLevel="1" x14ac:dyDescent="0.25">
      <c r="A401" s="165" t="s">
        <v>179</v>
      </c>
      <c r="B401" s="285" t="s">
        <v>547</v>
      </c>
      <c r="C401" s="285" t="s">
        <v>1373</v>
      </c>
      <c r="D401" s="285" t="s">
        <v>1609</v>
      </c>
      <c r="E401" s="285" t="s">
        <v>1148</v>
      </c>
      <c r="F401" s="286">
        <v>0</v>
      </c>
      <c r="G401" s="285" t="s">
        <v>186</v>
      </c>
      <c r="H401" s="285"/>
      <c r="I401" s="285" t="s">
        <v>186</v>
      </c>
      <c r="J401" s="369"/>
      <c r="K401" s="285"/>
      <c r="L401" s="285"/>
      <c r="M401" s="285"/>
      <c r="N401" s="279"/>
      <c r="O401" s="166" t="str">
        <f t="shared" si="18"/>
        <v>Global Info</v>
      </c>
      <c r="P401" s="279"/>
      <c r="Q401" s="160" t="str">
        <f t="shared" si="17"/>
        <v>Child Benefit Prolonged</v>
      </c>
      <c r="R401" s="166" t="str">
        <f t="shared" si="16"/>
        <v>Global Info!!Child Benefit Prolonged</v>
      </c>
    </row>
    <row r="402" spans="1:18" s="280" customFormat="1" hidden="1" outlineLevel="1" x14ac:dyDescent="0.25">
      <c r="A402" s="165" t="s">
        <v>179</v>
      </c>
      <c r="B402" s="285" t="s">
        <v>547</v>
      </c>
      <c r="C402" s="285" t="s">
        <v>1472</v>
      </c>
      <c r="D402" s="285" t="s">
        <v>1610</v>
      </c>
      <c r="E402" s="285" t="s">
        <v>449</v>
      </c>
      <c r="F402" s="286">
        <v>15</v>
      </c>
      <c r="G402" s="285" t="s">
        <v>186</v>
      </c>
      <c r="H402" s="285"/>
      <c r="I402" s="285" t="s">
        <v>186</v>
      </c>
      <c r="J402" s="369" t="s">
        <v>1334</v>
      </c>
      <c r="K402" s="285"/>
      <c r="L402" s="285"/>
      <c r="M402" s="285"/>
      <c r="N402" s="279"/>
      <c r="O402" s="166" t="str">
        <f t="shared" si="18"/>
        <v>Global Info</v>
      </c>
      <c r="P402" s="279"/>
      <c r="Q402" s="160" t="str">
        <f t="shared" si="17"/>
        <v>Nurturing Benefit Direct Entry</v>
      </c>
      <c r="R402" s="166" t="str">
        <f t="shared" si="16"/>
        <v>Global Info!!Nurturing Benefit Direct Entry</v>
      </c>
    </row>
    <row r="403" spans="1:18" s="280" customFormat="1" hidden="1" outlineLevel="1" x14ac:dyDescent="0.25">
      <c r="A403" s="165" t="s">
        <v>179</v>
      </c>
      <c r="B403" s="285" t="s">
        <v>547</v>
      </c>
      <c r="C403" s="285" t="s">
        <v>1475</v>
      </c>
      <c r="D403" s="285" t="s">
        <v>1611</v>
      </c>
      <c r="E403" s="285" t="s">
        <v>251</v>
      </c>
      <c r="F403" s="286">
        <v>9</v>
      </c>
      <c r="G403" s="285" t="s">
        <v>186</v>
      </c>
      <c r="H403" s="285"/>
      <c r="I403" s="285" t="s">
        <v>186</v>
      </c>
      <c r="J403" s="369"/>
      <c r="K403" s="285"/>
      <c r="L403" s="285"/>
      <c r="M403" s="285"/>
      <c r="N403" s="279"/>
      <c r="O403" s="166" t="str">
        <f t="shared" si="18"/>
        <v>Global Info</v>
      </c>
      <c r="P403" s="279"/>
      <c r="Q403" s="160" t="str">
        <f t="shared" si="17"/>
        <v>Nurturing Benefit Direct Entry Amount</v>
      </c>
      <c r="R403" s="166" t="str">
        <f t="shared" si="16"/>
        <v>Global Info!!Nurturing Benefit Direct Entry Amount</v>
      </c>
    </row>
    <row r="404" spans="1:18" s="280" customFormat="1" hidden="1" outlineLevel="1" x14ac:dyDescent="0.25">
      <c r="A404" s="165" t="s">
        <v>179</v>
      </c>
      <c r="B404" s="285" t="s">
        <v>547</v>
      </c>
      <c r="C404" s="285" t="s">
        <v>1532</v>
      </c>
      <c r="D404" s="285" t="s">
        <v>1612</v>
      </c>
      <c r="E404" s="285" t="s">
        <v>251</v>
      </c>
      <c r="F404" s="286">
        <v>10</v>
      </c>
      <c r="G404" s="285" t="s">
        <v>186</v>
      </c>
      <c r="H404" s="285"/>
      <c r="I404" s="285" t="s">
        <v>186</v>
      </c>
      <c r="J404" s="369"/>
      <c r="K404" s="285"/>
      <c r="L404" s="285"/>
      <c r="M404" s="285"/>
      <c r="N404" s="279"/>
      <c r="O404" s="166" t="str">
        <f t="shared" si="18"/>
        <v>Global Info</v>
      </c>
      <c r="P404" s="279"/>
      <c r="Q404" s="160" t="str">
        <f t="shared" si="17"/>
        <v>Social Insurance Card Number</v>
      </c>
      <c r="R404" s="166" t="str">
        <f t="shared" si="16"/>
        <v>Global Info!!Social Insurance Card Number</v>
      </c>
    </row>
    <row r="405" spans="1:18" s="280" customFormat="1" hidden="1" outlineLevel="1" x14ac:dyDescent="0.25">
      <c r="A405" s="165" t="s">
        <v>179</v>
      </c>
      <c r="B405" s="285" t="s">
        <v>547</v>
      </c>
      <c r="C405" s="285" t="s">
        <v>1399</v>
      </c>
      <c r="D405" s="285" t="s">
        <v>1613</v>
      </c>
      <c r="E405" s="285" t="s">
        <v>449</v>
      </c>
      <c r="F405" s="286">
        <v>1</v>
      </c>
      <c r="G405" s="285" t="s">
        <v>186</v>
      </c>
      <c r="H405" s="285"/>
      <c r="I405" s="285" t="s">
        <v>186</v>
      </c>
      <c r="J405" s="369" t="s">
        <v>1614</v>
      </c>
      <c r="K405" s="285"/>
      <c r="L405" s="285"/>
      <c r="M405" s="285"/>
      <c r="N405" s="279"/>
      <c r="O405" s="166" t="str">
        <f t="shared" si="18"/>
        <v>Global Info</v>
      </c>
      <c r="P405" s="279"/>
      <c r="Q405" s="160" t="str">
        <f t="shared" si="17"/>
        <v>Tax Settlement Code</v>
      </c>
      <c r="R405" s="166" t="str">
        <f t="shared" ref="R405:R468" si="19">O405&amp;"!!"&amp;Q405</f>
        <v>Global Info!!Tax Settlement Code</v>
      </c>
    </row>
    <row r="406" spans="1:18" s="280" customFormat="1" hidden="1" outlineLevel="1" x14ac:dyDescent="0.25">
      <c r="A406" s="165" t="s">
        <v>179</v>
      </c>
      <c r="B406" s="285" t="s">
        <v>549</v>
      </c>
      <c r="C406" s="285" t="s">
        <v>260</v>
      </c>
      <c r="D406" s="285" t="s">
        <v>1315</v>
      </c>
      <c r="E406" s="285" t="s">
        <v>829</v>
      </c>
      <c r="F406" s="286">
        <v>60</v>
      </c>
      <c r="G406" s="285" t="s">
        <v>186</v>
      </c>
      <c r="H406" s="285"/>
      <c r="I406" s="285" t="s">
        <v>186</v>
      </c>
      <c r="J406" s="369"/>
      <c r="K406" s="285"/>
      <c r="L406" s="285"/>
      <c r="M406" s="285"/>
      <c r="N406" s="279"/>
      <c r="O406" s="166" t="str">
        <f t="shared" si="18"/>
        <v>Global Info</v>
      </c>
      <c r="P406" s="279"/>
      <c r="Q406" s="160" t="str">
        <f t="shared" si="17"/>
        <v>Number of Children</v>
      </c>
      <c r="R406" s="166" t="str">
        <f t="shared" si="19"/>
        <v>Global Info!!Number of Children</v>
      </c>
    </row>
    <row r="407" spans="1:18" s="280" customFormat="1" hidden="1" outlineLevel="1" x14ac:dyDescent="0.25">
      <c r="A407" s="165" t="s">
        <v>179</v>
      </c>
      <c r="B407" s="285" t="s">
        <v>549</v>
      </c>
      <c r="C407" s="285" t="s">
        <v>257</v>
      </c>
      <c r="D407" s="285" t="s">
        <v>1354</v>
      </c>
      <c r="E407" s="285" t="s">
        <v>449</v>
      </c>
      <c r="F407" s="286">
        <v>60</v>
      </c>
      <c r="G407" s="285" t="s">
        <v>186</v>
      </c>
      <c r="H407" s="285"/>
      <c r="I407" s="285" t="s">
        <v>186</v>
      </c>
      <c r="J407" s="369" t="s">
        <v>1615</v>
      </c>
      <c r="K407" s="285"/>
      <c r="L407" s="285"/>
      <c r="M407" s="285" t="s">
        <v>1457</v>
      </c>
      <c r="N407" s="279"/>
      <c r="O407" s="166" t="str">
        <f t="shared" si="18"/>
        <v>Global Info</v>
      </c>
      <c r="P407" s="279"/>
      <c r="Q407" s="160" t="str">
        <f t="shared" si="17"/>
        <v>Religion</v>
      </c>
      <c r="R407" s="166" t="str">
        <f t="shared" si="19"/>
        <v>Global Info!!Religion</v>
      </c>
    </row>
    <row r="408" spans="1:18" s="280" customFormat="1" hidden="1" outlineLevel="1" x14ac:dyDescent="0.25">
      <c r="A408" s="165" t="s">
        <v>179</v>
      </c>
      <c r="B408" s="285" t="s">
        <v>549</v>
      </c>
      <c r="C408" s="285" t="s">
        <v>1343</v>
      </c>
      <c r="D408" s="285" t="s">
        <v>1616</v>
      </c>
      <c r="E408" s="285" t="s">
        <v>251</v>
      </c>
      <c r="F408" s="286">
        <v>256</v>
      </c>
      <c r="G408" s="285" t="s">
        <v>186</v>
      </c>
      <c r="H408" s="285"/>
      <c r="I408" s="285" t="s">
        <v>186</v>
      </c>
      <c r="J408" s="369"/>
      <c r="K408" s="285"/>
      <c r="L408" s="285"/>
      <c r="M408" s="285" t="s">
        <v>1525</v>
      </c>
      <c r="N408" s="279"/>
      <c r="O408" s="166" t="str">
        <f t="shared" si="18"/>
        <v>Global Info</v>
      </c>
      <c r="P408" s="279"/>
      <c r="Q408" s="160" t="str">
        <f t="shared" si="17"/>
        <v>Name of Father/Husband/Legal Guardian</v>
      </c>
      <c r="R408" s="166" t="str">
        <f t="shared" si="19"/>
        <v>Global Info!!Name of Father/Husband/Legal Guardian</v>
      </c>
    </row>
    <row r="409" spans="1:18" s="280" customFormat="1" hidden="1" outlineLevel="1" x14ac:dyDescent="0.25">
      <c r="A409" s="165" t="s">
        <v>179</v>
      </c>
      <c r="B409" s="285" t="s">
        <v>549</v>
      </c>
      <c r="C409" s="285" t="s">
        <v>249</v>
      </c>
      <c r="D409" s="285" t="s">
        <v>1320</v>
      </c>
      <c r="E409" s="285" t="s">
        <v>449</v>
      </c>
      <c r="F409" s="286">
        <v>256</v>
      </c>
      <c r="G409" s="285" t="s">
        <v>186</v>
      </c>
      <c r="H409" s="285"/>
      <c r="I409" s="285" t="s">
        <v>186</v>
      </c>
      <c r="J409" s="369" t="s">
        <v>1321</v>
      </c>
      <c r="K409" s="285"/>
      <c r="L409" s="285"/>
      <c r="M409" s="285" t="s">
        <v>1617</v>
      </c>
      <c r="N409" s="279"/>
      <c r="O409" s="166" t="str">
        <f t="shared" si="18"/>
        <v>Global Info</v>
      </c>
      <c r="P409" s="279"/>
      <c r="Q409" s="160" t="str">
        <f t="shared" si="17"/>
        <v>Challenge Group</v>
      </c>
      <c r="R409" s="166" t="str">
        <f t="shared" si="19"/>
        <v>Global Info!!Challenge Group</v>
      </c>
    </row>
    <row r="410" spans="1:18" s="280" customFormat="1" hidden="1" outlineLevel="1" x14ac:dyDescent="0.25">
      <c r="A410" s="165" t="s">
        <v>179</v>
      </c>
      <c r="B410" s="285" t="s">
        <v>549</v>
      </c>
      <c r="C410" s="285" t="s">
        <v>266</v>
      </c>
      <c r="D410" s="285" t="s">
        <v>1325</v>
      </c>
      <c r="E410" s="285" t="s">
        <v>449</v>
      </c>
      <c r="F410" s="286">
        <v>256</v>
      </c>
      <c r="G410" s="285" t="s">
        <v>186</v>
      </c>
      <c r="H410" s="285"/>
      <c r="I410" s="285" t="s">
        <v>186</v>
      </c>
      <c r="J410" s="369" t="s">
        <v>1326</v>
      </c>
      <c r="K410" s="285"/>
      <c r="L410" s="285"/>
      <c r="M410" s="285" t="s">
        <v>1460</v>
      </c>
      <c r="N410" s="279"/>
      <c r="O410" s="166" t="str">
        <f t="shared" si="18"/>
        <v>Global Info</v>
      </c>
      <c r="P410" s="279"/>
      <c r="Q410" s="160" t="str">
        <f t="shared" si="17"/>
        <v>Type of Challenge</v>
      </c>
      <c r="R410" s="166" t="str">
        <f t="shared" si="19"/>
        <v>Global Info!!Type of Challenge</v>
      </c>
    </row>
    <row r="411" spans="1:18" s="280" customFormat="1" hidden="1" outlineLevel="1" x14ac:dyDescent="0.25">
      <c r="A411" s="165" t="s">
        <v>179</v>
      </c>
      <c r="B411" s="285" t="s">
        <v>549</v>
      </c>
      <c r="C411" s="285" t="s">
        <v>269</v>
      </c>
      <c r="D411" s="285" t="s">
        <v>1328</v>
      </c>
      <c r="E411" s="285" t="s">
        <v>251</v>
      </c>
      <c r="F411" s="286">
        <v>256</v>
      </c>
      <c r="G411" s="285" t="s">
        <v>186</v>
      </c>
      <c r="H411" s="285"/>
      <c r="I411" s="285" t="s">
        <v>186</v>
      </c>
      <c r="J411" s="369"/>
      <c r="K411" s="285"/>
      <c r="L411" s="285"/>
      <c r="M411" s="285" t="s">
        <v>1465</v>
      </c>
      <c r="N411" s="279"/>
      <c r="O411" s="166" t="str">
        <f t="shared" si="18"/>
        <v>Global Info</v>
      </c>
      <c r="P411" s="279"/>
      <c r="Q411" s="160" t="str">
        <f t="shared" si="17"/>
        <v>Issuing Authority</v>
      </c>
      <c r="R411" s="166" t="str">
        <f t="shared" si="19"/>
        <v>Global Info!!Issuing Authority</v>
      </c>
    </row>
    <row r="412" spans="1:18" s="280" customFormat="1" hidden="1" outlineLevel="1" x14ac:dyDescent="0.25">
      <c r="A412" s="165" t="s">
        <v>179</v>
      </c>
      <c r="B412" s="285" t="s">
        <v>549</v>
      </c>
      <c r="C412" s="285" t="s">
        <v>285</v>
      </c>
      <c r="D412" s="285" t="s">
        <v>1330</v>
      </c>
      <c r="E412" s="285" t="s">
        <v>251</v>
      </c>
      <c r="F412" s="286">
        <v>256</v>
      </c>
      <c r="G412" s="285" t="s">
        <v>186</v>
      </c>
      <c r="H412" s="285"/>
      <c r="I412" s="285" t="s">
        <v>186</v>
      </c>
      <c r="J412" s="369"/>
      <c r="K412" s="285"/>
      <c r="L412" s="285"/>
      <c r="M412" s="285" t="s">
        <v>1329</v>
      </c>
      <c r="N412" s="279"/>
      <c r="O412" s="166" t="str">
        <f t="shared" si="18"/>
        <v>Global Info</v>
      </c>
      <c r="P412" s="279"/>
      <c r="Q412" s="160" t="str">
        <f t="shared" si="17"/>
        <v>Reference Number</v>
      </c>
      <c r="R412" s="166" t="str">
        <f t="shared" si="19"/>
        <v>Global Info!!Reference Number</v>
      </c>
    </row>
    <row r="413" spans="1:18" s="280" customFormat="1" hidden="1" outlineLevel="1" x14ac:dyDescent="0.25">
      <c r="A413" s="165" t="s">
        <v>179</v>
      </c>
      <c r="B413" s="285" t="s">
        <v>549</v>
      </c>
      <c r="C413" s="285" t="s">
        <v>804</v>
      </c>
      <c r="D413" s="285" t="s">
        <v>1618</v>
      </c>
      <c r="E413" s="285" t="s">
        <v>449</v>
      </c>
      <c r="F413" s="286">
        <v>60</v>
      </c>
      <c r="G413" s="285" t="s">
        <v>186</v>
      </c>
      <c r="H413" s="285"/>
      <c r="I413" s="285" t="s">
        <v>186</v>
      </c>
      <c r="J413" s="369" t="s">
        <v>1619</v>
      </c>
      <c r="K413" s="285"/>
      <c r="L413" s="285"/>
      <c r="M413" s="285" t="s">
        <v>1331</v>
      </c>
      <c r="N413" s="279"/>
      <c r="O413" s="166" t="str">
        <f t="shared" si="18"/>
        <v>Global Info</v>
      </c>
      <c r="P413" s="279"/>
      <c r="Q413" s="160" t="str">
        <f t="shared" si="17"/>
        <v>Occupational Code</v>
      </c>
      <c r="R413" s="166" t="str">
        <f t="shared" si="19"/>
        <v>Global Info!!Occupational Code</v>
      </c>
    </row>
    <row r="414" spans="1:18" s="280" customFormat="1" hidden="1" outlineLevel="1" x14ac:dyDescent="0.25">
      <c r="A414" s="165" t="s">
        <v>179</v>
      </c>
      <c r="B414" s="285" t="s">
        <v>549</v>
      </c>
      <c r="C414" s="285" t="s">
        <v>1397</v>
      </c>
      <c r="D414" s="285" t="s">
        <v>1323</v>
      </c>
      <c r="E414" s="285" t="s">
        <v>829</v>
      </c>
      <c r="F414" s="286">
        <v>38</v>
      </c>
      <c r="G414" s="285" t="s">
        <v>186</v>
      </c>
      <c r="H414" s="285"/>
      <c r="I414" s="285" t="s">
        <v>186</v>
      </c>
      <c r="J414" s="369"/>
      <c r="K414" s="285"/>
      <c r="L414" s="285"/>
      <c r="M414" s="285" t="s">
        <v>1620</v>
      </c>
      <c r="N414" s="279"/>
      <c r="O414" s="166" t="str">
        <f t="shared" si="18"/>
        <v>Global Info</v>
      </c>
      <c r="P414" s="279"/>
      <c r="Q414" s="160" t="str">
        <f t="shared" si="17"/>
        <v>Degree of Challenge</v>
      </c>
      <c r="R414" s="166" t="str">
        <f t="shared" si="19"/>
        <v>Global Info!!Degree of Challenge</v>
      </c>
    </row>
    <row r="415" spans="1:18" s="280" customFormat="1" hidden="1" outlineLevel="1" x14ac:dyDescent="0.25">
      <c r="A415" s="165" t="s">
        <v>179</v>
      </c>
      <c r="B415" s="285" t="s">
        <v>549</v>
      </c>
      <c r="C415" s="285" t="s">
        <v>1335</v>
      </c>
      <c r="D415" s="285" t="s">
        <v>1318</v>
      </c>
      <c r="E415" s="285" t="s">
        <v>1148</v>
      </c>
      <c r="F415" s="286">
        <v>0</v>
      </c>
      <c r="G415" s="285" t="s">
        <v>186</v>
      </c>
      <c r="H415" s="285"/>
      <c r="I415" s="285" t="s">
        <v>186</v>
      </c>
      <c r="J415" s="369"/>
      <c r="K415" s="285"/>
      <c r="L415" s="285"/>
      <c r="M415" s="285" t="s">
        <v>1462</v>
      </c>
      <c r="N415" s="279"/>
      <c r="O415" s="166" t="str">
        <f t="shared" si="18"/>
        <v>Global Info</v>
      </c>
      <c r="P415" s="279"/>
      <c r="Q415" s="160" t="str">
        <f t="shared" si="17"/>
        <v>Date Learned</v>
      </c>
      <c r="R415" s="166" t="str">
        <f t="shared" si="19"/>
        <v>Global Info!!Date Learned</v>
      </c>
    </row>
    <row r="416" spans="1:18" s="280" customFormat="1" hidden="1" outlineLevel="1" x14ac:dyDescent="0.25">
      <c r="A416" s="165" t="s">
        <v>179</v>
      </c>
      <c r="B416" s="285" t="s">
        <v>549</v>
      </c>
      <c r="C416" s="285" t="s">
        <v>1332</v>
      </c>
      <c r="D416" s="285" t="s">
        <v>1621</v>
      </c>
      <c r="E416" s="285" t="s">
        <v>251</v>
      </c>
      <c r="F416" s="286">
        <v>2</v>
      </c>
      <c r="G416" s="285" t="s">
        <v>186</v>
      </c>
      <c r="H416" s="285"/>
      <c r="I416" s="285" t="s">
        <v>186</v>
      </c>
      <c r="J416" s="369"/>
      <c r="K416" s="285"/>
      <c r="L416" s="285"/>
      <c r="M416" s="285" t="s">
        <v>1319</v>
      </c>
      <c r="N416" s="279"/>
      <c r="O416" s="166" t="str">
        <f t="shared" si="18"/>
        <v>Global Info</v>
      </c>
      <c r="P416" s="279"/>
      <c r="Q416" s="160" t="str">
        <f t="shared" si="17"/>
        <v>Child Education Allowances</v>
      </c>
      <c r="R416" s="166" t="str">
        <f t="shared" si="19"/>
        <v>Global Info!!Child Education Allowances</v>
      </c>
    </row>
    <row r="417" spans="1:18" s="280" customFormat="1" hidden="1" outlineLevel="1" x14ac:dyDescent="0.25">
      <c r="A417" s="165" t="s">
        <v>179</v>
      </c>
      <c r="B417" s="285" t="s">
        <v>549</v>
      </c>
      <c r="C417" s="285" t="s">
        <v>1339</v>
      </c>
      <c r="D417" s="285" t="s">
        <v>1622</v>
      </c>
      <c r="E417" s="285" t="s">
        <v>251</v>
      </c>
      <c r="F417" s="286">
        <v>2</v>
      </c>
      <c r="G417" s="285" t="s">
        <v>186</v>
      </c>
      <c r="H417" s="285"/>
      <c r="I417" s="285" t="s">
        <v>186</v>
      </c>
      <c r="J417" s="369"/>
      <c r="K417" s="285"/>
      <c r="L417" s="285"/>
      <c r="M417" s="285"/>
      <c r="N417" s="279"/>
      <c r="O417" s="166" t="str">
        <f t="shared" si="18"/>
        <v>Global Info</v>
      </c>
      <c r="P417" s="279"/>
      <c r="Q417" s="160" t="str">
        <f t="shared" si="17"/>
        <v>Child Hostel Allowances</v>
      </c>
      <c r="R417" s="166" t="str">
        <f t="shared" si="19"/>
        <v>Global Info!!Child Hostel Allowances</v>
      </c>
    </row>
    <row r="418" spans="1:18" s="280" customFormat="1" hidden="1" outlineLevel="1" x14ac:dyDescent="0.25">
      <c r="A418" s="165" t="s">
        <v>179</v>
      </c>
      <c r="B418" s="285" t="s">
        <v>549</v>
      </c>
      <c r="C418" s="285" t="s">
        <v>1364</v>
      </c>
      <c r="D418" s="285" t="s">
        <v>1623</v>
      </c>
      <c r="E418" s="285" t="s">
        <v>251</v>
      </c>
      <c r="F418" s="286">
        <v>2</v>
      </c>
      <c r="G418" s="285" t="s">
        <v>186</v>
      </c>
      <c r="H418" s="285"/>
      <c r="I418" s="285" t="s">
        <v>186</v>
      </c>
      <c r="J418" s="369"/>
      <c r="K418" s="285"/>
      <c r="L418" s="285"/>
      <c r="M418" s="285"/>
      <c r="N418" s="279"/>
      <c r="O418" s="166" t="str">
        <f t="shared" si="18"/>
        <v>Global Info</v>
      </c>
      <c r="P418" s="279"/>
      <c r="Q418" s="160" t="str">
        <f t="shared" si="17"/>
        <v>Other Allowances</v>
      </c>
      <c r="R418" s="166" t="str">
        <f t="shared" si="19"/>
        <v>Global Info!!Other Allowances</v>
      </c>
    </row>
    <row r="419" spans="1:18" s="280" customFormat="1" hidden="1" outlineLevel="1" x14ac:dyDescent="0.25">
      <c r="A419" s="165" t="s">
        <v>179</v>
      </c>
      <c r="B419" s="285" t="s">
        <v>554</v>
      </c>
      <c r="C419" s="285" t="s">
        <v>1332</v>
      </c>
      <c r="D419" s="285" t="s">
        <v>1354</v>
      </c>
      <c r="E419" s="285" t="s">
        <v>449</v>
      </c>
      <c r="F419" s="286">
        <v>256</v>
      </c>
      <c r="G419" s="285" t="s">
        <v>186</v>
      </c>
      <c r="H419" s="285"/>
      <c r="I419" s="285" t="s">
        <v>186</v>
      </c>
      <c r="J419" s="369" t="s">
        <v>1624</v>
      </c>
      <c r="K419" s="285"/>
      <c r="L419" s="285"/>
      <c r="M419" s="285"/>
      <c r="N419" s="279"/>
      <c r="O419" s="166" t="str">
        <f t="shared" si="18"/>
        <v>Global Info</v>
      </c>
      <c r="P419" s="279"/>
      <c r="Q419" s="160" t="str">
        <f t="shared" si="17"/>
        <v>Religion</v>
      </c>
      <c r="R419" s="166" t="str">
        <f t="shared" si="19"/>
        <v>Global Info!!Religion</v>
      </c>
    </row>
    <row r="420" spans="1:18" s="280" customFormat="1" hidden="1" outlineLevel="1" x14ac:dyDescent="0.25">
      <c r="A420" s="165" t="s">
        <v>179</v>
      </c>
      <c r="B420" s="285" t="s">
        <v>554</v>
      </c>
      <c r="C420" s="285" t="s">
        <v>1317</v>
      </c>
      <c r="D420" s="285" t="s">
        <v>1318</v>
      </c>
      <c r="E420" s="285" t="s">
        <v>1148</v>
      </c>
      <c r="F420" s="286">
        <v>0</v>
      </c>
      <c r="G420" s="285" t="s">
        <v>186</v>
      </c>
      <c r="H420" s="285"/>
      <c r="I420" s="285" t="s">
        <v>186</v>
      </c>
      <c r="J420" s="369"/>
      <c r="K420" s="285"/>
      <c r="L420" s="285"/>
      <c r="M420" s="285" t="s">
        <v>1525</v>
      </c>
      <c r="N420" s="279"/>
      <c r="O420" s="166" t="str">
        <f t="shared" si="18"/>
        <v>Global Info</v>
      </c>
      <c r="P420" s="279"/>
      <c r="Q420" s="160" t="str">
        <f t="shared" si="17"/>
        <v>Date Learned</v>
      </c>
      <c r="R420" s="166" t="str">
        <f t="shared" si="19"/>
        <v>Global Info!!Date Learned</v>
      </c>
    </row>
    <row r="421" spans="1:18" s="280" customFormat="1" hidden="1" outlineLevel="1" x14ac:dyDescent="0.25">
      <c r="A421" s="165" t="s">
        <v>179</v>
      </c>
      <c r="B421" s="285" t="s">
        <v>554</v>
      </c>
      <c r="C421" s="285" t="s">
        <v>249</v>
      </c>
      <c r="D421" s="285" t="s">
        <v>1320</v>
      </c>
      <c r="E421" s="285" t="s">
        <v>449</v>
      </c>
      <c r="F421" s="286">
        <v>256</v>
      </c>
      <c r="G421" s="285" t="s">
        <v>186</v>
      </c>
      <c r="H421" s="285"/>
      <c r="I421" s="285" t="s">
        <v>186</v>
      </c>
      <c r="J421" s="369" t="s">
        <v>1321</v>
      </c>
      <c r="K421" s="285"/>
      <c r="L421" s="285"/>
      <c r="M421" s="285" t="s">
        <v>1319</v>
      </c>
      <c r="N421" s="279"/>
      <c r="O421" s="166" t="str">
        <f t="shared" si="18"/>
        <v>Global Info</v>
      </c>
      <c r="P421" s="279"/>
      <c r="Q421" s="160" t="str">
        <f t="shared" si="17"/>
        <v>Challenge Group</v>
      </c>
      <c r="R421" s="166" t="str">
        <f t="shared" si="19"/>
        <v>Global Info!!Challenge Group</v>
      </c>
    </row>
    <row r="422" spans="1:18" s="280" customFormat="1" hidden="1" outlineLevel="1" x14ac:dyDescent="0.25">
      <c r="A422" s="165" t="s">
        <v>179</v>
      </c>
      <c r="B422" s="285" t="s">
        <v>554</v>
      </c>
      <c r="C422" s="285" t="s">
        <v>257</v>
      </c>
      <c r="D422" s="285" t="s">
        <v>1323</v>
      </c>
      <c r="E422" s="285" t="s">
        <v>829</v>
      </c>
      <c r="F422" s="286">
        <v>38</v>
      </c>
      <c r="G422" s="285" t="s">
        <v>186</v>
      </c>
      <c r="H422" s="285"/>
      <c r="I422" s="285" t="s">
        <v>186</v>
      </c>
      <c r="J422" s="369"/>
      <c r="K422" s="285"/>
      <c r="L422" s="285"/>
      <c r="M422" s="285" t="s">
        <v>1460</v>
      </c>
      <c r="N422" s="279"/>
      <c r="O422" s="166" t="str">
        <f t="shared" si="18"/>
        <v>Global Info</v>
      </c>
      <c r="P422" s="279"/>
      <c r="Q422" s="160" t="str">
        <f t="shared" si="17"/>
        <v>Degree of Challenge</v>
      </c>
      <c r="R422" s="166" t="str">
        <f t="shared" si="19"/>
        <v>Global Info!!Degree of Challenge</v>
      </c>
    </row>
    <row r="423" spans="1:18" s="280" customFormat="1" hidden="1" outlineLevel="1" x14ac:dyDescent="0.25">
      <c r="A423" s="165" t="s">
        <v>179</v>
      </c>
      <c r="B423" s="285" t="s">
        <v>554</v>
      </c>
      <c r="C423" s="285" t="s">
        <v>266</v>
      </c>
      <c r="D423" s="285" t="s">
        <v>1325</v>
      </c>
      <c r="E423" s="285" t="s">
        <v>449</v>
      </c>
      <c r="F423" s="286">
        <v>256</v>
      </c>
      <c r="G423" s="285" t="s">
        <v>186</v>
      </c>
      <c r="H423" s="285"/>
      <c r="I423" s="285" t="s">
        <v>186</v>
      </c>
      <c r="J423" s="369" t="s">
        <v>1326</v>
      </c>
      <c r="K423" s="285"/>
      <c r="L423" s="285"/>
      <c r="M423" s="285" t="s">
        <v>1462</v>
      </c>
      <c r="N423" s="279"/>
      <c r="O423" s="166" t="str">
        <f t="shared" si="18"/>
        <v>Global Info</v>
      </c>
      <c r="P423" s="279"/>
      <c r="Q423" s="160" t="str">
        <f t="shared" si="17"/>
        <v>Type of Challenge</v>
      </c>
      <c r="R423" s="166" t="str">
        <f t="shared" si="19"/>
        <v>Global Info!!Type of Challenge</v>
      </c>
    </row>
    <row r="424" spans="1:18" s="280" customFormat="1" hidden="1" outlineLevel="1" x14ac:dyDescent="0.25">
      <c r="A424" s="165" t="s">
        <v>179</v>
      </c>
      <c r="B424" s="285" t="s">
        <v>554</v>
      </c>
      <c r="C424" s="285" t="s">
        <v>269</v>
      </c>
      <c r="D424" s="285" t="s">
        <v>1328</v>
      </c>
      <c r="E424" s="285" t="s">
        <v>251</v>
      </c>
      <c r="F424" s="286">
        <v>256</v>
      </c>
      <c r="G424" s="285" t="s">
        <v>186</v>
      </c>
      <c r="H424" s="285"/>
      <c r="I424" s="285" t="s">
        <v>186</v>
      </c>
      <c r="J424" s="369"/>
      <c r="K424" s="285"/>
      <c r="L424" s="285"/>
      <c r="M424" s="285" t="s">
        <v>1465</v>
      </c>
      <c r="N424" s="279"/>
      <c r="O424" s="166" t="str">
        <f t="shared" si="18"/>
        <v>Global Info</v>
      </c>
      <c r="P424" s="279"/>
      <c r="Q424" s="160" t="str">
        <f t="shared" si="17"/>
        <v>Issuing Authority</v>
      </c>
      <c r="R424" s="166" t="str">
        <f t="shared" si="19"/>
        <v>Global Info!!Issuing Authority</v>
      </c>
    </row>
    <row r="425" spans="1:18" s="280" customFormat="1" hidden="1" outlineLevel="1" x14ac:dyDescent="0.25">
      <c r="A425" s="165" t="s">
        <v>179</v>
      </c>
      <c r="B425" s="285" t="s">
        <v>554</v>
      </c>
      <c r="C425" s="285" t="s">
        <v>285</v>
      </c>
      <c r="D425" s="285" t="s">
        <v>1330</v>
      </c>
      <c r="E425" s="285" t="s">
        <v>251</v>
      </c>
      <c r="F425" s="286">
        <v>256</v>
      </c>
      <c r="G425" s="285" t="s">
        <v>186</v>
      </c>
      <c r="H425" s="285"/>
      <c r="I425" s="285" t="s">
        <v>186</v>
      </c>
      <c r="J425" s="369"/>
      <c r="K425" s="285"/>
      <c r="L425" s="285"/>
      <c r="M425" s="285" t="s">
        <v>1329</v>
      </c>
      <c r="N425" s="279"/>
      <c r="O425" s="166" t="str">
        <f t="shared" si="18"/>
        <v>Global Info</v>
      </c>
      <c r="P425" s="279"/>
      <c r="Q425" s="160" t="str">
        <f t="shared" si="17"/>
        <v>Reference Number</v>
      </c>
      <c r="R425" s="166" t="str">
        <f t="shared" si="19"/>
        <v>Global Info!!Reference Number</v>
      </c>
    </row>
    <row r="426" spans="1:18" s="280" customFormat="1" hidden="1" outlineLevel="1" x14ac:dyDescent="0.25">
      <c r="A426" s="165" t="s">
        <v>179</v>
      </c>
      <c r="B426" s="285" t="s">
        <v>554</v>
      </c>
      <c r="C426" s="285" t="s">
        <v>1339</v>
      </c>
      <c r="D426" s="285" t="s">
        <v>1625</v>
      </c>
      <c r="E426" s="285" t="s">
        <v>251</v>
      </c>
      <c r="F426" s="286">
        <v>25</v>
      </c>
      <c r="G426" s="285" t="s">
        <v>186</v>
      </c>
      <c r="H426" s="285"/>
      <c r="I426" s="285" t="s">
        <v>186</v>
      </c>
      <c r="J426" s="369"/>
      <c r="K426" s="285"/>
      <c r="L426" s="285"/>
      <c r="M426" s="285" t="s">
        <v>1331</v>
      </c>
      <c r="N426" s="279"/>
      <c r="O426" s="166" t="str">
        <f t="shared" si="18"/>
        <v>Global Info</v>
      </c>
      <c r="P426" s="279"/>
      <c r="Q426" s="160" t="str">
        <f t="shared" si="17"/>
        <v>Marriage Certificate</v>
      </c>
      <c r="R426" s="166" t="str">
        <f t="shared" si="19"/>
        <v>Global Info!!Marriage Certificate</v>
      </c>
    </row>
    <row r="427" spans="1:18" s="280" customFormat="1" hidden="1" outlineLevel="1" x14ac:dyDescent="0.25">
      <c r="A427" s="165" t="s">
        <v>179</v>
      </c>
      <c r="B427" s="285" t="s">
        <v>554</v>
      </c>
      <c r="C427" s="285" t="s">
        <v>1364</v>
      </c>
      <c r="D427" s="285" t="s">
        <v>720</v>
      </c>
      <c r="E427" s="285" t="s">
        <v>251</v>
      </c>
      <c r="F427" s="286">
        <v>25</v>
      </c>
      <c r="G427" s="285" t="s">
        <v>186</v>
      </c>
      <c r="H427" s="285"/>
      <c r="I427" s="285" t="s">
        <v>186</v>
      </c>
      <c r="J427" s="369"/>
      <c r="K427" s="285"/>
      <c r="L427" s="285"/>
      <c r="M427" s="285"/>
      <c r="N427" s="279"/>
      <c r="O427" s="166" t="str">
        <f t="shared" si="18"/>
        <v>Global Info</v>
      </c>
      <c r="P427" s="279"/>
      <c r="Q427" s="160" t="str">
        <f t="shared" si="17"/>
        <v>Job Title</v>
      </c>
      <c r="R427" s="166" t="str">
        <f t="shared" si="19"/>
        <v>Global Info!!Job Title</v>
      </c>
    </row>
    <row r="428" spans="1:18" s="280" customFormat="1" hidden="1" outlineLevel="1" x14ac:dyDescent="0.25">
      <c r="A428" s="165" t="s">
        <v>179</v>
      </c>
      <c r="B428" s="285" t="s">
        <v>554</v>
      </c>
      <c r="C428" s="285" t="s">
        <v>1343</v>
      </c>
      <c r="D428" s="285" t="s">
        <v>1626</v>
      </c>
      <c r="E428" s="285" t="s">
        <v>251</v>
      </c>
      <c r="F428" s="286">
        <v>40</v>
      </c>
      <c r="G428" s="285" t="s">
        <v>186</v>
      </c>
      <c r="H428" s="285"/>
      <c r="I428" s="285" t="s">
        <v>186</v>
      </c>
      <c r="J428" s="369"/>
      <c r="K428" s="285"/>
      <c r="L428" s="285"/>
      <c r="M428" s="285"/>
      <c r="N428" s="279"/>
      <c r="O428" s="166" t="str">
        <f t="shared" si="18"/>
        <v>Global Info</v>
      </c>
      <c r="P428" s="279"/>
      <c r="Q428" s="160" t="str">
        <f t="shared" si="17"/>
        <v>Employer Of Family Member</v>
      </c>
      <c r="R428" s="166" t="str">
        <f t="shared" si="19"/>
        <v>Global Info!!Employer Of Family Member</v>
      </c>
    </row>
    <row r="429" spans="1:18" s="280" customFormat="1" hidden="1" outlineLevel="1" x14ac:dyDescent="0.25">
      <c r="A429" s="165" t="s">
        <v>179</v>
      </c>
      <c r="B429" s="285" t="s">
        <v>554</v>
      </c>
      <c r="C429" s="285" t="s">
        <v>1345</v>
      </c>
      <c r="D429" s="285" t="s">
        <v>1627</v>
      </c>
      <c r="E429" s="285" t="s">
        <v>449</v>
      </c>
      <c r="F429" s="286">
        <v>15</v>
      </c>
      <c r="G429" s="285" t="s">
        <v>186</v>
      </c>
      <c r="H429" s="285"/>
      <c r="I429" s="285" t="s">
        <v>186</v>
      </c>
      <c r="J429" s="369" t="s">
        <v>1334</v>
      </c>
      <c r="K429" s="285"/>
      <c r="L429" s="285"/>
      <c r="M429" s="285"/>
      <c r="N429" s="279"/>
      <c r="O429" s="166" t="str">
        <f t="shared" si="18"/>
        <v>Global Info</v>
      </c>
      <c r="P429" s="279"/>
      <c r="Q429" s="160" t="str">
        <f t="shared" si="17"/>
        <v>Dependent For Tax Purpose</v>
      </c>
      <c r="R429" s="166" t="str">
        <f t="shared" si="19"/>
        <v>Global Info!!Dependent For Tax Purpose</v>
      </c>
    </row>
    <row r="430" spans="1:18" s="280" customFormat="1" hidden="1" outlineLevel="1" x14ac:dyDescent="0.25">
      <c r="A430" s="165" t="s">
        <v>179</v>
      </c>
      <c r="B430" s="285" t="s">
        <v>558</v>
      </c>
      <c r="C430" s="285" t="s">
        <v>257</v>
      </c>
      <c r="D430" s="285" t="s">
        <v>1315</v>
      </c>
      <c r="E430" s="285" t="s">
        <v>829</v>
      </c>
      <c r="F430" s="286">
        <v>256</v>
      </c>
      <c r="G430" s="285" t="s">
        <v>186</v>
      </c>
      <c r="H430" s="285"/>
      <c r="I430" s="285" t="s">
        <v>186</v>
      </c>
      <c r="J430" s="369"/>
      <c r="K430" s="285"/>
      <c r="L430" s="285"/>
      <c r="M430" s="285"/>
      <c r="N430" s="279"/>
      <c r="O430" s="166" t="str">
        <f t="shared" si="18"/>
        <v>Global Info</v>
      </c>
      <c r="P430" s="279"/>
      <c r="Q430" s="160" t="str">
        <f t="shared" si="17"/>
        <v>Number of Children</v>
      </c>
      <c r="R430" s="166" t="str">
        <f t="shared" si="19"/>
        <v>Global Info!!Number of Children</v>
      </c>
    </row>
    <row r="431" spans="1:18" s="280" customFormat="1" hidden="1" outlineLevel="1" x14ac:dyDescent="0.25">
      <c r="A431" s="165" t="s">
        <v>179</v>
      </c>
      <c r="B431" s="285" t="s">
        <v>558</v>
      </c>
      <c r="C431" s="285" t="s">
        <v>249</v>
      </c>
      <c r="D431" s="285" t="s">
        <v>1354</v>
      </c>
      <c r="E431" s="285" t="s">
        <v>449</v>
      </c>
      <c r="F431" s="286">
        <v>256</v>
      </c>
      <c r="G431" s="285" t="s">
        <v>186</v>
      </c>
      <c r="H431" s="285"/>
      <c r="I431" s="285" t="s">
        <v>186</v>
      </c>
      <c r="J431" s="369" t="s">
        <v>1628</v>
      </c>
      <c r="K431" s="285"/>
      <c r="L431" s="285"/>
      <c r="M431" s="285" t="s">
        <v>1457</v>
      </c>
      <c r="N431" s="279"/>
      <c r="O431" s="166" t="str">
        <f t="shared" si="18"/>
        <v>Global Info</v>
      </c>
      <c r="P431" s="279"/>
      <c r="Q431" s="160" t="str">
        <f t="shared" si="17"/>
        <v>Religion</v>
      </c>
      <c r="R431" s="166" t="str">
        <f t="shared" si="19"/>
        <v>Global Info!!Religion</v>
      </c>
    </row>
    <row r="432" spans="1:18" s="280" customFormat="1" hidden="1" outlineLevel="1" x14ac:dyDescent="0.25">
      <c r="A432" s="165" t="s">
        <v>179</v>
      </c>
      <c r="B432" s="285" t="s">
        <v>558</v>
      </c>
      <c r="C432" s="285" t="s">
        <v>1317</v>
      </c>
      <c r="D432" s="285" t="s">
        <v>1318</v>
      </c>
      <c r="E432" s="285" t="s">
        <v>1148</v>
      </c>
      <c r="F432" s="286">
        <v>0</v>
      </c>
      <c r="G432" s="285" t="s">
        <v>186</v>
      </c>
      <c r="H432" s="285"/>
      <c r="I432" s="285" t="s">
        <v>186</v>
      </c>
      <c r="J432" s="369"/>
      <c r="K432" s="285"/>
      <c r="L432" s="285"/>
      <c r="M432" s="285" t="s">
        <v>1525</v>
      </c>
      <c r="N432" s="279"/>
      <c r="O432" s="166" t="str">
        <f t="shared" si="18"/>
        <v>Global Info</v>
      </c>
      <c r="P432" s="279"/>
      <c r="Q432" s="160" t="str">
        <f t="shared" si="17"/>
        <v>Date Learned</v>
      </c>
      <c r="R432" s="166" t="str">
        <f t="shared" si="19"/>
        <v>Global Info!!Date Learned</v>
      </c>
    </row>
    <row r="433" spans="1:18" s="280" customFormat="1" hidden="1" outlineLevel="1" x14ac:dyDescent="0.25">
      <c r="A433" s="165" t="s">
        <v>179</v>
      </c>
      <c r="B433" s="285" t="s">
        <v>558</v>
      </c>
      <c r="C433" s="285" t="s">
        <v>266</v>
      </c>
      <c r="D433" s="285" t="s">
        <v>1320</v>
      </c>
      <c r="E433" s="285" t="s">
        <v>449</v>
      </c>
      <c r="F433" s="286">
        <v>256</v>
      </c>
      <c r="G433" s="285" t="s">
        <v>186</v>
      </c>
      <c r="H433" s="285"/>
      <c r="I433" s="285" t="s">
        <v>186</v>
      </c>
      <c r="J433" s="369" t="s">
        <v>1321</v>
      </c>
      <c r="K433" s="285"/>
      <c r="L433" s="285"/>
      <c r="M433" s="285" t="s">
        <v>1319</v>
      </c>
      <c r="N433" s="279"/>
      <c r="O433" s="166" t="str">
        <f t="shared" si="18"/>
        <v>Global Info</v>
      </c>
      <c r="P433" s="279"/>
      <c r="Q433" s="160" t="str">
        <f t="shared" si="17"/>
        <v>Challenge Group</v>
      </c>
      <c r="R433" s="166" t="str">
        <f t="shared" si="19"/>
        <v>Global Info!!Challenge Group</v>
      </c>
    </row>
    <row r="434" spans="1:18" s="280" customFormat="1" hidden="1" outlineLevel="1" x14ac:dyDescent="0.25">
      <c r="A434" s="165" t="s">
        <v>179</v>
      </c>
      <c r="B434" s="285" t="s">
        <v>558</v>
      </c>
      <c r="C434" s="285" t="s">
        <v>269</v>
      </c>
      <c r="D434" s="285" t="s">
        <v>1325</v>
      </c>
      <c r="E434" s="285" t="s">
        <v>449</v>
      </c>
      <c r="F434" s="286">
        <v>256</v>
      </c>
      <c r="G434" s="285" t="s">
        <v>186</v>
      </c>
      <c r="H434" s="285"/>
      <c r="I434" s="285" t="s">
        <v>186</v>
      </c>
      <c r="J434" s="369" t="s">
        <v>1326</v>
      </c>
      <c r="K434" s="285"/>
      <c r="L434" s="285"/>
      <c r="M434" s="285" t="s">
        <v>1460</v>
      </c>
      <c r="N434" s="279"/>
      <c r="O434" s="166" t="str">
        <f t="shared" si="18"/>
        <v>Global Info</v>
      </c>
      <c r="P434" s="279"/>
      <c r="Q434" s="160" t="str">
        <f t="shared" si="17"/>
        <v>Type of Challenge</v>
      </c>
      <c r="R434" s="166" t="str">
        <f t="shared" si="19"/>
        <v>Global Info!!Type of Challenge</v>
      </c>
    </row>
    <row r="435" spans="1:18" s="280" customFormat="1" hidden="1" outlineLevel="1" x14ac:dyDescent="0.25">
      <c r="A435" s="165" t="s">
        <v>179</v>
      </c>
      <c r="B435" s="285" t="s">
        <v>558</v>
      </c>
      <c r="C435" s="285" t="s">
        <v>285</v>
      </c>
      <c r="D435" s="285" t="s">
        <v>1328</v>
      </c>
      <c r="E435" s="285" t="s">
        <v>251</v>
      </c>
      <c r="F435" s="286">
        <v>256</v>
      </c>
      <c r="G435" s="285" t="s">
        <v>186</v>
      </c>
      <c r="H435" s="285"/>
      <c r="I435" s="285" t="s">
        <v>186</v>
      </c>
      <c r="J435" s="369"/>
      <c r="K435" s="285"/>
      <c r="L435" s="285"/>
      <c r="M435" s="285" t="s">
        <v>1465</v>
      </c>
      <c r="N435" s="279"/>
      <c r="O435" s="166" t="str">
        <f t="shared" si="18"/>
        <v>Global Info</v>
      </c>
      <c r="P435" s="279"/>
      <c r="Q435" s="160" t="str">
        <f t="shared" si="17"/>
        <v>Issuing Authority</v>
      </c>
      <c r="R435" s="166" t="str">
        <f t="shared" si="19"/>
        <v>Global Info!!Issuing Authority</v>
      </c>
    </row>
    <row r="436" spans="1:18" s="280" customFormat="1" hidden="1" outlineLevel="1" x14ac:dyDescent="0.25">
      <c r="A436" s="165" t="s">
        <v>179</v>
      </c>
      <c r="B436" s="285" t="s">
        <v>558</v>
      </c>
      <c r="C436" s="285" t="s">
        <v>1332</v>
      </c>
      <c r="D436" s="285" t="s">
        <v>1330</v>
      </c>
      <c r="E436" s="285" t="s">
        <v>251</v>
      </c>
      <c r="F436" s="286">
        <v>256</v>
      </c>
      <c r="G436" s="285" t="s">
        <v>186</v>
      </c>
      <c r="H436" s="285"/>
      <c r="I436" s="285" t="s">
        <v>186</v>
      </c>
      <c r="J436" s="369"/>
      <c r="K436" s="285"/>
      <c r="L436" s="285"/>
      <c r="M436" s="285" t="s">
        <v>1329</v>
      </c>
      <c r="N436" s="279"/>
      <c r="O436" s="166" t="str">
        <f t="shared" si="18"/>
        <v>Global Info</v>
      </c>
      <c r="P436" s="279"/>
      <c r="Q436" s="160" t="str">
        <f t="shared" si="17"/>
        <v>Reference Number</v>
      </c>
      <c r="R436" s="166" t="str">
        <f t="shared" si="19"/>
        <v>Global Info!!Reference Number</v>
      </c>
    </row>
    <row r="437" spans="1:18" s="280" customFormat="1" hidden="1" outlineLevel="1" x14ac:dyDescent="0.25">
      <c r="A437" s="165" t="s">
        <v>179</v>
      </c>
      <c r="B437" s="285" t="s">
        <v>561</v>
      </c>
      <c r="C437" s="285" t="s">
        <v>249</v>
      </c>
      <c r="D437" s="285" t="s">
        <v>1629</v>
      </c>
      <c r="E437" s="285" t="s">
        <v>449</v>
      </c>
      <c r="F437" s="286">
        <v>256</v>
      </c>
      <c r="G437" s="285" t="s">
        <v>186</v>
      </c>
      <c r="H437" s="285"/>
      <c r="I437" s="285" t="s">
        <v>186</v>
      </c>
      <c r="J437" s="369" t="s">
        <v>331</v>
      </c>
      <c r="K437" s="285"/>
      <c r="L437" s="285"/>
      <c r="M437" s="285" t="s">
        <v>1331</v>
      </c>
      <c r="N437" s="279"/>
      <c r="O437" s="166" t="str">
        <f t="shared" si="18"/>
        <v>Global Info</v>
      </c>
      <c r="P437" s="279"/>
      <c r="Q437" s="160" t="str">
        <f t="shared" si="17"/>
        <v>Veteran</v>
      </c>
      <c r="R437" s="166" t="str">
        <f t="shared" si="19"/>
        <v>Global Info!!Veteran</v>
      </c>
    </row>
    <row r="438" spans="1:18" s="280" customFormat="1" hidden="1" outlineLevel="1" x14ac:dyDescent="0.25">
      <c r="A438" s="165" t="s">
        <v>179</v>
      </c>
      <c r="B438" s="285" t="s">
        <v>561</v>
      </c>
      <c r="C438" s="285" t="s">
        <v>266</v>
      </c>
      <c r="D438" s="285" t="s">
        <v>1455</v>
      </c>
      <c r="E438" s="285" t="s">
        <v>449</v>
      </c>
      <c r="F438" s="286">
        <v>256</v>
      </c>
      <c r="G438" s="285" t="s">
        <v>186</v>
      </c>
      <c r="H438" s="285"/>
      <c r="I438" s="285" t="s">
        <v>186</v>
      </c>
      <c r="J438" s="369" t="s">
        <v>331</v>
      </c>
      <c r="K438" s="285"/>
      <c r="L438" s="285"/>
      <c r="M438" s="285" t="s">
        <v>1630</v>
      </c>
      <c r="N438" s="279"/>
      <c r="O438" s="166" t="str">
        <f t="shared" si="18"/>
        <v>Global Info</v>
      </c>
      <c r="P438" s="279"/>
      <c r="Q438" s="160" t="str">
        <f t="shared" si="17"/>
        <v>Military Service</v>
      </c>
      <c r="R438" s="166" t="str">
        <f t="shared" si="19"/>
        <v>Global Info!!Military Service</v>
      </c>
    </row>
    <row r="439" spans="1:18" s="280" customFormat="1" hidden="1" outlineLevel="1" x14ac:dyDescent="0.25">
      <c r="A439" s="165" t="s">
        <v>179</v>
      </c>
      <c r="B439" s="285" t="s">
        <v>561</v>
      </c>
      <c r="C439" s="285" t="s">
        <v>269</v>
      </c>
      <c r="D439" s="285" t="s">
        <v>1354</v>
      </c>
      <c r="E439" s="285" t="s">
        <v>449</v>
      </c>
      <c r="F439" s="286">
        <v>256</v>
      </c>
      <c r="G439" s="285" t="s">
        <v>186</v>
      </c>
      <c r="H439" s="285"/>
      <c r="I439" s="285" t="s">
        <v>186</v>
      </c>
      <c r="J439" s="369" t="s">
        <v>1631</v>
      </c>
      <c r="K439" s="285"/>
      <c r="L439" s="285"/>
      <c r="M439" s="285" t="s">
        <v>1632</v>
      </c>
      <c r="N439" s="279"/>
      <c r="O439" s="166" t="str">
        <f t="shared" si="18"/>
        <v>Global Info</v>
      </c>
      <c r="P439" s="279"/>
      <c r="Q439" s="160" t="str">
        <f t="shared" si="17"/>
        <v>Religion</v>
      </c>
      <c r="R439" s="166" t="str">
        <f t="shared" si="19"/>
        <v>Global Info!!Religion</v>
      </c>
    </row>
    <row r="440" spans="1:18" s="280" customFormat="1" hidden="1" outlineLevel="1" x14ac:dyDescent="0.25">
      <c r="A440" s="165" t="s">
        <v>179</v>
      </c>
      <c r="B440" s="285" t="s">
        <v>561</v>
      </c>
      <c r="C440" s="285" t="s">
        <v>257</v>
      </c>
      <c r="D440" s="285" t="s">
        <v>1315</v>
      </c>
      <c r="E440" s="285" t="s">
        <v>829</v>
      </c>
      <c r="F440" s="286">
        <v>60</v>
      </c>
      <c r="G440" s="285" t="s">
        <v>186</v>
      </c>
      <c r="H440" s="285"/>
      <c r="I440" s="285" t="s">
        <v>186</v>
      </c>
      <c r="J440" s="369"/>
      <c r="K440" s="285"/>
      <c r="L440" s="285"/>
      <c r="M440" s="285" t="s">
        <v>1525</v>
      </c>
      <c r="N440" s="279"/>
      <c r="O440" s="166" t="str">
        <f t="shared" si="18"/>
        <v>Global Info</v>
      </c>
      <c r="P440" s="279"/>
      <c r="Q440" s="160" t="str">
        <f t="shared" si="17"/>
        <v>Number of Children</v>
      </c>
      <c r="R440" s="166" t="str">
        <f t="shared" si="19"/>
        <v>Global Info!!Number of Children</v>
      </c>
    </row>
    <row r="441" spans="1:18" s="280" customFormat="1" hidden="1" outlineLevel="1" x14ac:dyDescent="0.25">
      <c r="A441" s="165" t="s">
        <v>179</v>
      </c>
      <c r="B441" s="285" t="s">
        <v>561</v>
      </c>
      <c r="C441" s="285" t="s">
        <v>285</v>
      </c>
      <c r="D441" s="285" t="s">
        <v>1320</v>
      </c>
      <c r="E441" s="285" t="s">
        <v>449</v>
      </c>
      <c r="F441" s="286">
        <v>256</v>
      </c>
      <c r="G441" s="285" t="s">
        <v>186</v>
      </c>
      <c r="H441" s="285"/>
      <c r="I441" s="285" t="s">
        <v>186</v>
      </c>
      <c r="J441" s="369" t="s">
        <v>1633</v>
      </c>
      <c r="K441" s="285"/>
      <c r="L441" s="285"/>
      <c r="M441" s="285" t="s">
        <v>1457</v>
      </c>
      <c r="N441" s="279"/>
      <c r="O441" s="166" t="str">
        <f t="shared" si="18"/>
        <v>Global Info</v>
      </c>
      <c r="P441" s="279"/>
      <c r="Q441" s="160" t="str">
        <f t="shared" si="17"/>
        <v>Challenge Group</v>
      </c>
      <c r="R441" s="166" t="str">
        <f t="shared" si="19"/>
        <v>Global Info!!Challenge Group</v>
      </c>
    </row>
    <row r="442" spans="1:18" s="280" customFormat="1" hidden="1" outlineLevel="1" x14ac:dyDescent="0.25">
      <c r="A442" s="165" t="s">
        <v>179</v>
      </c>
      <c r="B442" s="285" t="s">
        <v>561</v>
      </c>
      <c r="C442" s="285" t="s">
        <v>260</v>
      </c>
      <c r="D442" s="285" t="s">
        <v>1323</v>
      </c>
      <c r="E442" s="285" t="s">
        <v>449</v>
      </c>
      <c r="F442" s="286">
        <v>38</v>
      </c>
      <c r="G442" s="285" t="s">
        <v>186</v>
      </c>
      <c r="H442" s="285"/>
      <c r="I442" s="285" t="s">
        <v>186</v>
      </c>
      <c r="J442" s="369" t="s">
        <v>1531</v>
      </c>
      <c r="K442" s="285"/>
      <c r="L442" s="285"/>
      <c r="M442" s="285" t="s">
        <v>1460</v>
      </c>
      <c r="N442" s="279"/>
      <c r="O442" s="166" t="str">
        <f t="shared" si="18"/>
        <v>Global Info</v>
      </c>
      <c r="P442" s="279"/>
      <c r="Q442" s="160" t="str">
        <f t="shared" si="17"/>
        <v>Degree of Challenge</v>
      </c>
      <c r="R442" s="166" t="str">
        <f t="shared" si="19"/>
        <v>Global Info!!Degree of Challenge</v>
      </c>
    </row>
    <row r="443" spans="1:18" s="280" customFormat="1" hidden="1" outlineLevel="1" x14ac:dyDescent="0.25">
      <c r="A443" s="165" t="s">
        <v>179</v>
      </c>
      <c r="B443" s="285" t="s">
        <v>561</v>
      </c>
      <c r="C443" s="285" t="s">
        <v>1332</v>
      </c>
      <c r="D443" s="285" t="s">
        <v>1325</v>
      </c>
      <c r="E443" s="285" t="s">
        <v>449</v>
      </c>
      <c r="F443" s="286">
        <v>256</v>
      </c>
      <c r="G443" s="285" t="s">
        <v>186</v>
      </c>
      <c r="H443" s="285"/>
      <c r="I443" s="285" t="s">
        <v>186</v>
      </c>
      <c r="J443" s="369" t="s">
        <v>1326</v>
      </c>
      <c r="K443" s="285"/>
      <c r="L443" s="285"/>
      <c r="M443" s="285" t="s">
        <v>1462</v>
      </c>
      <c r="N443" s="279"/>
      <c r="O443" s="166" t="str">
        <f t="shared" si="18"/>
        <v>Global Info</v>
      </c>
      <c r="P443" s="279"/>
      <c r="Q443" s="160" t="str">
        <f t="shared" si="17"/>
        <v>Type of Challenge</v>
      </c>
      <c r="R443" s="166" t="str">
        <f t="shared" si="19"/>
        <v>Global Info!!Type of Challenge</v>
      </c>
    </row>
    <row r="444" spans="1:18" s="280" customFormat="1" hidden="1" outlineLevel="1" x14ac:dyDescent="0.25">
      <c r="A444" s="165" t="s">
        <v>179</v>
      </c>
      <c r="B444" s="285" t="s">
        <v>561</v>
      </c>
      <c r="C444" s="285" t="s">
        <v>1339</v>
      </c>
      <c r="D444" s="285" t="s">
        <v>1328</v>
      </c>
      <c r="E444" s="285" t="s">
        <v>251</v>
      </c>
      <c r="F444" s="286">
        <v>256</v>
      </c>
      <c r="G444" s="285" t="s">
        <v>186</v>
      </c>
      <c r="H444" s="285"/>
      <c r="I444" s="285" t="s">
        <v>186</v>
      </c>
      <c r="J444" s="369"/>
      <c r="K444" s="285"/>
      <c r="L444" s="285"/>
      <c r="M444" s="285" t="s">
        <v>1465</v>
      </c>
      <c r="N444" s="279"/>
      <c r="O444" s="166" t="str">
        <f t="shared" si="18"/>
        <v>Global Info</v>
      </c>
      <c r="P444" s="279"/>
      <c r="Q444" s="160" t="str">
        <f t="shared" si="17"/>
        <v>Issuing Authority</v>
      </c>
      <c r="R444" s="166" t="str">
        <f t="shared" si="19"/>
        <v>Global Info!!Issuing Authority</v>
      </c>
    </row>
    <row r="445" spans="1:18" s="280" customFormat="1" hidden="1" outlineLevel="1" x14ac:dyDescent="0.25">
      <c r="A445" s="165" t="s">
        <v>179</v>
      </c>
      <c r="B445" s="285" t="s">
        <v>561</v>
      </c>
      <c r="C445" s="285" t="s">
        <v>1364</v>
      </c>
      <c r="D445" s="285" t="s">
        <v>1330</v>
      </c>
      <c r="E445" s="285" t="s">
        <v>251</v>
      </c>
      <c r="F445" s="286">
        <v>256</v>
      </c>
      <c r="G445" s="285" t="s">
        <v>186</v>
      </c>
      <c r="H445" s="285"/>
      <c r="I445" s="285" t="s">
        <v>186</v>
      </c>
      <c r="J445" s="369"/>
      <c r="K445" s="285"/>
      <c r="L445" s="285"/>
      <c r="M445" s="285" t="s">
        <v>1329</v>
      </c>
      <c r="N445" s="279"/>
      <c r="O445" s="166" t="str">
        <f t="shared" si="18"/>
        <v>Global Info</v>
      </c>
      <c r="P445" s="279"/>
      <c r="Q445" s="160" t="str">
        <f t="shared" si="17"/>
        <v>Reference Number</v>
      </c>
      <c r="R445" s="166" t="str">
        <f t="shared" si="19"/>
        <v>Global Info!!Reference Number</v>
      </c>
    </row>
    <row r="446" spans="1:18" s="280" customFormat="1" hidden="1" outlineLevel="1" x14ac:dyDescent="0.25">
      <c r="A446" s="165" t="s">
        <v>179</v>
      </c>
      <c r="B446" s="285" t="s">
        <v>561</v>
      </c>
      <c r="C446" s="285" t="s">
        <v>254</v>
      </c>
      <c r="D446" s="285" t="s">
        <v>1384</v>
      </c>
      <c r="E446" s="285" t="s">
        <v>449</v>
      </c>
      <c r="F446" s="286">
        <v>256</v>
      </c>
      <c r="G446" s="285" t="s">
        <v>186</v>
      </c>
      <c r="H446" s="285"/>
      <c r="I446" s="285" t="s">
        <v>186</v>
      </c>
      <c r="J446" s="369" t="s">
        <v>331</v>
      </c>
      <c r="K446" s="285"/>
      <c r="L446" s="285"/>
      <c r="M446" s="285" t="s">
        <v>1331</v>
      </c>
      <c r="N446" s="279"/>
      <c r="O446" s="166" t="str">
        <f t="shared" si="18"/>
        <v>Global Info</v>
      </c>
      <c r="P446" s="279"/>
      <c r="Q446" s="160" t="str">
        <f t="shared" si="17"/>
        <v>Child Allowance</v>
      </c>
      <c r="R446" s="166" t="str">
        <f t="shared" si="19"/>
        <v>Global Info!!Child Allowance</v>
      </c>
    </row>
    <row r="447" spans="1:18" s="280" customFormat="1" hidden="1" outlineLevel="1" x14ac:dyDescent="0.25">
      <c r="A447" s="165" t="s">
        <v>179</v>
      </c>
      <c r="B447" s="285" t="s">
        <v>561</v>
      </c>
      <c r="C447" s="285" t="s">
        <v>1343</v>
      </c>
      <c r="D447" s="285" t="s">
        <v>1528</v>
      </c>
      <c r="E447" s="285" t="s">
        <v>449</v>
      </c>
      <c r="F447" s="286">
        <v>256</v>
      </c>
      <c r="G447" s="285" t="s">
        <v>186</v>
      </c>
      <c r="H447" s="285"/>
      <c r="I447" s="285" t="s">
        <v>186</v>
      </c>
      <c r="J447" s="369" t="s">
        <v>1529</v>
      </c>
      <c r="K447" s="285"/>
      <c r="L447" s="285"/>
      <c r="M447" s="285"/>
      <c r="N447" s="279"/>
      <c r="O447" s="166" t="str">
        <f t="shared" si="18"/>
        <v>Global Info</v>
      </c>
      <c r="P447" s="279"/>
      <c r="Q447" s="160" t="str">
        <f t="shared" si="17"/>
        <v>Personal ID</v>
      </c>
      <c r="R447" s="166" t="str">
        <f t="shared" si="19"/>
        <v>Global Info!!Personal ID</v>
      </c>
    </row>
    <row r="448" spans="1:18" s="280" customFormat="1" hidden="1" outlineLevel="1" x14ac:dyDescent="0.25">
      <c r="A448" s="165" t="s">
        <v>179</v>
      </c>
      <c r="B448" s="285" t="s">
        <v>561</v>
      </c>
      <c r="C448" s="285" t="s">
        <v>1345</v>
      </c>
      <c r="D448" s="285" t="s">
        <v>1530</v>
      </c>
      <c r="E448" s="285" t="s">
        <v>449</v>
      </c>
      <c r="F448" s="286">
        <v>256</v>
      </c>
      <c r="G448" s="285" t="s">
        <v>186</v>
      </c>
      <c r="H448" s="285"/>
      <c r="I448" s="285" t="s">
        <v>186</v>
      </c>
      <c r="J448" s="369" t="s">
        <v>331</v>
      </c>
      <c r="K448" s="285"/>
      <c r="L448" s="285"/>
      <c r="M448" s="285"/>
      <c r="N448" s="279"/>
      <c r="O448" s="166" t="str">
        <f t="shared" si="18"/>
        <v>Global Info</v>
      </c>
      <c r="P448" s="279"/>
      <c r="Q448" s="160" t="str">
        <f t="shared" si="17"/>
        <v>Is the Dependent Challenged?</v>
      </c>
      <c r="R448" s="166" t="str">
        <f t="shared" si="19"/>
        <v>Global Info!!Is the Dependent Challenged?</v>
      </c>
    </row>
    <row r="449" spans="1:18" s="280" customFormat="1" hidden="1" outlineLevel="1" x14ac:dyDescent="0.25">
      <c r="A449" s="165" t="s">
        <v>179</v>
      </c>
      <c r="B449" s="285" t="s">
        <v>561</v>
      </c>
      <c r="C449" s="285" t="s">
        <v>1348</v>
      </c>
      <c r="D449" s="285" t="s">
        <v>1524</v>
      </c>
      <c r="E449" s="285" t="s">
        <v>251</v>
      </c>
      <c r="F449" s="286">
        <v>256</v>
      </c>
      <c r="G449" s="285" t="s">
        <v>186</v>
      </c>
      <c r="H449" s="285"/>
      <c r="I449" s="285" t="s">
        <v>186</v>
      </c>
      <c r="J449" s="369"/>
      <c r="K449" s="285"/>
      <c r="L449" s="285"/>
      <c r="M449" s="285"/>
      <c r="N449" s="279"/>
      <c r="O449" s="166" t="str">
        <f t="shared" si="18"/>
        <v>Global Info</v>
      </c>
      <c r="P449" s="279"/>
      <c r="Q449" s="160" t="str">
        <f t="shared" si="17"/>
        <v>Spouse Employer Details</v>
      </c>
      <c r="R449" s="166" t="str">
        <f t="shared" si="19"/>
        <v>Global Info!!Spouse Employer Details</v>
      </c>
    </row>
    <row r="450" spans="1:18" s="280" customFormat="1" hidden="1" outlineLevel="1" x14ac:dyDescent="0.25">
      <c r="A450" s="165" t="s">
        <v>179</v>
      </c>
      <c r="B450" s="285" t="s">
        <v>562</v>
      </c>
      <c r="C450" s="285" t="s">
        <v>257</v>
      </c>
      <c r="D450" s="285" t="s">
        <v>1315</v>
      </c>
      <c r="E450" s="285" t="s">
        <v>829</v>
      </c>
      <c r="F450" s="286">
        <v>256</v>
      </c>
      <c r="G450" s="285" t="s">
        <v>186</v>
      </c>
      <c r="H450" s="285"/>
      <c r="I450" s="285" t="s">
        <v>186</v>
      </c>
      <c r="J450" s="369"/>
      <c r="K450" s="285"/>
      <c r="L450" s="285"/>
      <c r="M450" s="285"/>
      <c r="N450" s="279"/>
      <c r="O450" s="166" t="str">
        <f t="shared" si="18"/>
        <v>Global Info</v>
      </c>
      <c r="P450" s="279"/>
      <c r="Q450" s="160" t="str">
        <f t="shared" si="17"/>
        <v>Number of Children</v>
      </c>
      <c r="R450" s="166" t="str">
        <f t="shared" si="19"/>
        <v>Global Info!!Number of Children</v>
      </c>
    </row>
    <row r="451" spans="1:18" s="280" customFormat="1" hidden="1" outlineLevel="1" x14ac:dyDescent="0.25">
      <c r="A451" s="165" t="s">
        <v>179</v>
      </c>
      <c r="B451" s="285" t="s">
        <v>562</v>
      </c>
      <c r="C451" s="285" t="s">
        <v>249</v>
      </c>
      <c r="D451" s="285" t="s">
        <v>1320</v>
      </c>
      <c r="E451" s="285" t="s">
        <v>449</v>
      </c>
      <c r="F451" s="286">
        <v>256</v>
      </c>
      <c r="G451" s="285" t="s">
        <v>186</v>
      </c>
      <c r="H451" s="285"/>
      <c r="I451" s="285" t="s">
        <v>186</v>
      </c>
      <c r="J451" s="369" t="s">
        <v>1321</v>
      </c>
      <c r="K451" s="285"/>
      <c r="L451" s="285"/>
      <c r="M451" s="285" t="s">
        <v>1457</v>
      </c>
      <c r="N451" s="279"/>
      <c r="O451" s="166" t="str">
        <f t="shared" si="18"/>
        <v>Global Info</v>
      </c>
      <c r="P451" s="279"/>
      <c r="Q451" s="160" t="str">
        <f t="shared" si="17"/>
        <v>Challenge Group</v>
      </c>
      <c r="R451" s="166" t="str">
        <f t="shared" si="19"/>
        <v>Global Info!!Challenge Group</v>
      </c>
    </row>
    <row r="452" spans="1:18" s="280" customFormat="1" hidden="1" outlineLevel="1" x14ac:dyDescent="0.25">
      <c r="A452" s="165" t="s">
        <v>179</v>
      </c>
      <c r="B452" s="285" t="s">
        <v>562</v>
      </c>
      <c r="C452" s="285" t="s">
        <v>266</v>
      </c>
      <c r="D452" s="285" t="s">
        <v>1325</v>
      </c>
      <c r="E452" s="285" t="s">
        <v>449</v>
      </c>
      <c r="F452" s="286">
        <v>256</v>
      </c>
      <c r="G452" s="285" t="s">
        <v>186</v>
      </c>
      <c r="H452" s="285"/>
      <c r="I452" s="285" t="s">
        <v>186</v>
      </c>
      <c r="J452" s="369" t="s">
        <v>1326</v>
      </c>
      <c r="K452" s="285"/>
      <c r="L452" s="285"/>
      <c r="M452" s="285" t="s">
        <v>1460</v>
      </c>
      <c r="N452" s="279"/>
      <c r="O452" s="166" t="str">
        <f t="shared" si="18"/>
        <v>Global Info</v>
      </c>
      <c r="P452" s="279"/>
      <c r="Q452" s="160" t="str">
        <f t="shared" si="17"/>
        <v>Type of Challenge</v>
      </c>
      <c r="R452" s="166" t="str">
        <f t="shared" si="19"/>
        <v>Global Info!!Type of Challenge</v>
      </c>
    </row>
    <row r="453" spans="1:18" s="280" customFormat="1" hidden="1" outlineLevel="1" x14ac:dyDescent="0.25">
      <c r="A453" s="165" t="s">
        <v>179</v>
      </c>
      <c r="B453" s="285" t="s">
        <v>562</v>
      </c>
      <c r="C453" s="285" t="s">
        <v>269</v>
      </c>
      <c r="D453" s="285" t="s">
        <v>1328</v>
      </c>
      <c r="E453" s="285" t="s">
        <v>251</v>
      </c>
      <c r="F453" s="286">
        <v>256</v>
      </c>
      <c r="G453" s="285" t="s">
        <v>186</v>
      </c>
      <c r="H453" s="285"/>
      <c r="I453" s="285" t="s">
        <v>186</v>
      </c>
      <c r="J453" s="369"/>
      <c r="K453" s="285"/>
      <c r="L453" s="285"/>
      <c r="M453" s="285" t="s">
        <v>1465</v>
      </c>
      <c r="N453" s="279"/>
      <c r="O453" s="166" t="str">
        <f t="shared" si="18"/>
        <v>Global Info</v>
      </c>
      <c r="P453" s="279"/>
      <c r="Q453" s="160" t="str">
        <f t="shared" si="17"/>
        <v>Issuing Authority</v>
      </c>
      <c r="R453" s="166" t="str">
        <f t="shared" si="19"/>
        <v>Global Info!!Issuing Authority</v>
      </c>
    </row>
    <row r="454" spans="1:18" s="280" customFormat="1" hidden="1" outlineLevel="1" x14ac:dyDescent="0.25">
      <c r="A454" s="165" t="s">
        <v>179</v>
      </c>
      <c r="B454" s="285" t="s">
        <v>562</v>
      </c>
      <c r="C454" s="285" t="s">
        <v>285</v>
      </c>
      <c r="D454" s="285" t="s">
        <v>1330</v>
      </c>
      <c r="E454" s="285" t="s">
        <v>251</v>
      </c>
      <c r="F454" s="286">
        <v>256</v>
      </c>
      <c r="G454" s="285" t="s">
        <v>186</v>
      </c>
      <c r="H454" s="285"/>
      <c r="I454" s="285" t="s">
        <v>186</v>
      </c>
      <c r="J454" s="369"/>
      <c r="K454" s="285"/>
      <c r="L454" s="285"/>
      <c r="M454" s="285" t="s">
        <v>1329</v>
      </c>
      <c r="N454" s="279"/>
      <c r="O454" s="166" t="str">
        <f t="shared" si="18"/>
        <v>Global Info</v>
      </c>
      <c r="P454" s="279"/>
      <c r="Q454" s="160" t="str">
        <f t="shared" si="17"/>
        <v>Reference Number</v>
      </c>
      <c r="R454" s="166" t="str">
        <f t="shared" si="19"/>
        <v>Global Info!!Reference Number</v>
      </c>
    </row>
    <row r="455" spans="1:18" s="280" customFormat="1" hidden="1" outlineLevel="1" x14ac:dyDescent="0.25">
      <c r="A455" s="165" t="s">
        <v>179</v>
      </c>
      <c r="B455" s="285" t="s">
        <v>562</v>
      </c>
      <c r="C455" s="285" t="s">
        <v>1317</v>
      </c>
      <c r="D455" s="285" t="s">
        <v>1318</v>
      </c>
      <c r="E455" s="285" t="s">
        <v>1148</v>
      </c>
      <c r="F455" s="286">
        <v>0</v>
      </c>
      <c r="G455" s="285" t="s">
        <v>186</v>
      </c>
      <c r="H455" s="285"/>
      <c r="I455" s="285" t="s">
        <v>186</v>
      </c>
      <c r="J455" s="369"/>
      <c r="K455" s="285"/>
      <c r="L455" s="285"/>
      <c r="M455" s="285" t="s">
        <v>1331</v>
      </c>
      <c r="N455" s="279"/>
      <c r="O455" s="166" t="str">
        <f t="shared" si="18"/>
        <v>Global Info</v>
      </c>
      <c r="P455" s="279"/>
      <c r="Q455" s="160" t="str">
        <f t="shared" si="17"/>
        <v>Date Learned</v>
      </c>
      <c r="R455" s="166" t="str">
        <f t="shared" si="19"/>
        <v>Global Info!!Date Learned</v>
      </c>
    </row>
    <row r="456" spans="1:18" s="280" customFormat="1" hidden="1" outlineLevel="1" x14ac:dyDescent="0.25">
      <c r="A456" s="165" t="s">
        <v>179</v>
      </c>
      <c r="B456" s="285" t="s">
        <v>562</v>
      </c>
      <c r="C456" s="285" t="s">
        <v>1339</v>
      </c>
      <c r="D456" s="285" t="s">
        <v>1634</v>
      </c>
      <c r="E456" s="285" t="s">
        <v>251</v>
      </c>
      <c r="F456" s="286">
        <v>16</v>
      </c>
      <c r="G456" s="285" t="s">
        <v>186</v>
      </c>
      <c r="H456" s="285"/>
      <c r="I456" s="285" t="s">
        <v>186</v>
      </c>
      <c r="J456" s="369"/>
      <c r="K456" s="285"/>
      <c r="L456" s="285"/>
      <c r="M456" s="285" t="s">
        <v>1319</v>
      </c>
      <c r="N456" s="279"/>
      <c r="O456" s="166" t="str">
        <f t="shared" si="18"/>
        <v>Global Info</v>
      </c>
      <c r="P456" s="279"/>
      <c r="Q456" s="160" t="str">
        <f t="shared" si="17"/>
        <v>Tax Payer's Reference Number</v>
      </c>
      <c r="R456" s="166" t="str">
        <f t="shared" si="19"/>
        <v>Global Info!!Tax Payer's Reference Number</v>
      </c>
    </row>
    <row r="457" spans="1:18" s="280" customFormat="1" hidden="1" outlineLevel="1" x14ac:dyDescent="0.25">
      <c r="A457" s="165" t="s">
        <v>179</v>
      </c>
      <c r="B457" s="285" t="s">
        <v>562</v>
      </c>
      <c r="C457" s="285" t="s">
        <v>260</v>
      </c>
      <c r="D457" s="285" t="s">
        <v>1635</v>
      </c>
      <c r="E457" s="285" t="s">
        <v>829</v>
      </c>
      <c r="F457" s="286">
        <v>5</v>
      </c>
      <c r="G457" s="285" t="s">
        <v>186</v>
      </c>
      <c r="H457" s="285"/>
      <c r="I457" s="285" t="s">
        <v>186</v>
      </c>
      <c r="J457" s="369"/>
      <c r="K457" s="285"/>
      <c r="L457" s="285"/>
      <c r="M457" s="285"/>
      <c r="N457" s="279"/>
      <c r="O457" s="166" t="str">
        <f t="shared" si="18"/>
        <v>Global Info</v>
      </c>
      <c r="P457" s="279"/>
      <c r="Q457" s="160" t="str">
        <f t="shared" ref="Q457:Q520" si="20">IF(H457="",D457,H457)</f>
        <v>Percentage of Allowance Due to Heirs</v>
      </c>
      <c r="R457" s="166" t="str">
        <f t="shared" si="19"/>
        <v>Global Info!!Percentage of Allowance Due to Heirs</v>
      </c>
    </row>
    <row r="458" spans="1:18" s="280" customFormat="1" hidden="1" outlineLevel="1" x14ac:dyDescent="0.25">
      <c r="A458" s="165" t="s">
        <v>179</v>
      </c>
      <c r="B458" s="285" t="s">
        <v>562</v>
      </c>
      <c r="C458" s="285" t="s">
        <v>254</v>
      </c>
      <c r="D458" s="285" t="s">
        <v>1636</v>
      </c>
      <c r="E458" s="285" t="s">
        <v>829</v>
      </c>
      <c r="F458" s="286">
        <v>5</v>
      </c>
      <c r="G458" s="285" t="s">
        <v>186</v>
      </c>
      <c r="H458" s="285"/>
      <c r="I458" s="285" t="s">
        <v>186</v>
      </c>
      <c r="J458" s="369"/>
      <c r="K458" s="285"/>
      <c r="L458" s="285"/>
      <c r="M458" s="285"/>
      <c r="N458" s="279"/>
      <c r="O458" s="166" t="str">
        <f t="shared" si="18"/>
        <v>Global Info</v>
      </c>
      <c r="P458" s="279"/>
      <c r="Q458" s="160" t="str">
        <f t="shared" si="20"/>
        <v>Percentage of Allowance for Severance Indemnity Due to Heirs</v>
      </c>
      <c r="R458" s="166" t="str">
        <f t="shared" si="19"/>
        <v>Global Info!!Percentage of Allowance for Severance Indemnity Due to Heirs</v>
      </c>
    </row>
    <row r="459" spans="1:18" s="280" customFormat="1" hidden="1" outlineLevel="1" x14ac:dyDescent="0.25">
      <c r="A459" s="165" t="s">
        <v>179</v>
      </c>
      <c r="B459" s="285" t="s">
        <v>562</v>
      </c>
      <c r="C459" s="285" t="s">
        <v>804</v>
      </c>
      <c r="D459" s="285" t="s">
        <v>1637</v>
      </c>
      <c r="E459" s="285" t="s">
        <v>829</v>
      </c>
      <c r="F459" s="286">
        <v>5</v>
      </c>
      <c r="G459" s="285" t="s">
        <v>186</v>
      </c>
      <c r="H459" s="285"/>
      <c r="I459" s="285" t="s">
        <v>186</v>
      </c>
      <c r="J459" s="369"/>
      <c r="K459" s="285"/>
      <c r="L459" s="285"/>
      <c r="M459" s="285"/>
      <c r="N459" s="279"/>
      <c r="O459" s="166" t="str">
        <f t="shared" si="18"/>
        <v>Global Info</v>
      </c>
      <c r="P459" s="279"/>
      <c r="Q459" s="160" t="str">
        <f t="shared" si="20"/>
        <v>Deduction Measure</v>
      </c>
      <c r="R459" s="166" t="str">
        <f t="shared" si="19"/>
        <v>Global Info!!Deduction Measure</v>
      </c>
    </row>
    <row r="460" spans="1:18" s="280" customFormat="1" hidden="1" outlineLevel="1" x14ac:dyDescent="0.25">
      <c r="A460" s="165" t="s">
        <v>179</v>
      </c>
      <c r="B460" s="285" t="s">
        <v>562</v>
      </c>
      <c r="C460" s="285" t="s">
        <v>1364</v>
      </c>
      <c r="D460" s="285" t="s">
        <v>1638</v>
      </c>
      <c r="E460" s="285" t="s">
        <v>449</v>
      </c>
      <c r="F460" s="286">
        <v>5</v>
      </c>
      <c r="G460" s="285" t="s">
        <v>186</v>
      </c>
      <c r="H460" s="285"/>
      <c r="I460" s="285" t="s">
        <v>186</v>
      </c>
      <c r="J460" s="369" t="s">
        <v>1334</v>
      </c>
      <c r="K460" s="285"/>
      <c r="L460" s="285"/>
      <c r="M460" s="285"/>
      <c r="N460" s="279"/>
      <c r="O460" s="166" t="str">
        <f t="shared" si="18"/>
        <v>Global Info</v>
      </c>
      <c r="P460" s="279"/>
      <c r="Q460" s="160" t="str">
        <f t="shared" si="20"/>
        <v>Deduction for Spouse Given to Child Instead</v>
      </c>
      <c r="R460" s="166" t="str">
        <f t="shared" si="19"/>
        <v>Global Info!!Deduction for Spouse Given to Child Instead</v>
      </c>
    </row>
    <row r="461" spans="1:18" s="280" customFormat="1" hidden="1" outlineLevel="1" x14ac:dyDescent="0.25">
      <c r="A461" s="165" t="s">
        <v>179</v>
      </c>
      <c r="B461" s="285" t="s">
        <v>562</v>
      </c>
      <c r="C461" s="285" t="s">
        <v>1343</v>
      </c>
      <c r="D461" s="285" t="s">
        <v>1639</v>
      </c>
      <c r="E461" s="285" t="s">
        <v>449</v>
      </c>
      <c r="F461" s="286">
        <v>5</v>
      </c>
      <c r="G461" s="285" t="s">
        <v>186</v>
      </c>
      <c r="H461" s="285"/>
      <c r="I461" s="285" t="s">
        <v>186</v>
      </c>
      <c r="J461" s="369" t="s">
        <v>1334</v>
      </c>
      <c r="K461" s="285"/>
      <c r="L461" s="285"/>
      <c r="M461" s="285"/>
      <c r="N461" s="279"/>
      <c r="O461" s="166" t="str">
        <f t="shared" si="18"/>
        <v>Global Info</v>
      </c>
      <c r="P461" s="279"/>
      <c r="Q461" s="160" t="str">
        <f t="shared" si="20"/>
        <v>Less Than Three Years</v>
      </c>
      <c r="R461" s="166" t="str">
        <f t="shared" si="19"/>
        <v>Global Info!!Less Than Three Years</v>
      </c>
    </row>
    <row r="462" spans="1:18" s="280" customFormat="1" hidden="1" outlineLevel="1" x14ac:dyDescent="0.25">
      <c r="A462" s="165" t="s">
        <v>179</v>
      </c>
      <c r="B462" s="285" t="s">
        <v>562</v>
      </c>
      <c r="C462" s="285" t="s">
        <v>1345</v>
      </c>
      <c r="D462" s="285" t="s">
        <v>1333</v>
      </c>
      <c r="E462" s="285" t="s">
        <v>449</v>
      </c>
      <c r="F462" s="286">
        <v>5</v>
      </c>
      <c r="G462" s="285" t="s">
        <v>186</v>
      </c>
      <c r="H462" s="285"/>
      <c r="I462" s="285" t="s">
        <v>186</v>
      </c>
      <c r="J462" s="369" t="s">
        <v>1334</v>
      </c>
      <c r="K462" s="285"/>
      <c r="L462" s="285"/>
      <c r="M462" s="285"/>
      <c r="N462" s="279"/>
      <c r="O462" s="166" t="str">
        <f t="shared" si="18"/>
        <v>Global Info</v>
      </c>
      <c r="P462" s="279"/>
      <c r="Q462" s="160" t="str">
        <f t="shared" si="20"/>
        <v>Challenged</v>
      </c>
      <c r="R462" s="166" t="str">
        <f t="shared" si="19"/>
        <v>Global Info!!Challenged</v>
      </c>
    </row>
    <row r="463" spans="1:18" s="280" customFormat="1" hidden="1" outlineLevel="1" x14ac:dyDescent="0.25">
      <c r="A463" s="165" t="s">
        <v>179</v>
      </c>
      <c r="B463" s="285" t="s">
        <v>562</v>
      </c>
      <c r="C463" s="285" t="s">
        <v>1348</v>
      </c>
      <c r="D463" s="285" t="s">
        <v>1640</v>
      </c>
      <c r="E463" s="285" t="s">
        <v>449</v>
      </c>
      <c r="F463" s="286">
        <v>256</v>
      </c>
      <c r="G463" s="285" t="s">
        <v>186</v>
      </c>
      <c r="H463" s="285"/>
      <c r="I463" s="285" t="s">
        <v>186</v>
      </c>
      <c r="J463" s="369" t="s">
        <v>1334</v>
      </c>
      <c r="K463" s="285"/>
      <c r="L463" s="285"/>
      <c r="M463" s="285"/>
      <c r="N463" s="279"/>
      <c r="O463" s="166" t="str">
        <f t="shared" si="18"/>
        <v>Global Info</v>
      </c>
      <c r="P463" s="279"/>
      <c r="Q463" s="160" t="str">
        <f t="shared" si="20"/>
        <v>Eligible For Maintenance Benefit</v>
      </c>
      <c r="R463" s="166" t="str">
        <f t="shared" si="19"/>
        <v>Global Info!!Eligible For Maintenance Benefit</v>
      </c>
    </row>
    <row r="464" spans="1:18" s="280" customFormat="1" hidden="1" outlineLevel="1" x14ac:dyDescent="0.25">
      <c r="A464" s="165" t="s">
        <v>179</v>
      </c>
      <c r="B464" s="285" t="s">
        <v>565</v>
      </c>
      <c r="C464" s="285" t="s">
        <v>249</v>
      </c>
      <c r="D464" s="285" t="s">
        <v>1320</v>
      </c>
      <c r="E464" s="285" t="s">
        <v>449</v>
      </c>
      <c r="F464" s="286">
        <v>256</v>
      </c>
      <c r="G464" s="285" t="s">
        <v>186</v>
      </c>
      <c r="H464" s="285"/>
      <c r="I464" s="285" t="s">
        <v>186</v>
      </c>
      <c r="J464" s="369" t="s">
        <v>1321</v>
      </c>
      <c r="K464" s="285"/>
      <c r="L464" s="285"/>
      <c r="M464" s="285"/>
      <c r="N464" s="279"/>
      <c r="O464" s="166" t="str">
        <f t="shared" ref="O464:O527" si="21">IF(A462="H2",B462,O463)</f>
        <v>Global Info</v>
      </c>
      <c r="P464" s="279"/>
      <c r="Q464" s="160" t="str">
        <f t="shared" si="20"/>
        <v>Challenge Group</v>
      </c>
      <c r="R464" s="166" t="str">
        <f t="shared" si="19"/>
        <v>Global Info!!Challenge Group</v>
      </c>
    </row>
    <row r="465" spans="1:18" s="280" customFormat="1" hidden="1" outlineLevel="1" x14ac:dyDescent="0.25">
      <c r="A465" s="165" t="s">
        <v>179</v>
      </c>
      <c r="B465" s="285" t="s">
        <v>565</v>
      </c>
      <c r="C465" s="285" t="s">
        <v>266</v>
      </c>
      <c r="D465" s="285" t="s">
        <v>1325</v>
      </c>
      <c r="E465" s="285" t="s">
        <v>449</v>
      </c>
      <c r="F465" s="286">
        <v>256</v>
      </c>
      <c r="G465" s="285" t="s">
        <v>186</v>
      </c>
      <c r="H465" s="285"/>
      <c r="I465" s="285" t="s">
        <v>186</v>
      </c>
      <c r="J465" s="369" t="s">
        <v>1326</v>
      </c>
      <c r="K465" s="285"/>
      <c r="L465" s="285"/>
      <c r="M465" s="285" t="s">
        <v>1460</v>
      </c>
      <c r="N465" s="279"/>
      <c r="O465" s="166" t="str">
        <f t="shared" si="21"/>
        <v>Global Info</v>
      </c>
      <c r="P465" s="279"/>
      <c r="Q465" s="160" t="str">
        <f t="shared" si="20"/>
        <v>Type of Challenge</v>
      </c>
      <c r="R465" s="166" t="str">
        <f t="shared" si="19"/>
        <v>Global Info!!Type of Challenge</v>
      </c>
    </row>
    <row r="466" spans="1:18" s="280" customFormat="1" hidden="1" outlineLevel="1" x14ac:dyDescent="0.25">
      <c r="A466" s="165" t="s">
        <v>179</v>
      </c>
      <c r="B466" s="285" t="s">
        <v>565</v>
      </c>
      <c r="C466" s="285" t="s">
        <v>269</v>
      </c>
      <c r="D466" s="285" t="s">
        <v>1328</v>
      </c>
      <c r="E466" s="285" t="s">
        <v>251</v>
      </c>
      <c r="F466" s="286">
        <v>256</v>
      </c>
      <c r="G466" s="285" t="s">
        <v>186</v>
      </c>
      <c r="H466" s="285"/>
      <c r="I466" s="285" t="s">
        <v>186</v>
      </c>
      <c r="J466" s="369"/>
      <c r="K466" s="285"/>
      <c r="L466" s="285"/>
      <c r="M466" s="285" t="s">
        <v>1465</v>
      </c>
      <c r="N466" s="279"/>
      <c r="O466" s="166" t="str">
        <f t="shared" si="21"/>
        <v>Global Info</v>
      </c>
      <c r="P466" s="279"/>
      <c r="Q466" s="160" t="str">
        <f t="shared" si="20"/>
        <v>Issuing Authority</v>
      </c>
      <c r="R466" s="166" t="str">
        <f t="shared" si="19"/>
        <v>Global Info!!Issuing Authority</v>
      </c>
    </row>
    <row r="467" spans="1:18" s="280" customFormat="1" hidden="1" outlineLevel="1" x14ac:dyDescent="0.25">
      <c r="A467" s="165" t="s">
        <v>179</v>
      </c>
      <c r="B467" s="285" t="s">
        <v>565</v>
      </c>
      <c r="C467" s="285" t="s">
        <v>285</v>
      </c>
      <c r="D467" s="285" t="s">
        <v>1330</v>
      </c>
      <c r="E467" s="285" t="s">
        <v>251</v>
      </c>
      <c r="F467" s="286">
        <v>256</v>
      </c>
      <c r="G467" s="285" t="s">
        <v>186</v>
      </c>
      <c r="H467" s="285"/>
      <c r="I467" s="285" t="s">
        <v>186</v>
      </c>
      <c r="J467" s="369"/>
      <c r="K467" s="285"/>
      <c r="L467" s="285"/>
      <c r="M467" s="285" t="s">
        <v>1329</v>
      </c>
      <c r="N467" s="279"/>
      <c r="O467" s="166" t="str">
        <f t="shared" si="21"/>
        <v>Global Info</v>
      </c>
      <c r="P467" s="279"/>
      <c r="Q467" s="160" t="str">
        <f t="shared" si="20"/>
        <v>Reference Number</v>
      </c>
      <c r="R467" s="166" t="str">
        <f t="shared" si="19"/>
        <v>Global Info!!Reference Number</v>
      </c>
    </row>
    <row r="468" spans="1:18" s="280" customFormat="1" hidden="1" outlineLevel="1" x14ac:dyDescent="0.25">
      <c r="A468" s="165" t="s">
        <v>179</v>
      </c>
      <c r="B468" s="285" t="s">
        <v>565</v>
      </c>
      <c r="C468" s="285" t="s">
        <v>1317</v>
      </c>
      <c r="D468" s="285" t="s">
        <v>1318</v>
      </c>
      <c r="E468" s="285" t="s">
        <v>1148</v>
      </c>
      <c r="F468" s="286">
        <v>0</v>
      </c>
      <c r="G468" s="285" t="s">
        <v>186</v>
      </c>
      <c r="H468" s="285"/>
      <c r="I468" s="285" t="s">
        <v>186</v>
      </c>
      <c r="J468" s="369"/>
      <c r="K468" s="285"/>
      <c r="L468" s="285"/>
      <c r="M468" s="285" t="s">
        <v>1331</v>
      </c>
      <c r="N468" s="279"/>
      <c r="O468" s="166" t="str">
        <f t="shared" si="21"/>
        <v>Global Info</v>
      </c>
      <c r="P468" s="279"/>
      <c r="Q468" s="160" t="str">
        <f t="shared" si="20"/>
        <v>Date Learned</v>
      </c>
      <c r="R468" s="166" t="str">
        <f t="shared" si="19"/>
        <v>Global Info!!Date Learned</v>
      </c>
    </row>
    <row r="469" spans="1:18" s="280" customFormat="1" hidden="1" outlineLevel="1" x14ac:dyDescent="0.25">
      <c r="A469" s="165" t="s">
        <v>179</v>
      </c>
      <c r="B469" s="285" t="s">
        <v>565</v>
      </c>
      <c r="C469" s="285" t="s">
        <v>1332</v>
      </c>
      <c r="D469" s="285" t="s">
        <v>1641</v>
      </c>
      <c r="E469" s="285" t="s">
        <v>449</v>
      </c>
      <c r="F469" s="286">
        <v>256</v>
      </c>
      <c r="G469" s="285" t="s">
        <v>186</v>
      </c>
      <c r="H469" s="285"/>
      <c r="I469" s="285" t="s">
        <v>186</v>
      </c>
      <c r="J469" s="369" t="s">
        <v>1642</v>
      </c>
      <c r="K469" s="285"/>
      <c r="L469" s="285"/>
      <c r="M469" s="285" t="s">
        <v>1319</v>
      </c>
      <c r="N469" s="279"/>
      <c r="O469" s="166" t="str">
        <f t="shared" si="21"/>
        <v>Global Info</v>
      </c>
      <c r="P469" s="279"/>
      <c r="Q469" s="160" t="str">
        <f t="shared" si="20"/>
        <v>Deduction For Disabled Family Member</v>
      </c>
      <c r="R469" s="166" t="str">
        <f t="shared" ref="R469:R532" si="22">O469&amp;"!!"&amp;Q469</f>
        <v>Global Info!!Deduction For Disabled Family Member</v>
      </c>
    </row>
    <row r="470" spans="1:18" s="280" customFormat="1" hidden="1" outlineLevel="1" x14ac:dyDescent="0.25">
      <c r="A470" s="165" t="s">
        <v>179</v>
      </c>
      <c r="B470" s="285" t="s">
        <v>565</v>
      </c>
      <c r="C470" s="285" t="s">
        <v>1339</v>
      </c>
      <c r="D470" s="285" t="s">
        <v>1643</v>
      </c>
      <c r="E470" s="285" t="s">
        <v>449</v>
      </c>
      <c r="F470" s="286">
        <v>256</v>
      </c>
      <c r="G470" s="285" t="s">
        <v>186</v>
      </c>
      <c r="H470" s="285"/>
      <c r="I470" s="285" t="s">
        <v>186</v>
      </c>
      <c r="J470" s="369" t="s">
        <v>1644</v>
      </c>
      <c r="K470" s="285"/>
      <c r="L470" s="285"/>
      <c r="M470" s="285"/>
      <c r="N470" s="279"/>
      <c r="O470" s="166" t="str">
        <f t="shared" si="21"/>
        <v>Global Info</v>
      </c>
      <c r="P470" s="279"/>
      <c r="Q470" s="160" t="str">
        <f t="shared" si="20"/>
        <v>Deduction For Age Group</v>
      </c>
      <c r="R470" s="166" t="str">
        <f t="shared" si="22"/>
        <v>Global Info!!Deduction For Age Group</v>
      </c>
    </row>
    <row r="471" spans="1:18" s="280" customFormat="1" hidden="1" outlineLevel="1" x14ac:dyDescent="0.25">
      <c r="A471" s="165" t="s">
        <v>179</v>
      </c>
      <c r="B471" s="285" t="s">
        <v>565</v>
      </c>
      <c r="C471" s="285" t="s">
        <v>1364</v>
      </c>
      <c r="D471" s="285" t="s">
        <v>1645</v>
      </c>
      <c r="E471" s="285" t="s">
        <v>449</v>
      </c>
      <c r="F471" s="286">
        <v>15</v>
      </c>
      <c r="G471" s="285" t="s">
        <v>186</v>
      </c>
      <c r="H471" s="285"/>
      <c r="I471" s="285" t="s">
        <v>186</v>
      </c>
      <c r="J471" s="369" t="s">
        <v>1334</v>
      </c>
      <c r="K471" s="285"/>
      <c r="L471" s="285"/>
      <c r="M471" s="285"/>
      <c r="N471" s="279"/>
      <c r="O471" s="166" t="str">
        <f t="shared" si="21"/>
        <v>Global Info</v>
      </c>
      <c r="P471" s="279"/>
      <c r="Q471" s="160" t="str">
        <f t="shared" si="20"/>
        <v>Health Insurance</v>
      </c>
      <c r="R471" s="166" t="str">
        <f t="shared" si="22"/>
        <v>Global Info!!Health Insurance</v>
      </c>
    </row>
    <row r="472" spans="1:18" s="280" customFormat="1" hidden="1" outlineLevel="1" x14ac:dyDescent="0.25">
      <c r="A472" s="165" t="s">
        <v>179</v>
      </c>
      <c r="B472" s="285" t="s">
        <v>565</v>
      </c>
      <c r="C472" s="285" t="s">
        <v>1343</v>
      </c>
      <c r="D472" s="285" t="s">
        <v>1646</v>
      </c>
      <c r="E472" s="285" t="s">
        <v>449</v>
      </c>
      <c r="F472" s="286">
        <v>15</v>
      </c>
      <c r="G472" s="285" t="s">
        <v>186</v>
      </c>
      <c r="H472" s="285"/>
      <c r="I472" s="285" t="s">
        <v>186</v>
      </c>
      <c r="J472" s="369" t="s">
        <v>1334</v>
      </c>
      <c r="K472" s="285"/>
      <c r="L472" s="285"/>
      <c r="M472" s="285"/>
      <c r="N472" s="279"/>
      <c r="O472" s="166" t="str">
        <f t="shared" si="21"/>
        <v>Global Info</v>
      </c>
      <c r="P472" s="279"/>
      <c r="Q472" s="160" t="str">
        <f t="shared" si="20"/>
        <v>Family Allowance</v>
      </c>
      <c r="R472" s="166" t="str">
        <f t="shared" si="22"/>
        <v>Global Info!!Family Allowance</v>
      </c>
    </row>
    <row r="473" spans="1:18" s="280" customFormat="1" hidden="1" outlineLevel="1" x14ac:dyDescent="0.25">
      <c r="A473" s="165" t="s">
        <v>179</v>
      </c>
      <c r="B473" s="285" t="s">
        <v>565</v>
      </c>
      <c r="C473" s="285" t="s">
        <v>1345</v>
      </c>
      <c r="D473" s="285" t="s">
        <v>1647</v>
      </c>
      <c r="E473" s="285" t="s">
        <v>449</v>
      </c>
      <c r="F473" s="286">
        <v>256</v>
      </c>
      <c r="G473" s="285" t="s">
        <v>186</v>
      </c>
      <c r="H473" s="285"/>
      <c r="I473" s="285" t="s">
        <v>186</v>
      </c>
      <c r="J473" s="369" t="s">
        <v>1334</v>
      </c>
      <c r="K473" s="285"/>
      <c r="L473" s="285"/>
      <c r="M473" s="285"/>
      <c r="N473" s="279"/>
      <c r="O473" s="166" t="str">
        <f t="shared" si="21"/>
        <v>Global Info</v>
      </c>
      <c r="P473" s="279"/>
      <c r="Q473" s="160" t="str">
        <f t="shared" si="20"/>
        <v>Live Together</v>
      </c>
      <c r="R473" s="166" t="str">
        <f t="shared" si="22"/>
        <v>Global Info!!Live Together</v>
      </c>
    </row>
    <row r="474" spans="1:18" s="280" customFormat="1" hidden="1" outlineLevel="1" x14ac:dyDescent="0.25">
      <c r="A474" s="165" t="s">
        <v>179</v>
      </c>
      <c r="B474" s="285" t="s">
        <v>565</v>
      </c>
      <c r="C474" s="285" t="s">
        <v>1348</v>
      </c>
      <c r="D474" s="285" t="s">
        <v>1648</v>
      </c>
      <c r="E474" s="285" t="s">
        <v>449</v>
      </c>
      <c r="F474" s="286">
        <v>15</v>
      </c>
      <c r="G474" s="285" t="s">
        <v>186</v>
      </c>
      <c r="H474" s="285"/>
      <c r="I474" s="285" t="s">
        <v>186</v>
      </c>
      <c r="J474" s="369" t="s">
        <v>1334</v>
      </c>
      <c r="K474" s="285"/>
      <c r="L474" s="285"/>
      <c r="M474" s="285"/>
      <c r="N474" s="279"/>
      <c r="O474" s="166" t="str">
        <f t="shared" si="21"/>
        <v>Global Info</v>
      </c>
      <c r="P474" s="279"/>
      <c r="Q474" s="160" t="str">
        <f t="shared" si="20"/>
        <v>Non Resident</v>
      </c>
      <c r="R474" s="166" t="str">
        <f t="shared" si="22"/>
        <v>Global Info!!Non Resident</v>
      </c>
    </row>
    <row r="475" spans="1:18" s="280" customFormat="1" hidden="1" outlineLevel="1" x14ac:dyDescent="0.25">
      <c r="A475" s="165" t="s">
        <v>179</v>
      </c>
      <c r="B475" s="285" t="s">
        <v>565</v>
      </c>
      <c r="C475" s="285" t="s">
        <v>1350</v>
      </c>
      <c r="D475" s="285" t="s">
        <v>1649</v>
      </c>
      <c r="E475" s="285" t="s">
        <v>449</v>
      </c>
      <c r="F475" s="286">
        <v>15</v>
      </c>
      <c r="G475" s="285" t="s">
        <v>186</v>
      </c>
      <c r="H475" s="285"/>
      <c r="I475" s="285" t="s">
        <v>186</v>
      </c>
      <c r="J475" s="369" t="s">
        <v>1334</v>
      </c>
      <c r="K475" s="285"/>
      <c r="L475" s="285"/>
      <c r="M475" s="285"/>
      <c r="N475" s="279"/>
      <c r="O475" s="166" t="str">
        <f t="shared" si="21"/>
        <v>Global Info</v>
      </c>
      <c r="P475" s="279"/>
      <c r="Q475" s="160" t="str">
        <f t="shared" si="20"/>
        <v>Year End Adjustment</v>
      </c>
      <c r="R475" s="166" t="str">
        <f t="shared" si="22"/>
        <v>Global Info!!Year End Adjustment</v>
      </c>
    </row>
    <row r="476" spans="1:18" s="280" customFormat="1" hidden="1" outlineLevel="1" x14ac:dyDescent="0.25">
      <c r="A476" s="165" t="s">
        <v>179</v>
      </c>
      <c r="B476" s="285" t="s">
        <v>565</v>
      </c>
      <c r="C476" s="285" t="s">
        <v>1410</v>
      </c>
      <c r="D476" s="285" t="s">
        <v>1650</v>
      </c>
      <c r="E476" s="285" t="s">
        <v>449</v>
      </c>
      <c r="F476" s="286">
        <v>15</v>
      </c>
      <c r="G476" s="285" t="s">
        <v>186</v>
      </c>
      <c r="H476" s="285"/>
      <c r="I476" s="285" t="s">
        <v>186</v>
      </c>
      <c r="J476" s="369" t="s">
        <v>1334</v>
      </c>
      <c r="K476" s="285"/>
      <c r="L476" s="285"/>
      <c r="M476" s="285"/>
      <c r="N476" s="279"/>
      <c r="O476" s="166" t="str">
        <f t="shared" si="21"/>
        <v>Global Info</v>
      </c>
      <c r="P476" s="279"/>
      <c r="Q476" s="160" t="str">
        <f t="shared" si="20"/>
        <v>Deceased</v>
      </c>
      <c r="R476" s="166" t="str">
        <f t="shared" si="22"/>
        <v>Global Info!!Deceased</v>
      </c>
    </row>
    <row r="477" spans="1:18" s="280" customFormat="1" hidden="1" outlineLevel="1" x14ac:dyDescent="0.25">
      <c r="A477" s="165" t="s">
        <v>179</v>
      </c>
      <c r="B477" s="285" t="s">
        <v>565</v>
      </c>
      <c r="C477" s="285" t="s">
        <v>1422</v>
      </c>
      <c r="D477" s="285" t="s">
        <v>1651</v>
      </c>
      <c r="E477" s="285" t="s">
        <v>449</v>
      </c>
      <c r="F477" s="286">
        <v>256</v>
      </c>
      <c r="G477" s="285" t="s">
        <v>186</v>
      </c>
      <c r="H477" s="285"/>
      <c r="I477" s="285" t="s">
        <v>186</v>
      </c>
      <c r="J477" s="369" t="s">
        <v>1652</v>
      </c>
      <c r="K477" s="285"/>
      <c r="L477" s="285"/>
      <c r="M477" s="285"/>
      <c r="N477" s="279"/>
      <c r="O477" s="166" t="str">
        <f t="shared" si="21"/>
        <v>Global Info</v>
      </c>
      <c r="P477" s="279"/>
      <c r="Q477" s="160" t="str">
        <f t="shared" si="20"/>
        <v>Reason For Changing Data</v>
      </c>
      <c r="R477" s="166" t="str">
        <f t="shared" si="22"/>
        <v>Global Info!!Reason For Changing Data</v>
      </c>
    </row>
    <row r="478" spans="1:18" s="280" customFormat="1" hidden="1" outlineLevel="1" x14ac:dyDescent="0.25">
      <c r="A478" s="165" t="s">
        <v>179</v>
      </c>
      <c r="B478" s="285" t="s">
        <v>568</v>
      </c>
      <c r="C478" s="285" t="s">
        <v>1348</v>
      </c>
      <c r="D478" s="285" t="s">
        <v>1515</v>
      </c>
      <c r="E478" s="285" t="s">
        <v>251</v>
      </c>
      <c r="F478" s="286">
        <v>256</v>
      </c>
      <c r="G478" s="285" t="s">
        <v>186</v>
      </c>
      <c r="H478" s="285"/>
      <c r="I478" s="285" t="s">
        <v>186</v>
      </c>
      <c r="J478" s="369"/>
      <c r="K478" s="285"/>
      <c r="L478" s="285"/>
      <c r="M478" s="285"/>
      <c r="N478" s="279"/>
      <c r="O478" s="166" t="str">
        <f t="shared" si="21"/>
        <v>Global Info</v>
      </c>
      <c r="P478" s="279"/>
      <c r="Q478" s="160" t="str">
        <f t="shared" si="20"/>
        <v>Military Certificate Number</v>
      </c>
      <c r="R478" s="166" t="str">
        <f t="shared" si="22"/>
        <v>Global Info!!Military Certificate Number</v>
      </c>
    </row>
    <row r="479" spans="1:18" s="280" customFormat="1" hidden="1" outlineLevel="1" x14ac:dyDescent="0.25">
      <c r="A479" s="165" t="s">
        <v>179</v>
      </c>
      <c r="B479" s="285" t="s">
        <v>568</v>
      </c>
      <c r="C479" s="285" t="s">
        <v>1532</v>
      </c>
      <c r="D479" s="285" t="s">
        <v>1517</v>
      </c>
      <c r="E479" s="285" t="s">
        <v>449</v>
      </c>
      <c r="F479" s="286">
        <v>256</v>
      </c>
      <c r="G479" s="285" t="s">
        <v>186</v>
      </c>
      <c r="H479" s="285"/>
      <c r="I479" s="285" t="s">
        <v>186</v>
      </c>
      <c r="J479" s="369" t="s">
        <v>1518</v>
      </c>
      <c r="K479" s="285"/>
      <c r="L479" s="285"/>
      <c r="M479" s="285" t="s">
        <v>1519</v>
      </c>
      <c r="N479" s="279"/>
      <c r="O479" s="166" t="str">
        <f t="shared" si="21"/>
        <v>Global Info</v>
      </c>
      <c r="P479" s="279"/>
      <c r="Q479" s="160" t="str">
        <f t="shared" si="20"/>
        <v>Military Certificate Status</v>
      </c>
      <c r="R479" s="166" t="str">
        <f t="shared" si="22"/>
        <v>Global Info!!Military Certificate Status</v>
      </c>
    </row>
    <row r="480" spans="1:18" s="280" customFormat="1" hidden="1" outlineLevel="1" x14ac:dyDescent="0.25">
      <c r="A480" s="165" t="s">
        <v>179</v>
      </c>
      <c r="B480" s="285" t="s">
        <v>568</v>
      </c>
      <c r="C480" s="285" t="s">
        <v>1335</v>
      </c>
      <c r="D480" s="285" t="s">
        <v>1520</v>
      </c>
      <c r="E480" s="285" t="s">
        <v>1148</v>
      </c>
      <c r="F480" s="286">
        <v>256</v>
      </c>
      <c r="G480" s="285" t="s">
        <v>186</v>
      </c>
      <c r="H480" s="285"/>
      <c r="I480" s="285" t="s">
        <v>186</v>
      </c>
      <c r="J480" s="369"/>
      <c r="K480" s="285"/>
      <c r="L480" s="285"/>
      <c r="M480" s="285" t="s">
        <v>1521</v>
      </c>
      <c r="N480" s="279"/>
      <c r="O480" s="166" t="str">
        <f t="shared" si="21"/>
        <v>Global Info</v>
      </c>
      <c r="P480" s="279"/>
      <c r="Q480" s="160" t="str">
        <f t="shared" si="20"/>
        <v>Expiry Date</v>
      </c>
      <c r="R480" s="166" t="str">
        <f t="shared" si="22"/>
        <v>Global Info!!Expiry Date</v>
      </c>
    </row>
    <row r="481" spans="1:18" s="280" customFormat="1" hidden="1" outlineLevel="1" x14ac:dyDescent="0.25">
      <c r="A481" s="165" t="s">
        <v>179</v>
      </c>
      <c r="B481" s="285" t="s">
        <v>568</v>
      </c>
      <c r="C481" s="285" t="s">
        <v>1317</v>
      </c>
      <c r="D481" s="285" t="s">
        <v>1653</v>
      </c>
      <c r="E481" s="285" t="s">
        <v>4</v>
      </c>
      <c r="F481" s="286">
        <v>10</v>
      </c>
      <c r="G481" s="285" t="s">
        <v>186</v>
      </c>
      <c r="H481" s="285"/>
      <c r="I481" s="285" t="s">
        <v>186</v>
      </c>
      <c r="J481" s="369"/>
      <c r="K481" s="285"/>
      <c r="L481" s="285"/>
      <c r="M481" s="285" t="s">
        <v>1523</v>
      </c>
      <c r="N481" s="279"/>
      <c r="O481" s="166" t="str">
        <f t="shared" si="21"/>
        <v>Global Info</v>
      </c>
      <c r="P481" s="279"/>
      <c r="Q481" s="160" t="str">
        <f t="shared" si="20"/>
        <v>Nationality Acquisition Date</v>
      </c>
      <c r="R481" s="166" t="str">
        <f t="shared" si="22"/>
        <v>Global Info!!Nationality Acquisition Date</v>
      </c>
    </row>
    <row r="482" spans="1:18" s="280" customFormat="1" hidden="1" outlineLevel="1" x14ac:dyDescent="0.25">
      <c r="A482" s="165" t="s">
        <v>179</v>
      </c>
      <c r="B482" s="285" t="s">
        <v>568</v>
      </c>
      <c r="C482" s="285" t="s">
        <v>249</v>
      </c>
      <c r="D482" s="285" t="s">
        <v>1512</v>
      </c>
      <c r="E482" s="285" t="s">
        <v>251</v>
      </c>
      <c r="F482" s="286">
        <v>256</v>
      </c>
      <c r="G482" s="285" t="s">
        <v>186</v>
      </c>
      <c r="H482" s="285"/>
      <c r="I482" s="285" t="s">
        <v>186</v>
      </c>
      <c r="J482" s="369"/>
      <c r="K482" s="285"/>
      <c r="L482" s="285"/>
      <c r="M482" s="285" t="s">
        <v>1654</v>
      </c>
      <c r="N482" s="279"/>
      <c r="O482" s="166" t="str">
        <f t="shared" si="21"/>
        <v>Global Info</v>
      </c>
      <c r="P482" s="279"/>
      <c r="Q482" s="160" t="str">
        <f t="shared" si="20"/>
        <v>Profession in Work Permit</v>
      </c>
      <c r="R482" s="166" t="str">
        <f t="shared" si="22"/>
        <v>Global Info!!Profession in Work Permit</v>
      </c>
    </row>
    <row r="483" spans="1:18" s="280" customFormat="1" hidden="1" outlineLevel="1" x14ac:dyDescent="0.25">
      <c r="A483" s="165" t="s">
        <v>179</v>
      </c>
      <c r="B483" s="285" t="s">
        <v>568</v>
      </c>
      <c r="C483" s="285" t="s">
        <v>269</v>
      </c>
      <c r="D483" s="285" t="s">
        <v>1354</v>
      </c>
      <c r="E483" s="285" t="s">
        <v>449</v>
      </c>
      <c r="F483" s="286">
        <v>256</v>
      </c>
      <c r="G483" s="285" t="s">
        <v>186</v>
      </c>
      <c r="H483" s="285"/>
      <c r="I483" s="285" t="s">
        <v>186</v>
      </c>
      <c r="J483" s="369" t="s">
        <v>1655</v>
      </c>
      <c r="K483" s="285"/>
      <c r="L483" s="285"/>
      <c r="M483" s="285" t="s">
        <v>1656</v>
      </c>
      <c r="N483" s="279"/>
      <c r="O483" s="166" t="str">
        <f t="shared" si="21"/>
        <v>Global Info</v>
      </c>
      <c r="P483" s="279"/>
      <c r="Q483" s="160" t="str">
        <f t="shared" si="20"/>
        <v>Religion</v>
      </c>
      <c r="R483" s="166" t="str">
        <f t="shared" si="22"/>
        <v>Global Info!!Religion</v>
      </c>
    </row>
    <row r="484" spans="1:18" s="280" customFormat="1" hidden="1" outlineLevel="1" x14ac:dyDescent="0.25">
      <c r="A484" s="165" t="s">
        <v>179</v>
      </c>
      <c r="B484" s="285" t="s">
        <v>568</v>
      </c>
      <c r="C484" s="285" t="s">
        <v>266</v>
      </c>
      <c r="D484" s="285" t="s">
        <v>1513</v>
      </c>
      <c r="E484" s="285" t="s">
        <v>251</v>
      </c>
      <c r="F484" s="286">
        <v>256</v>
      </c>
      <c r="G484" s="285" t="s">
        <v>186</v>
      </c>
      <c r="H484" s="285"/>
      <c r="I484" s="285" t="s">
        <v>186</v>
      </c>
      <c r="J484" s="369"/>
      <c r="K484" s="285"/>
      <c r="L484" s="285"/>
      <c r="M484" s="285" t="s">
        <v>1525</v>
      </c>
      <c r="N484" s="279"/>
      <c r="O484" s="166" t="str">
        <f t="shared" si="21"/>
        <v>Global Info</v>
      </c>
      <c r="P484" s="279"/>
      <c r="Q484" s="160" t="str">
        <f t="shared" si="20"/>
        <v>Profession in Passport</v>
      </c>
      <c r="R484" s="166" t="str">
        <f t="shared" si="22"/>
        <v>Global Info!!Profession in Passport</v>
      </c>
    </row>
    <row r="485" spans="1:18" s="280" customFormat="1" hidden="1" outlineLevel="1" x14ac:dyDescent="0.25">
      <c r="A485" s="165" t="s">
        <v>179</v>
      </c>
      <c r="B485" s="285" t="s">
        <v>568</v>
      </c>
      <c r="C485" s="285" t="s">
        <v>1339</v>
      </c>
      <c r="D485" s="285" t="s">
        <v>1524</v>
      </c>
      <c r="E485" s="285" t="s">
        <v>251</v>
      </c>
      <c r="F485" s="286">
        <v>256</v>
      </c>
      <c r="G485" s="285" t="s">
        <v>186</v>
      </c>
      <c r="H485" s="285"/>
      <c r="I485" s="285" t="s">
        <v>186</v>
      </c>
      <c r="J485" s="369"/>
      <c r="K485" s="285"/>
      <c r="L485" s="285"/>
      <c r="M485" s="285"/>
      <c r="N485" s="279"/>
      <c r="O485" s="166" t="str">
        <f t="shared" si="21"/>
        <v>Global Info</v>
      </c>
      <c r="P485" s="279"/>
      <c r="Q485" s="160" t="str">
        <f t="shared" si="20"/>
        <v>Spouse Employer Details</v>
      </c>
      <c r="R485" s="166" t="str">
        <f t="shared" si="22"/>
        <v>Global Info!!Spouse Employer Details</v>
      </c>
    </row>
    <row r="486" spans="1:18" s="280" customFormat="1" hidden="1" outlineLevel="1" x14ac:dyDescent="0.25">
      <c r="A486" s="165" t="s">
        <v>179</v>
      </c>
      <c r="B486" s="285" t="s">
        <v>568</v>
      </c>
      <c r="C486" s="285" t="s">
        <v>1364</v>
      </c>
      <c r="D486" s="285" t="s">
        <v>1526</v>
      </c>
      <c r="E486" s="285" t="s">
        <v>251</v>
      </c>
      <c r="F486" s="286">
        <v>256</v>
      </c>
      <c r="G486" s="285" t="s">
        <v>186</v>
      </c>
      <c r="H486" s="285"/>
      <c r="I486" s="285" t="s">
        <v>186</v>
      </c>
      <c r="J486" s="369"/>
      <c r="K486" s="285"/>
      <c r="L486" s="285"/>
      <c r="M486" s="285"/>
      <c r="N486" s="279"/>
      <c r="O486" s="166" t="str">
        <f t="shared" si="21"/>
        <v>Global Info</v>
      </c>
      <c r="P486" s="279"/>
      <c r="Q486" s="160" t="str">
        <f t="shared" si="20"/>
        <v>Spouse Tax ID</v>
      </c>
      <c r="R486" s="166" t="str">
        <f t="shared" si="22"/>
        <v>Global Info!!Spouse Tax ID</v>
      </c>
    </row>
    <row r="487" spans="1:18" s="280" customFormat="1" hidden="1" outlineLevel="1" x14ac:dyDescent="0.25">
      <c r="A487" s="165" t="s">
        <v>179</v>
      </c>
      <c r="B487" s="285" t="s">
        <v>568</v>
      </c>
      <c r="C487" s="285" t="s">
        <v>1343</v>
      </c>
      <c r="D487" s="285" t="s">
        <v>1527</v>
      </c>
      <c r="E487" s="285" t="s">
        <v>251</v>
      </c>
      <c r="F487" s="286">
        <v>256</v>
      </c>
      <c r="G487" s="285" t="s">
        <v>186</v>
      </c>
      <c r="H487" s="285"/>
      <c r="I487" s="285" t="s">
        <v>186</v>
      </c>
      <c r="J487" s="369"/>
      <c r="K487" s="285"/>
      <c r="L487" s="285"/>
      <c r="M487" s="285"/>
      <c r="N487" s="279"/>
      <c r="O487" s="166" t="str">
        <f t="shared" si="21"/>
        <v>Global Info</v>
      </c>
      <c r="P487" s="279"/>
      <c r="Q487" s="160" t="str">
        <f t="shared" si="20"/>
        <v>Spouse Personal ID</v>
      </c>
      <c r="R487" s="166" t="str">
        <f t="shared" si="22"/>
        <v>Global Info!!Spouse Personal ID</v>
      </c>
    </row>
    <row r="488" spans="1:18" s="280" customFormat="1" hidden="1" outlineLevel="1" x14ac:dyDescent="0.25">
      <c r="A488" s="165" t="s">
        <v>179</v>
      </c>
      <c r="B488" s="285" t="s">
        <v>568</v>
      </c>
      <c r="C488" s="285" t="s">
        <v>1345</v>
      </c>
      <c r="D488" s="285" t="s">
        <v>1528</v>
      </c>
      <c r="E488" s="285" t="s">
        <v>449</v>
      </c>
      <c r="F488" s="286">
        <v>256</v>
      </c>
      <c r="G488" s="285" t="s">
        <v>186</v>
      </c>
      <c r="H488" s="285"/>
      <c r="I488" s="285" t="s">
        <v>186</v>
      </c>
      <c r="J488" s="369" t="s">
        <v>1529</v>
      </c>
      <c r="K488" s="285"/>
      <c r="L488" s="285"/>
      <c r="M488" s="285"/>
      <c r="N488" s="279"/>
      <c r="O488" s="166" t="str">
        <f t="shared" si="21"/>
        <v>Global Info</v>
      </c>
      <c r="P488" s="279"/>
      <c r="Q488" s="160" t="str">
        <f t="shared" si="20"/>
        <v>Personal ID</v>
      </c>
      <c r="R488" s="166" t="str">
        <f t="shared" si="22"/>
        <v>Global Info!!Personal ID</v>
      </c>
    </row>
    <row r="489" spans="1:18" s="280" customFormat="1" hidden="1" outlineLevel="1" x14ac:dyDescent="0.25">
      <c r="A489" s="165" t="s">
        <v>179</v>
      </c>
      <c r="B489" s="285" t="s">
        <v>568</v>
      </c>
      <c r="C489" s="285" t="s">
        <v>1350</v>
      </c>
      <c r="D489" s="285" t="s">
        <v>1411</v>
      </c>
      <c r="E489" s="285" t="s">
        <v>449</v>
      </c>
      <c r="F489" s="286">
        <v>256</v>
      </c>
      <c r="G489" s="285" t="s">
        <v>186</v>
      </c>
      <c r="H489" s="285"/>
      <c r="I489" s="285" t="s">
        <v>186</v>
      </c>
      <c r="J489" s="369" t="s">
        <v>331</v>
      </c>
      <c r="K489" s="285"/>
      <c r="L489" s="285"/>
      <c r="M489" s="285"/>
      <c r="N489" s="279"/>
      <c r="O489" s="166" t="str">
        <f t="shared" si="21"/>
        <v>Global Info</v>
      </c>
      <c r="P489" s="279"/>
      <c r="Q489" s="160" t="str">
        <f t="shared" si="20"/>
        <v>Smoker</v>
      </c>
      <c r="R489" s="166" t="str">
        <f t="shared" si="22"/>
        <v>Global Info!!Smoker</v>
      </c>
    </row>
    <row r="490" spans="1:18" s="280" customFormat="1" hidden="1" outlineLevel="1" x14ac:dyDescent="0.25">
      <c r="A490" s="165" t="s">
        <v>179</v>
      </c>
      <c r="B490" s="285" t="s">
        <v>568</v>
      </c>
      <c r="C490" s="285" t="s">
        <v>257</v>
      </c>
      <c r="D490" s="285" t="s">
        <v>1384</v>
      </c>
      <c r="E490" s="285" t="s">
        <v>449</v>
      </c>
      <c r="F490" s="286">
        <v>256</v>
      </c>
      <c r="G490" s="285" t="s">
        <v>186</v>
      </c>
      <c r="H490" s="285"/>
      <c r="I490" s="285" t="s">
        <v>186</v>
      </c>
      <c r="J490" s="369" t="s">
        <v>331</v>
      </c>
      <c r="K490" s="285"/>
      <c r="L490" s="285"/>
      <c r="M490" s="285"/>
      <c r="N490" s="279"/>
      <c r="O490" s="166" t="str">
        <f t="shared" si="21"/>
        <v>Global Info</v>
      </c>
      <c r="P490" s="279"/>
      <c r="Q490" s="160" t="str">
        <f t="shared" si="20"/>
        <v>Child Allowance</v>
      </c>
      <c r="R490" s="166" t="str">
        <f t="shared" si="22"/>
        <v>Global Info!!Child Allowance</v>
      </c>
    </row>
    <row r="491" spans="1:18" s="280" customFormat="1" hidden="1" outlineLevel="1" x14ac:dyDescent="0.25">
      <c r="A491" s="165" t="s">
        <v>179</v>
      </c>
      <c r="B491" s="285" t="s">
        <v>568</v>
      </c>
      <c r="C491" s="285" t="s">
        <v>1410</v>
      </c>
      <c r="D491" s="285" t="s">
        <v>1530</v>
      </c>
      <c r="E491" s="285" t="s">
        <v>449</v>
      </c>
      <c r="F491" s="286">
        <v>256</v>
      </c>
      <c r="G491" s="285" t="s">
        <v>186</v>
      </c>
      <c r="H491" s="285"/>
      <c r="I491" s="285" t="s">
        <v>186</v>
      </c>
      <c r="J491" s="369" t="s">
        <v>331</v>
      </c>
      <c r="K491" s="285"/>
      <c r="L491" s="285"/>
      <c r="M491" s="285"/>
      <c r="N491" s="279"/>
      <c r="O491" s="166" t="str">
        <f t="shared" si="21"/>
        <v>Global Info</v>
      </c>
      <c r="P491" s="279"/>
      <c r="Q491" s="160" t="str">
        <f t="shared" si="20"/>
        <v>Is the Dependent Challenged?</v>
      </c>
      <c r="R491" s="166" t="str">
        <f t="shared" si="22"/>
        <v>Global Info!!Is the Dependent Challenged?</v>
      </c>
    </row>
    <row r="492" spans="1:18" s="280" customFormat="1" hidden="1" outlineLevel="1" x14ac:dyDescent="0.25">
      <c r="A492" s="165" t="s">
        <v>179</v>
      </c>
      <c r="B492" s="285" t="s">
        <v>568</v>
      </c>
      <c r="C492" s="285" t="s">
        <v>1422</v>
      </c>
      <c r="D492" s="285" t="s">
        <v>1501</v>
      </c>
      <c r="E492" s="285" t="s">
        <v>449</v>
      </c>
      <c r="F492" s="286">
        <v>256</v>
      </c>
      <c r="G492" s="285" t="s">
        <v>186</v>
      </c>
      <c r="H492" s="285"/>
      <c r="I492" s="285" t="s">
        <v>186</v>
      </c>
      <c r="J492" s="369" t="s">
        <v>1531</v>
      </c>
      <c r="K492" s="285"/>
      <c r="L492" s="285"/>
      <c r="M492" s="285"/>
      <c r="N492" s="279"/>
      <c r="O492" s="166" t="str">
        <f t="shared" si="21"/>
        <v>Global Info</v>
      </c>
      <c r="P492" s="279"/>
      <c r="Q492" s="160" t="str">
        <f t="shared" si="20"/>
        <v>Degree Of Challenge</v>
      </c>
      <c r="R492" s="166" t="str">
        <f t="shared" si="22"/>
        <v>Global Info!!Degree Of Challenge</v>
      </c>
    </row>
    <row r="493" spans="1:18" s="280" customFormat="1" hidden="1" outlineLevel="1" x14ac:dyDescent="0.25">
      <c r="A493" s="165" t="s">
        <v>179</v>
      </c>
      <c r="B493" s="285" t="s">
        <v>568</v>
      </c>
      <c r="C493" s="285" t="s">
        <v>1437</v>
      </c>
      <c r="D493" s="285" t="s">
        <v>1469</v>
      </c>
      <c r="E493" s="285" t="s">
        <v>449</v>
      </c>
      <c r="F493" s="286">
        <v>256</v>
      </c>
      <c r="G493" s="285" t="s">
        <v>186</v>
      </c>
      <c r="H493" s="285"/>
      <c r="I493" s="285" t="s">
        <v>186</v>
      </c>
      <c r="J493" s="369" t="s">
        <v>331</v>
      </c>
      <c r="K493" s="285"/>
      <c r="L493" s="285"/>
      <c r="M493" s="285"/>
      <c r="N493" s="279"/>
      <c r="O493" s="166" t="str">
        <f t="shared" si="21"/>
        <v>Global Info</v>
      </c>
      <c r="P493" s="279"/>
      <c r="Q493" s="160" t="str">
        <f t="shared" si="20"/>
        <v>Financially Independent</v>
      </c>
      <c r="R493" s="166" t="str">
        <f t="shared" si="22"/>
        <v>Global Info!!Financially Independent</v>
      </c>
    </row>
    <row r="494" spans="1:18" s="280" customFormat="1" hidden="1" outlineLevel="1" x14ac:dyDescent="0.25">
      <c r="A494" s="165" t="s">
        <v>179</v>
      </c>
      <c r="B494" s="285" t="s">
        <v>568</v>
      </c>
      <c r="C494" s="285" t="s">
        <v>1472</v>
      </c>
      <c r="D494" s="285" t="s">
        <v>1266</v>
      </c>
      <c r="E494" s="285" t="s">
        <v>449</v>
      </c>
      <c r="F494" s="286">
        <v>256</v>
      </c>
      <c r="G494" s="285" t="s">
        <v>186</v>
      </c>
      <c r="H494" s="285"/>
      <c r="I494" s="285" t="s">
        <v>186</v>
      </c>
      <c r="J494" s="369" t="s">
        <v>1267</v>
      </c>
      <c r="K494" s="285"/>
      <c r="L494" s="285"/>
      <c r="M494" s="285"/>
      <c r="N494" s="279"/>
      <c r="O494" s="166" t="str">
        <f t="shared" si="21"/>
        <v>Global Info</v>
      </c>
      <c r="P494" s="279"/>
      <c r="Q494" s="160" t="str">
        <f t="shared" si="20"/>
        <v>Marital Status</v>
      </c>
      <c r="R494" s="166" t="str">
        <f t="shared" si="22"/>
        <v>Global Info!!Marital Status</v>
      </c>
    </row>
    <row r="495" spans="1:18" s="280" customFormat="1" hidden="1" outlineLevel="1" x14ac:dyDescent="0.25">
      <c r="A495" s="165" t="s">
        <v>179</v>
      </c>
      <c r="B495" s="285" t="s">
        <v>568</v>
      </c>
      <c r="C495" s="285" t="s">
        <v>1475</v>
      </c>
      <c r="D495" s="285" t="s">
        <v>1346</v>
      </c>
      <c r="E495" s="285" t="s">
        <v>449</v>
      </c>
      <c r="F495" s="286">
        <v>256</v>
      </c>
      <c r="G495" s="285" t="s">
        <v>186</v>
      </c>
      <c r="H495" s="285"/>
      <c r="I495" s="285" t="s">
        <v>186</v>
      </c>
      <c r="J495" s="369" t="s">
        <v>331</v>
      </c>
      <c r="K495" s="285"/>
      <c r="L495" s="285"/>
      <c r="M495" s="285"/>
      <c r="N495" s="279"/>
      <c r="O495" s="166" t="str">
        <f t="shared" si="21"/>
        <v>Global Info</v>
      </c>
      <c r="P495" s="279"/>
      <c r="Q495" s="160" t="str">
        <f t="shared" si="20"/>
        <v>Student</v>
      </c>
      <c r="R495" s="166" t="str">
        <f t="shared" si="22"/>
        <v>Global Info!!Student</v>
      </c>
    </row>
    <row r="496" spans="1:18" s="280" customFormat="1" hidden="1" outlineLevel="1" x14ac:dyDescent="0.25">
      <c r="A496" s="165" t="s">
        <v>179</v>
      </c>
      <c r="B496" s="285" t="s">
        <v>568</v>
      </c>
      <c r="C496" s="285" t="s">
        <v>285</v>
      </c>
      <c r="D496" s="285" t="s">
        <v>1333</v>
      </c>
      <c r="E496" s="285" t="s">
        <v>449</v>
      </c>
      <c r="F496" s="286">
        <v>15</v>
      </c>
      <c r="G496" s="285" t="s">
        <v>186</v>
      </c>
      <c r="H496" s="285"/>
      <c r="I496" s="285" t="s">
        <v>186</v>
      </c>
      <c r="J496" s="369" t="s">
        <v>1334</v>
      </c>
      <c r="K496" s="285"/>
      <c r="L496" s="285"/>
      <c r="M496" s="285"/>
      <c r="N496" s="279"/>
      <c r="O496" s="166" t="str">
        <f t="shared" si="21"/>
        <v>Global Info</v>
      </c>
      <c r="P496" s="279"/>
      <c r="Q496" s="160" t="str">
        <f t="shared" si="20"/>
        <v>Challenged</v>
      </c>
      <c r="R496" s="166" t="str">
        <f t="shared" si="22"/>
        <v>Global Info!!Challenged</v>
      </c>
    </row>
    <row r="497" spans="1:18" s="280" customFormat="1" hidden="1" outlineLevel="1" x14ac:dyDescent="0.25">
      <c r="A497" s="165" t="s">
        <v>179</v>
      </c>
      <c r="B497" s="285" t="s">
        <v>569</v>
      </c>
      <c r="C497" s="285" t="s">
        <v>249</v>
      </c>
      <c r="D497" s="285" t="s">
        <v>1657</v>
      </c>
      <c r="E497" s="285" t="s">
        <v>449</v>
      </c>
      <c r="F497" s="286">
        <v>250</v>
      </c>
      <c r="G497" s="285" t="s">
        <v>186</v>
      </c>
      <c r="H497" s="285"/>
      <c r="I497" s="285" t="s">
        <v>186</v>
      </c>
      <c r="J497" s="369" t="s">
        <v>1658</v>
      </c>
      <c r="K497" s="285"/>
      <c r="L497" s="285"/>
      <c r="M497" s="285"/>
      <c r="N497" s="279"/>
      <c r="O497" s="166" t="str">
        <f t="shared" si="21"/>
        <v>Global Info</v>
      </c>
      <c r="P497" s="279"/>
      <c r="Q497" s="160" t="str">
        <f t="shared" si="20"/>
        <v>Challenged Group</v>
      </c>
      <c r="R497" s="166" t="str">
        <f t="shared" si="22"/>
        <v>Global Info!!Challenged Group</v>
      </c>
    </row>
    <row r="498" spans="1:18" s="280" customFormat="1" hidden="1" outlineLevel="1" x14ac:dyDescent="0.25">
      <c r="A498" s="165" t="s">
        <v>179</v>
      </c>
      <c r="B498" s="285" t="s">
        <v>575</v>
      </c>
      <c r="C498" s="285" t="s">
        <v>1332</v>
      </c>
      <c r="D498" s="285" t="s">
        <v>1354</v>
      </c>
      <c r="E498" s="285" t="s">
        <v>449</v>
      </c>
      <c r="F498" s="286">
        <v>256</v>
      </c>
      <c r="G498" s="285" t="s">
        <v>186</v>
      </c>
      <c r="H498" s="285"/>
      <c r="I498" s="285" t="s">
        <v>186</v>
      </c>
      <c r="J498" s="369" t="s">
        <v>1659</v>
      </c>
      <c r="K498" s="285"/>
      <c r="L498" s="285"/>
      <c r="M498" s="285" t="s">
        <v>1660</v>
      </c>
      <c r="N498" s="279"/>
      <c r="O498" s="166" t="str">
        <f t="shared" si="21"/>
        <v>Global Info</v>
      </c>
      <c r="P498" s="279"/>
      <c r="Q498" s="160" t="str">
        <f t="shared" si="20"/>
        <v>Religion</v>
      </c>
      <c r="R498" s="166" t="str">
        <f t="shared" si="22"/>
        <v>Global Info!!Religion</v>
      </c>
    </row>
    <row r="499" spans="1:18" s="280" customFormat="1" hidden="1" outlineLevel="1" x14ac:dyDescent="0.25">
      <c r="A499" s="165" t="s">
        <v>179</v>
      </c>
      <c r="B499" s="285" t="s">
        <v>575</v>
      </c>
      <c r="C499" s="285" t="s">
        <v>1317</v>
      </c>
      <c r="D499" s="285" t="s">
        <v>1318</v>
      </c>
      <c r="E499" s="285" t="s">
        <v>1148</v>
      </c>
      <c r="F499" s="286">
        <v>0</v>
      </c>
      <c r="G499" s="285" t="s">
        <v>186</v>
      </c>
      <c r="H499" s="285"/>
      <c r="I499" s="285" t="s">
        <v>186</v>
      </c>
      <c r="J499" s="369"/>
      <c r="K499" s="285"/>
      <c r="L499" s="285"/>
      <c r="M499" s="285" t="s">
        <v>1525</v>
      </c>
      <c r="N499" s="279"/>
      <c r="O499" s="166" t="str">
        <f t="shared" si="21"/>
        <v>Global Info</v>
      </c>
      <c r="P499" s="279"/>
      <c r="Q499" s="160" t="str">
        <f t="shared" si="20"/>
        <v>Date Learned</v>
      </c>
      <c r="R499" s="166" t="str">
        <f t="shared" si="22"/>
        <v>Global Info!!Date Learned</v>
      </c>
    </row>
    <row r="500" spans="1:18" s="280" customFormat="1" hidden="1" outlineLevel="1" x14ac:dyDescent="0.25">
      <c r="A500" s="165" t="s">
        <v>179</v>
      </c>
      <c r="B500" s="285" t="s">
        <v>575</v>
      </c>
      <c r="C500" s="285" t="s">
        <v>249</v>
      </c>
      <c r="D500" s="285" t="s">
        <v>1320</v>
      </c>
      <c r="E500" s="285" t="s">
        <v>449</v>
      </c>
      <c r="F500" s="286">
        <v>256</v>
      </c>
      <c r="G500" s="285" t="s">
        <v>186</v>
      </c>
      <c r="H500" s="285"/>
      <c r="I500" s="285" t="s">
        <v>186</v>
      </c>
      <c r="J500" s="369" t="s">
        <v>1321</v>
      </c>
      <c r="K500" s="285"/>
      <c r="L500" s="285"/>
      <c r="M500" s="285" t="s">
        <v>1319</v>
      </c>
      <c r="N500" s="279"/>
      <c r="O500" s="166" t="str">
        <f t="shared" si="21"/>
        <v>Global Info</v>
      </c>
      <c r="P500" s="279"/>
      <c r="Q500" s="160" t="str">
        <f t="shared" si="20"/>
        <v>Challenge Group</v>
      </c>
      <c r="R500" s="166" t="str">
        <f t="shared" si="22"/>
        <v>Global Info!!Challenge Group</v>
      </c>
    </row>
    <row r="501" spans="1:18" s="280" customFormat="1" hidden="1" outlineLevel="1" x14ac:dyDescent="0.25">
      <c r="A501" s="165" t="s">
        <v>179</v>
      </c>
      <c r="B501" s="285" t="s">
        <v>575</v>
      </c>
      <c r="C501" s="285" t="s">
        <v>257</v>
      </c>
      <c r="D501" s="285" t="s">
        <v>1323</v>
      </c>
      <c r="E501" s="285" t="s">
        <v>829</v>
      </c>
      <c r="F501" s="286">
        <v>38</v>
      </c>
      <c r="G501" s="285" t="s">
        <v>186</v>
      </c>
      <c r="H501" s="285"/>
      <c r="I501" s="285" t="s">
        <v>186</v>
      </c>
      <c r="J501" s="369"/>
      <c r="K501" s="285"/>
      <c r="L501" s="285"/>
      <c r="M501" s="285" t="s">
        <v>1460</v>
      </c>
      <c r="N501" s="279"/>
      <c r="O501" s="166" t="str">
        <f t="shared" si="21"/>
        <v>Global Info</v>
      </c>
      <c r="P501" s="279"/>
      <c r="Q501" s="160" t="str">
        <f t="shared" si="20"/>
        <v>Degree of Challenge</v>
      </c>
      <c r="R501" s="166" t="str">
        <f t="shared" si="22"/>
        <v>Global Info!!Degree of Challenge</v>
      </c>
    </row>
    <row r="502" spans="1:18" s="280" customFormat="1" hidden="1" outlineLevel="1" x14ac:dyDescent="0.25">
      <c r="A502" s="165" t="s">
        <v>179</v>
      </c>
      <c r="B502" s="285" t="s">
        <v>575</v>
      </c>
      <c r="C502" s="285" t="s">
        <v>266</v>
      </c>
      <c r="D502" s="285" t="s">
        <v>1325</v>
      </c>
      <c r="E502" s="285" t="s">
        <v>449</v>
      </c>
      <c r="F502" s="286">
        <v>256</v>
      </c>
      <c r="G502" s="285" t="s">
        <v>186</v>
      </c>
      <c r="H502" s="285"/>
      <c r="I502" s="285" t="s">
        <v>186</v>
      </c>
      <c r="J502" s="369" t="s">
        <v>1326</v>
      </c>
      <c r="K502" s="285"/>
      <c r="L502" s="285"/>
      <c r="M502" s="285" t="s">
        <v>1462</v>
      </c>
      <c r="N502" s="279"/>
      <c r="O502" s="166" t="str">
        <f t="shared" si="21"/>
        <v>Global Info</v>
      </c>
      <c r="P502" s="279"/>
      <c r="Q502" s="160" t="str">
        <f t="shared" si="20"/>
        <v>Type of Challenge</v>
      </c>
      <c r="R502" s="166" t="str">
        <f t="shared" si="22"/>
        <v>Global Info!!Type of Challenge</v>
      </c>
    </row>
    <row r="503" spans="1:18" s="280" customFormat="1" hidden="1" outlineLevel="1" x14ac:dyDescent="0.25">
      <c r="A503" s="165" t="s">
        <v>179</v>
      </c>
      <c r="B503" s="285" t="s">
        <v>575</v>
      </c>
      <c r="C503" s="285" t="s">
        <v>269</v>
      </c>
      <c r="D503" s="285" t="s">
        <v>1328</v>
      </c>
      <c r="E503" s="285" t="s">
        <v>251</v>
      </c>
      <c r="F503" s="286">
        <v>256</v>
      </c>
      <c r="G503" s="285" t="s">
        <v>186</v>
      </c>
      <c r="H503" s="285"/>
      <c r="I503" s="285" t="s">
        <v>186</v>
      </c>
      <c r="J503" s="369"/>
      <c r="K503" s="285"/>
      <c r="L503" s="285"/>
      <c r="M503" s="285" t="s">
        <v>1465</v>
      </c>
      <c r="N503" s="279"/>
      <c r="O503" s="166" t="str">
        <f t="shared" si="21"/>
        <v>Global Info</v>
      </c>
      <c r="P503" s="279"/>
      <c r="Q503" s="160" t="str">
        <f t="shared" si="20"/>
        <v>Issuing Authority</v>
      </c>
      <c r="R503" s="166" t="str">
        <f t="shared" si="22"/>
        <v>Global Info!!Issuing Authority</v>
      </c>
    </row>
    <row r="504" spans="1:18" s="280" customFormat="1" hidden="1" outlineLevel="1" x14ac:dyDescent="0.25">
      <c r="A504" s="165" t="s">
        <v>179</v>
      </c>
      <c r="B504" s="285" t="s">
        <v>575</v>
      </c>
      <c r="C504" s="285" t="s">
        <v>285</v>
      </c>
      <c r="D504" s="285" t="s">
        <v>1330</v>
      </c>
      <c r="E504" s="285" t="s">
        <v>251</v>
      </c>
      <c r="F504" s="286">
        <v>256</v>
      </c>
      <c r="G504" s="285" t="s">
        <v>186</v>
      </c>
      <c r="H504" s="285"/>
      <c r="I504" s="285" t="s">
        <v>186</v>
      </c>
      <c r="J504" s="369"/>
      <c r="K504" s="285"/>
      <c r="L504" s="285"/>
      <c r="M504" s="285" t="s">
        <v>1329</v>
      </c>
      <c r="N504" s="279"/>
      <c r="O504" s="166" t="str">
        <f t="shared" si="21"/>
        <v>Global Info</v>
      </c>
      <c r="P504" s="279"/>
      <c r="Q504" s="160" t="str">
        <f t="shared" si="20"/>
        <v>Reference Number</v>
      </c>
      <c r="R504" s="166" t="str">
        <f t="shared" si="22"/>
        <v>Global Info!!Reference Number</v>
      </c>
    </row>
    <row r="505" spans="1:18" s="280" customFormat="1" hidden="1" outlineLevel="1" x14ac:dyDescent="0.25">
      <c r="A505" s="165" t="s">
        <v>179</v>
      </c>
      <c r="B505" s="285" t="s">
        <v>575</v>
      </c>
      <c r="C505" s="285" t="s">
        <v>1364</v>
      </c>
      <c r="D505" s="285" t="s">
        <v>1333</v>
      </c>
      <c r="E505" s="285" t="s">
        <v>449</v>
      </c>
      <c r="F505" s="286">
        <v>15</v>
      </c>
      <c r="G505" s="285" t="s">
        <v>186</v>
      </c>
      <c r="H505" s="285"/>
      <c r="I505" s="285" t="s">
        <v>186</v>
      </c>
      <c r="J505" s="369" t="s">
        <v>1334</v>
      </c>
      <c r="K505" s="285"/>
      <c r="L505" s="285"/>
      <c r="M505" s="285" t="s">
        <v>1331</v>
      </c>
      <c r="N505" s="279"/>
      <c r="O505" s="166" t="str">
        <f t="shared" si="21"/>
        <v>Global Info</v>
      </c>
      <c r="P505" s="279"/>
      <c r="Q505" s="160" t="str">
        <f t="shared" si="20"/>
        <v>Challenged</v>
      </c>
      <c r="R505" s="166" t="str">
        <f t="shared" si="22"/>
        <v>Global Info!!Challenged</v>
      </c>
    </row>
    <row r="506" spans="1:18" s="280" customFormat="1" hidden="1" outlineLevel="1" x14ac:dyDescent="0.25">
      <c r="A506" s="165" t="s">
        <v>179</v>
      </c>
      <c r="B506" s="285" t="s">
        <v>575</v>
      </c>
      <c r="C506" s="285" t="s">
        <v>1343</v>
      </c>
      <c r="D506" s="285" t="s">
        <v>1661</v>
      </c>
      <c r="E506" s="285" t="s">
        <v>449</v>
      </c>
      <c r="F506" s="286">
        <v>15</v>
      </c>
      <c r="G506" s="285" t="s">
        <v>186</v>
      </c>
      <c r="H506" s="285"/>
      <c r="I506" s="285" t="s">
        <v>186</v>
      </c>
      <c r="J506" s="369" t="s">
        <v>1334</v>
      </c>
      <c r="K506" s="285"/>
      <c r="L506" s="285"/>
      <c r="M506" s="285"/>
      <c r="N506" s="279"/>
      <c r="O506" s="166" t="str">
        <f t="shared" si="21"/>
        <v>Global Info</v>
      </c>
      <c r="P506" s="279"/>
      <c r="Q506" s="160" t="str">
        <f t="shared" si="20"/>
        <v>Basic Living Expenses</v>
      </c>
      <c r="R506" s="166" t="str">
        <f t="shared" si="22"/>
        <v>Global Info!!Basic Living Expenses</v>
      </c>
    </row>
    <row r="507" spans="1:18" s="280" customFormat="1" hidden="1" outlineLevel="1" x14ac:dyDescent="0.25">
      <c r="A507" s="165" t="s">
        <v>179</v>
      </c>
      <c r="B507" s="285" t="s">
        <v>575</v>
      </c>
      <c r="C507" s="285" t="s">
        <v>1345</v>
      </c>
      <c r="D507" s="285" t="s">
        <v>1662</v>
      </c>
      <c r="E507" s="285" t="s">
        <v>449</v>
      </c>
      <c r="F507" s="286">
        <v>15</v>
      </c>
      <c r="G507" s="285" t="s">
        <v>186</v>
      </c>
      <c r="H507" s="285"/>
      <c r="I507" s="285" t="s">
        <v>186</v>
      </c>
      <c r="J507" s="369" t="s">
        <v>1334</v>
      </c>
      <c r="K507" s="285"/>
      <c r="L507" s="285"/>
      <c r="M507" s="285"/>
      <c r="N507" s="279"/>
      <c r="O507" s="166" t="str">
        <f t="shared" si="21"/>
        <v>Global Info</v>
      </c>
      <c r="P507" s="279"/>
      <c r="Q507" s="160" t="str">
        <f t="shared" si="20"/>
        <v>Child Care Allowance</v>
      </c>
      <c r="R507" s="166" t="str">
        <f t="shared" si="22"/>
        <v>Global Info!!Child Care Allowance</v>
      </c>
    </row>
    <row r="508" spans="1:18" s="280" customFormat="1" hidden="1" outlineLevel="1" x14ac:dyDescent="0.25">
      <c r="A508" s="165" t="s">
        <v>179</v>
      </c>
      <c r="B508" s="285" t="s">
        <v>575</v>
      </c>
      <c r="C508" s="285" t="s">
        <v>1348</v>
      </c>
      <c r="D508" s="285" t="s">
        <v>1663</v>
      </c>
      <c r="E508" s="285" t="s">
        <v>449</v>
      </c>
      <c r="F508" s="286">
        <v>15</v>
      </c>
      <c r="G508" s="285" t="s">
        <v>186</v>
      </c>
      <c r="H508" s="285"/>
      <c r="I508" s="285" t="s">
        <v>186</v>
      </c>
      <c r="J508" s="369" t="s">
        <v>1334</v>
      </c>
      <c r="K508" s="285"/>
      <c r="L508" s="285"/>
      <c r="M508" s="285"/>
      <c r="N508" s="279"/>
      <c r="O508" s="166" t="str">
        <f t="shared" si="21"/>
        <v>Global Info</v>
      </c>
      <c r="P508" s="279"/>
      <c r="Q508" s="160" t="str">
        <f t="shared" si="20"/>
        <v>Insurance</v>
      </c>
      <c r="R508" s="166" t="str">
        <f t="shared" si="22"/>
        <v>Global Info!!Insurance</v>
      </c>
    </row>
    <row r="509" spans="1:18" s="280" customFormat="1" hidden="1" outlineLevel="1" x14ac:dyDescent="0.25">
      <c r="A509" s="165" t="s">
        <v>179</v>
      </c>
      <c r="B509" s="285" t="s">
        <v>575</v>
      </c>
      <c r="C509" s="285" t="s">
        <v>1350</v>
      </c>
      <c r="D509" s="285" t="s">
        <v>1664</v>
      </c>
      <c r="E509" s="285" t="s">
        <v>449</v>
      </c>
      <c r="F509" s="286">
        <v>15</v>
      </c>
      <c r="G509" s="285" t="s">
        <v>186</v>
      </c>
      <c r="H509" s="285"/>
      <c r="I509" s="285" t="s">
        <v>186</v>
      </c>
      <c r="J509" s="369" t="s">
        <v>1334</v>
      </c>
      <c r="K509" s="285"/>
      <c r="L509" s="285"/>
      <c r="M509" s="285"/>
      <c r="N509" s="279"/>
      <c r="O509" s="166" t="str">
        <f t="shared" si="21"/>
        <v>Global Info</v>
      </c>
      <c r="P509" s="279"/>
      <c r="Q509" s="160" t="str">
        <f t="shared" si="20"/>
        <v>Education Expense</v>
      </c>
      <c r="R509" s="166" t="str">
        <f t="shared" si="22"/>
        <v>Global Info!!Education Expense</v>
      </c>
    </row>
    <row r="510" spans="1:18" s="280" customFormat="1" hidden="1" outlineLevel="1" x14ac:dyDescent="0.25">
      <c r="A510" s="165" t="s">
        <v>179</v>
      </c>
      <c r="B510" s="285" t="s">
        <v>575</v>
      </c>
      <c r="C510" s="285" t="s">
        <v>1410</v>
      </c>
      <c r="D510" s="285" t="s">
        <v>1647</v>
      </c>
      <c r="E510" s="285" t="s">
        <v>449</v>
      </c>
      <c r="F510" s="286">
        <v>15</v>
      </c>
      <c r="G510" s="285" t="s">
        <v>186</v>
      </c>
      <c r="H510" s="285"/>
      <c r="I510" s="285" t="s">
        <v>186</v>
      </c>
      <c r="J510" s="369" t="s">
        <v>1334</v>
      </c>
      <c r="K510" s="285"/>
      <c r="L510" s="285"/>
      <c r="M510" s="285"/>
      <c r="N510" s="279"/>
      <c r="O510" s="166" t="str">
        <f t="shared" si="21"/>
        <v>Global Info</v>
      </c>
      <c r="P510" s="279"/>
      <c r="Q510" s="160" t="str">
        <f t="shared" si="20"/>
        <v>Live Together</v>
      </c>
      <c r="R510" s="166" t="str">
        <f t="shared" si="22"/>
        <v>Global Info!!Live Together</v>
      </c>
    </row>
    <row r="511" spans="1:18" s="280" customFormat="1" hidden="1" outlineLevel="1" x14ac:dyDescent="0.25">
      <c r="A511" s="165" t="s">
        <v>179</v>
      </c>
      <c r="B511" s="285" t="s">
        <v>575</v>
      </c>
      <c r="C511" s="285" t="s">
        <v>1422</v>
      </c>
      <c r="D511" s="285" t="s">
        <v>1645</v>
      </c>
      <c r="E511" s="285" t="s">
        <v>449</v>
      </c>
      <c r="F511" s="286">
        <v>15</v>
      </c>
      <c r="G511" s="285" t="s">
        <v>186</v>
      </c>
      <c r="H511" s="285"/>
      <c r="I511" s="285" t="s">
        <v>186</v>
      </c>
      <c r="J511" s="369" t="s">
        <v>1334</v>
      </c>
      <c r="K511" s="285"/>
      <c r="L511" s="285"/>
      <c r="M511" s="285"/>
      <c r="N511" s="279"/>
      <c r="O511" s="166" t="str">
        <f t="shared" si="21"/>
        <v>Global Info</v>
      </c>
      <c r="P511" s="279"/>
      <c r="Q511" s="160" t="str">
        <f t="shared" si="20"/>
        <v>Health Insurance</v>
      </c>
      <c r="R511" s="166" t="str">
        <f t="shared" si="22"/>
        <v>Global Info!!Health Insurance</v>
      </c>
    </row>
    <row r="512" spans="1:18" s="280" customFormat="1" hidden="1" outlineLevel="1" x14ac:dyDescent="0.25">
      <c r="A512" s="165" t="s">
        <v>179</v>
      </c>
      <c r="B512" s="285" t="s">
        <v>575</v>
      </c>
      <c r="C512" s="285" t="s">
        <v>1437</v>
      </c>
      <c r="D512" s="285" t="s">
        <v>1646</v>
      </c>
      <c r="E512" s="285" t="s">
        <v>449</v>
      </c>
      <c r="F512" s="286">
        <v>15</v>
      </c>
      <c r="G512" s="285" t="s">
        <v>186</v>
      </c>
      <c r="H512" s="285"/>
      <c r="I512" s="285" t="s">
        <v>186</v>
      </c>
      <c r="J512" s="369" t="s">
        <v>1334</v>
      </c>
      <c r="K512" s="285"/>
      <c r="L512" s="285"/>
      <c r="M512" s="285"/>
      <c r="N512" s="279"/>
      <c r="O512" s="166" t="str">
        <f t="shared" si="21"/>
        <v>Global Info</v>
      </c>
      <c r="P512" s="279"/>
      <c r="Q512" s="160" t="str">
        <f t="shared" si="20"/>
        <v>Family Allowance</v>
      </c>
      <c r="R512" s="166" t="str">
        <f t="shared" si="22"/>
        <v>Global Info!!Family Allowance</v>
      </c>
    </row>
    <row r="513" spans="1:18" s="280" customFormat="1" hidden="1" outlineLevel="1" x14ac:dyDescent="0.25">
      <c r="A513" s="165" t="s">
        <v>179</v>
      </c>
      <c r="B513" s="285" t="s">
        <v>575</v>
      </c>
      <c r="C513" s="285" t="s">
        <v>1335</v>
      </c>
      <c r="D513" s="285" t="s">
        <v>1665</v>
      </c>
      <c r="E513" s="285" t="s">
        <v>1148</v>
      </c>
      <c r="F513" s="286">
        <v>0</v>
      </c>
      <c r="G513" s="285" t="s">
        <v>186</v>
      </c>
      <c r="H513" s="285"/>
      <c r="I513" s="285" t="s">
        <v>186</v>
      </c>
      <c r="J513" s="369"/>
      <c r="K513" s="285"/>
      <c r="L513" s="285"/>
      <c r="M513" s="285"/>
      <c r="N513" s="279"/>
      <c r="O513" s="166" t="str">
        <f t="shared" si="21"/>
        <v>Global Info</v>
      </c>
      <c r="P513" s="279"/>
      <c r="Q513" s="160" t="str">
        <f t="shared" si="20"/>
        <v>Adoption Date</v>
      </c>
      <c r="R513" s="166" t="str">
        <f t="shared" si="22"/>
        <v>Global Info!!Adoption Date</v>
      </c>
    </row>
    <row r="514" spans="1:18" s="280" customFormat="1" hidden="1" outlineLevel="1" x14ac:dyDescent="0.25">
      <c r="A514" s="165" t="s">
        <v>179</v>
      </c>
      <c r="B514" s="285" t="s">
        <v>575</v>
      </c>
      <c r="C514" s="285" t="s">
        <v>260</v>
      </c>
      <c r="D514" s="285" t="s">
        <v>1666</v>
      </c>
      <c r="E514" s="285" t="s">
        <v>449</v>
      </c>
      <c r="F514" s="286">
        <v>256</v>
      </c>
      <c r="G514" s="285" t="s">
        <v>186</v>
      </c>
      <c r="H514" s="285"/>
      <c r="I514" s="285" t="s">
        <v>186</v>
      </c>
      <c r="J514" s="369" t="s">
        <v>1334</v>
      </c>
      <c r="K514" s="285"/>
      <c r="L514" s="285"/>
      <c r="M514" s="285"/>
      <c r="N514" s="279"/>
      <c r="O514" s="166" t="str">
        <f t="shared" si="21"/>
        <v>Global Info</v>
      </c>
      <c r="P514" s="279"/>
      <c r="Q514" s="160" t="str">
        <f t="shared" si="20"/>
        <v>Medical Expense</v>
      </c>
      <c r="R514" s="166" t="str">
        <f t="shared" si="22"/>
        <v>Global Info!!Medical Expense</v>
      </c>
    </row>
    <row r="515" spans="1:18" s="280" customFormat="1" hidden="1" outlineLevel="1" x14ac:dyDescent="0.25">
      <c r="A515" s="165" t="s">
        <v>179</v>
      </c>
      <c r="B515" s="285" t="s">
        <v>575</v>
      </c>
      <c r="C515" s="285" t="s">
        <v>254</v>
      </c>
      <c r="D515" s="285" t="s">
        <v>1667</v>
      </c>
      <c r="E515" s="285" t="s">
        <v>449</v>
      </c>
      <c r="F515" s="286">
        <v>256</v>
      </c>
      <c r="G515" s="285" t="s">
        <v>186</v>
      </c>
      <c r="H515" s="285"/>
      <c r="I515" s="285" t="s">
        <v>186</v>
      </c>
      <c r="J515" s="369" t="s">
        <v>1334</v>
      </c>
      <c r="K515" s="285"/>
      <c r="L515" s="285"/>
      <c r="M515" s="285"/>
      <c r="N515" s="279"/>
      <c r="O515" s="166" t="str">
        <f t="shared" si="21"/>
        <v>Global Info</v>
      </c>
      <c r="P515" s="279"/>
      <c r="Q515" s="160" t="str">
        <f t="shared" si="20"/>
        <v>Credit Card</v>
      </c>
      <c r="R515" s="166" t="str">
        <f t="shared" si="22"/>
        <v>Global Info!!Credit Card</v>
      </c>
    </row>
    <row r="516" spans="1:18" s="280" customFormat="1" hidden="1" outlineLevel="1" x14ac:dyDescent="0.25">
      <c r="A516" s="165" t="s">
        <v>179</v>
      </c>
      <c r="B516" s="285" t="s">
        <v>575</v>
      </c>
      <c r="C516" s="285" t="s">
        <v>804</v>
      </c>
      <c r="D516" s="285" t="s">
        <v>1668</v>
      </c>
      <c r="E516" s="285" t="s">
        <v>449</v>
      </c>
      <c r="F516" s="286">
        <v>256</v>
      </c>
      <c r="G516" s="285" t="s">
        <v>186</v>
      </c>
      <c r="H516" s="285"/>
      <c r="I516" s="285" t="s">
        <v>186</v>
      </c>
      <c r="J516" s="369" t="s">
        <v>1334</v>
      </c>
      <c r="K516" s="285"/>
      <c r="L516" s="285"/>
      <c r="M516" s="285"/>
      <c r="N516" s="279"/>
      <c r="O516" s="166" t="str">
        <f t="shared" si="21"/>
        <v>Global Info</v>
      </c>
      <c r="P516" s="279"/>
      <c r="Q516" s="160" t="str">
        <f t="shared" si="20"/>
        <v>Basic Old-Age Pension</v>
      </c>
      <c r="R516" s="166" t="str">
        <f t="shared" si="22"/>
        <v>Global Info!!Basic Old-Age Pension</v>
      </c>
    </row>
    <row r="517" spans="1:18" s="280" customFormat="1" hidden="1" outlineLevel="1" x14ac:dyDescent="0.25">
      <c r="A517" s="165" t="s">
        <v>179</v>
      </c>
      <c r="B517" s="285" t="s">
        <v>585</v>
      </c>
      <c r="C517" s="285" t="s">
        <v>1422</v>
      </c>
      <c r="D517" s="285" t="s">
        <v>1354</v>
      </c>
      <c r="E517" s="285" t="s">
        <v>449</v>
      </c>
      <c r="F517" s="286">
        <v>256</v>
      </c>
      <c r="G517" s="285" t="s">
        <v>186</v>
      </c>
      <c r="H517" s="285"/>
      <c r="I517" s="285" t="s">
        <v>186</v>
      </c>
      <c r="J517" s="369" t="s">
        <v>1669</v>
      </c>
      <c r="K517" s="285"/>
      <c r="L517" s="285"/>
      <c r="M517" s="285"/>
      <c r="N517" s="279"/>
      <c r="O517" s="166" t="str">
        <f t="shared" si="21"/>
        <v>Global Info</v>
      </c>
      <c r="P517" s="279"/>
      <c r="Q517" s="160" t="str">
        <f t="shared" si="20"/>
        <v>Religion</v>
      </c>
      <c r="R517" s="166" t="str">
        <f t="shared" si="22"/>
        <v>Global Info!!Religion</v>
      </c>
    </row>
    <row r="518" spans="1:18" s="280" customFormat="1" hidden="1" outlineLevel="1" x14ac:dyDescent="0.25">
      <c r="A518" s="165" t="s">
        <v>179</v>
      </c>
      <c r="B518" s="285" t="s">
        <v>585</v>
      </c>
      <c r="C518" s="285" t="s">
        <v>1332</v>
      </c>
      <c r="D518" s="285" t="s">
        <v>1515</v>
      </c>
      <c r="E518" s="285" t="s">
        <v>251</v>
      </c>
      <c r="F518" s="286">
        <v>256</v>
      </c>
      <c r="G518" s="285" t="s">
        <v>186</v>
      </c>
      <c r="H518" s="285"/>
      <c r="I518" s="285" t="s">
        <v>186</v>
      </c>
      <c r="J518" s="369"/>
      <c r="K518" s="285"/>
      <c r="L518" s="285"/>
      <c r="M518" s="285" t="s">
        <v>1525</v>
      </c>
      <c r="N518" s="279"/>
      <c r="O518" s="166" t="str">
        <f t="shared" si="21"/>
        <v>Global Info</v>
      </c>
      <c r="P518" s="279"/>
      <c r="Q518" s="160" t="str">
        <f t="shared" si="20"/>
        <v>Military Certificate Number</v>
      </c>
      <c r="R518" s="166" t="str">
        <f t="shared" si="22"/>
        <v>Global Info!!Military Certificate Number</v>
      </c>
    </row>
    <row r="519" spans="1:18" s="280" customFormat="1" hidden="1" outlineLevel="1" x14ac:dyDescent="0.25">
      <c r="A519" s="165" t="s">
        <v>179</v>
      </c>
      <c r="B519" s="285" t="s">
        <v>585</v>
      </c>
      <c r="C519" s="285" t="s">
        <v>1410</v>
      </c>
      <c r="D519" s="285" t="s">
        <v>1517</v>
      </c>
      <c r="E519" s="285" t="s">
        <v>449</v>
      </c>
      <c r="F519" s="286">
        <v>256</v>
      </c>
      <c r="G519" s="285" t="s">
        <v>186</v>
      </c>
      <c r="H519" s="285"/>
      <c r="I519" s="285" t="s">
        <v>186</v>
      </c>
      <c r="J519" s="369" t="s">
        <v>1518</v>
      </c>
      <c r="K519" s="285"/>
      <c r="L519" s="285"/>
      <c r="M519" s="285" t="s">
        <v>1519</v>
      </c>
      <c r="N519" s="279"/>
      <c r="O519" s="166" t="str">
        <f t="shared" si="21"/>
        <v>Global Info</v>
      </c>
      <c r="P519" s="279"/>
      <c r="Q519" s="160" t="str">
        <f t="shared" si="20"/>
        <v>Military Certificate Status</v>
      </c>
      <c r="R519" s="166" t="str">
        <f t="shared" si="22"/>
        <v>Global Info!!Military Certificate Status</v>
      </c>
    </row>
    <row r="520" spans="1:18" s="280" customFormat="1" hidden="1" outlineLevel="1" x14ac:dyDescent="0.25">
      <c r="A520" s="165" t="s">
        <v>179</v>
      </c>
      <c r="B520" s="285" t="s">
        <v>585</v>
      </c>
      <c r="C520" s="285" t="s">
        <v>1317</v>
      </c>
      <c r="D520" s="285" t="s">
        <v>1520</v>
      </c>
      <c r="E520" s="285" t="s">
        <v>1148</v>
      </c>
      <c r="F520" s="286">
        <v>0</v>
      </c>
      <c r="G520" s="285" t="s">
        <v>186</v>
      </c>
      <c r="H520" s="285"/>
      <c r="I520" s="285" t="s">
        <v>186</v>
      </c>
      <c r="J520" s="369"/>
      <c r="K520" s="285"/>
      <c r="L520" s="285"/>
      <c r="M520" s="285" t="s">
        <v>1521</v>
      </c>
      <c r="N520" s="279"/>
      <c r="O520" s="166" t="str">
        <f t="shared" si="21"/>
        <v>Global Info</v>
      </c>
      <c r="P520" s="279"/>
      <c r="Q520" s="160" t="str">
        <f t="shared" si="20"/>
        <v>Expiry Date</v>
      </c>
      <c r="R520" s="166" t="str">
        <f t="shared" si="22"/>
        <v>Global Info!!Expiry Date</v>
      </c>
    </row>
    <row r="521" spans="1:18" s="280" customFormat="1" hidden="1" outlineLevel="1" x14ac:dyDescent="0.25">
      <c r="A521" s="165" t="s">
        <v>179</v>
      </c>
      <c r="B521" s="285" t="s">
        <v>585</v>
      </c>
      <c r="C521" s="285" t="s">
        <v>257</v>
      </c>
      <c r="D521" s="285" t="s">
        <v>1670</v>
      </c>
      <c r="E521" s="285" t="s">
        <v>829</v>
      </c>
      <c r="F521" s="286">
        <v>60</v>
      </c>
      <c r="G521" s="285" t="s">
        <v>186</v>
      </c>
      <c r="H521" s="285"/>
      <c r="I521" s="285" t="s">
        <v>186</v>
      </c>
      <c r="J521" s="369"/>
      <c r="K521" s="285"/>
      <c r="L521" s="285"/>
      <c r="M521" s="285" t="s">
        <v>1523</v>
      </c>
      <c r="N521" s="279"/>
      <c r="O521" s="166" t="str">
        <f t="shared" si="21"/>
        <v>Global Info</v>
      </c>
      <c r="P521" s="279"/>
      <c r="Q521" s="160" t="str">
        <f t="shared" ref="Q521:Q584" si="23">IF(H521="",D521,H521)</f>
        <v>Register Number</v>
      </c>
      <c r="R521" s="166" t="str">
        <f t="shared" si="22"/>
        <v>Global Info!!Register Number</v>
      </c>
    </row>
    <row r="522" spans="1:18" s="280" customFormat="1" hidden="1" outlineLevel="1" x14ac:dyDescent="0.25">
      <c r="A522" s="165" t="s">
        <v>179</v>
      </c>
      <c r="B522" s="285" t="s">
        <v>585</v>
      </c>
      <c r="C522" s="285" t="s">
        <v>1437</v>
      </c>
      <c r="D522" s="285" t="s">
        <v>1333</v>
      </c>
      <c r="E522" s="285" t="s">
        <v>449</v>
      </c>
      <c r="F522" s="286">
        <v>256</v>
      </c>
      <c r="G522" s="285" t="s">
        <v>186</v>
      </c>
      <c r="H522" s="285"/>
      <c r="I522" s="285" t="s">
        <v>186</v>
      </c>
      <c r="J522" s="369" t="s">
        <v>1334</v>
      </c>
      <c r="K522" s="285"/>
      <c r="L522" s="285"/>
      <c r="M522" s="285" t="s">
        <v>1671</v>
      </c>
      <c r="N522" s="279"/>
      <c r="O522" s="166" t="str">
        <f t="shared" si="21"/>
        <v>Global Info</v>
      </c>
      <c r="P522" s="279"/>
      <c r="Q522" s="160" t="str">
        <f t="shared" si="23"/>
        <v>Challenged</v>
      </c>
      <c r="R522" s="166" t="str">
        <f t="shared" si="22"/>
        <v>Global Info!!Challenged</v>
      </c>
    </row>
    <row r="523" spans="1:18" s="280" customFormat="1" hidden="1" outlineLevel="1" x14ac:dyDescent="0.25">
      <c r="A523" s="165" t="s">
        <v>179</v>
      </c>
      <c r="B523" s="285" t="s">
        <v>585</v>
      </c>
      <c r="C523" s="285" t="s">
        <v>260</v>
      </c>
      <c r="D523" s="285" t="s">
        <v>1384</v>
      </c>
      <c r="E523" s="285" t="s">
        <v>449</v>
      </c>
      <c r="F523" s="286">
        <v>256</v>
      </c>
      <c r="G523" s="285" t="s">
        <v>186</v>
      </c>
      <c r="H523" s="285"/>
      <c r="I523" s="285" t="s">
        <v>186</v>
      </c>
      <c r="J523" s="369" t="s">
        <v>331</v>
      </c>
      <c r="K523" s="285"/>
      <c r="L523" s="285"/>
      <c r="M523" s="285" t="s">
        <v>1585</v>
      </c>
      <c r="N523" s="279"/>
      <c r="O523" s="166" t="str">
        <f t="shared" si="21"/>
        <v>Global Info</v>
      </c>
      <c r="P523" s="279"/>
      <c r="Q523" s="160" t="str">
        <f t="shared" si="23"/>
        <v>Child Allowance</v>
      </c>
      <c r="R523" s="166" t="str">
        <f t="shared" si="22"/>
        <v>Global Info!!Child Allowance</v>
      </c>
    </row>
    <row r="524" spans="1:18" s="280" customFormat="1" hidden="1" outlineLevel="1" x14ac:dyDescent="0.25">
      <c r="A524" s="165" t="s">
        <v>179</v>
      </c>
      <c r="B524" s="285" t="s">
        <v>585</v>
      </c>
      <c r="C524" s="285" t="s">
        <v>249</v>
      </c>
      <c r="D524" s="285" t="s">
        <v>1524</v>
      </c>
      <c r="E524" s="285" t="s">
        <v>251</v>
      </c>
      <c r="F524" s="286">
        <v>256</v>
      </c>
      <c r="G524" s="285" t="s">
        <v>186</v>
      </c>
      <c r="H524" s="285"/>
      <c r="I524" s="285" t="s">
        <v>186</v>
      </c>
      <c r="J524" s="369"/>
      <c r="K524" s="285"/>
      <c r="L524" s="285"/>
      <c r="M524" s="285"/>
      <c r="N524" s="279"/>
      <c r="O524" s="166" t="str">
        <f t="shared" si="21"/>
        <v>Global Info</v>
      </c>
      <c r="P524" s="279"/>
      <c r="Q524" s="160" t="str">
        <f t="shared" si="23"/>
        <v>Spouse Employer Details</v>
      </c>
      <c r="R524" s="166" t="str">
        <f t="shared" si="22"/>
        <v>Global Info!!Spouse Employer Details</v>
      </c>
    </row>
    <row r="525" spans="1:18" s="280" customFormat="1" hidden="1" outlineLevel="1" x14ac:dyDescent="0.25">
      <c r="A525" s="165" t="s">
        <v>179</v>
      </c>
      <c r="B525" s="285" t="s">
        <v>585</v>
      </c>
      <c r="C525" s="285" t="s">
        <v>266</v>
      </c>
      <c r="D525" s="285" t="s">
        <v>1526</v>
      </c>
      <c r="E525" s="285" t="s">
        <v>251</v>
      </c>
      <c r="F525" s="286">
        <v>256</v>
      </c>
      <c r="G525" s="285" t="s">
        <v>186</v>
      </c>
      <c r="H525" s="285"/>
      <c r="I525" s="285" t="s">
        <v>186</v>
      </c>
      <c r="J525" s="369"/>
      <c r="K525" s="285"/>
      <c r="L525" s="285"/>
      <c r="M525" s="285"/>
      <c r="N525" s="279"/>
      <c r="O525" s="166" t="str">
        <f t="shared" si="21"/>
        <v>Global Info</v>
      </c>
      <c r="P525" s="279"/>
      <c r="Q525" s="160" t="str">
        <f t="shared" si="23"/>
        <v>Spouse Tax ID</v>
      </c>
      <c r="R525" s="166" t="str">
        <f t="shared" si="22"/>
        <v>Global Info!!Spouse Tax ID</v>
      </c>
    </row>
    <row r="526" spans="1:18" s="280" customFormat="1" hidden="1" outlineLevel="1" x14ac:dyDescent="0.25">
      <c r="A526" s="165" t="s">
        <v>179</v>
      </c>
      <c r="B526" s="285" t="s">
        <v>585</v>
      </c>
      <c r="C526" s="285" t="s">
        <v>269</v>
      </c>
      <c r="D526" s="285" t="s">
        <v>1527</v>
      </c>
      <c r="E526" s="285" t="s">
        <v>251</v>
      </c>
      <c r="F526" s="286">
        <v>256</v>
      </c>
      <c r="G526" s="285" t="s">
        <v>186</v>
      </c>
      <c r="H526" s="285"/>
      <c r="I526" s="285" t="s">
        <v>186</v>
      </c>
      <c r="J526" s="369"/>
      <c r="K526" s="285"/>
      <c r="L526" s="285"/>
      <c r="M526" s="285"/>
      <c r="N526" s="279"/>
      <c r="O526" s="166" t="str">
        <f t="shared" si="21"/>
        <v>Global Info</v>
      </c>
      <c r="P526" s="279"/>
      <c r="Q526" s="160" t="str">
        <f t="shared" si="23"/>
        <v>Spouse Personal ID</v>
      </c>
      <c r="R526" s="166" t="str">
        <f t="shared" si="22"/>
        <v>Global Info!!Spouse Personal ID</v>
      </c>
    </row>
    <row r="527" spans="1:18" s="280" customFormat="1" hidden="1" outlineLevel="1" x14ac:dyDescent="0.25">
      <c r="A527" s="165" t="s">
        <v>179</v>
      </c>
      <c r="B527" s="285" t="s">
        <v>585</v>
      </c>
      <c r="C527" s="285" t="s">
        <v>285</v>
      </c>
      <c r="D527" s="285" t="s">
        <v>1528</v>
      </c>
      <c r="E527" s="285" t="s">
        <v>449</v>
      </c>
      <c r="F527" s="286">
        <v>256</v>
      </c>
      <c r="G527" s="285" t="s">
        <v>186</v>
      </c>
      <c r="H527" s="285"/>
      <c r="I527" s="285" t="s">
        <v>186</v>
      </c>
      <c r="J527" s="369" t="s">
        <v>1529</v>
      </c>
      <c r="K527" s="285"/>
      <c r="L527" s="285"/>
      <c r="M527" s="285"/>
      <c r="N527" s="279"/>
      <c r="O527" s="166" t="str">
        <f t="shared" si="21"/>
        <v>Global Info</v>
      </c>
      <c r="P527" s="279"/>
      <c r="Q527" s="160" t="str">
        <f t="shared" si="23"/>
        <v>Personal ID</v>
      </c>
      <c r="R527" s="166" t="str">
        <f t="shared" si="22"/>
        <v>Global Info!!Personal ID</v>
      </c>
    </row>
    <row r="528" spans="1:18" s="280" customFormat="1" hidden="1" outlineLevel="1" x14ac:dyDescent="0.25">
      <c r="A528" s="165" t="s">
        <v>179</v>
      </c>
      <c r="B528" s="285" t="s">
        <v>585</v>
      </c>
      <c r="C528" s="285" t="s">
        <v>1339</v>
      </c>
      <c r="D528" s="285" t="s">
        <v>1411</v>
      </c>
      <c r="E528" s="285" t="s">
        <v>449</v>
      </c>
      <c r="F528" s="286">
        <v>256</v>
      </c>
      <c r="G528" s="285" t="s">
        <v>186</v>
      </c>
      <c r="H528" s="285"/>
      <c r="I528" s="285" t="s">
        <v>186</v>
      </c>
      <c r="J528" s="369" t="s">
        <v>331</v>
      </c>
      <c r="K528" s="285"/>
      <c r="L528" s="285"/>
      <c r="M528" s="285"/>
      <c r="N528" s="279"/>
      <c r="O528" s="166" t="str">
        <f t="shared" ref="O528:O591" si="24">IF(A526="H2",B526,O527)</f>
        <v>Global Info</v>
      </c>
      <c r="P528" s="279"/>
      <c r="Q528" s="160" t="str">
        <f t="shared" si="23"/>
        <v>Smoker</v>
      </c>
      <c r="R528" s="166" t="str">
        <f t="shared" si="22"/>
        <v>Global Info!!Smoker</v>
      </c>
    </row>
    <row r="529" spans="1:18" s="280" customFormat="1" hidden="1" outlineLevel="1" x14ac:dyDescent="0.25">
      <c r="A529" s="165" t="s">
        <v>179</v>
      </c>
      <c r="B529" s="285" t="s">
        <v>585</v>
      </c>
      <c r="C529" s="285" t="s">
        <v>1364</v>
      </c>
      <c r="D529" s="285" t="s">
        <v>1530</v>
      </c>
      <c r="E529" s="285" t="s">
        <v>449</v>
      </c>
      <c r="F529" s="286">
        <v>256</v>
      </c>
      <c r="G529" s="285" t="s">
        <v>186</v>
      </c>
      <c r="H529" s="285"/>
      <c r="I529" s="285" t="s">
        <v>186</v>
      </c>
      <c r="J529" s="369" t="s">
        <v>331</v>
      </c>
      <c r="K529" s="285"/>
      <c r="L529" s="285"/>
      <c r="M529" s="285"/>
      <c r="N529" s="279"/>
      <c r="O529" s="166" t="str">
        <f t="shared" si="24"/>
        <v>Global Info</v>
      </c>
      <c r="P529" s="279"/>
      <c r="Q529" s="160" t="str">
        <f t="shared" si="23"/>
        <v>Is the Dependent Challenged?</v>
      </c>
      <c r="R529" s="166" t="str">
        <f t="shared" si="22"/>
        <v>Global Info!!Is the Dependent Challenged?</v>
      </c>
    </row>
    <row r="530" spans="1:18" s="280" customFormat="1" hidden="1" outlineLevel="1" x14ac:dyDescent="0.25">
      <c r="A530" s="165" t="s">
        <v>179</v>
      </c>
      <c r="B530" s="285" t="s">
        <v>585</v>
      </c>
      <c r="C530" s="285" t="s">
        <v>1343</v>
      </c>
      <c r="D530" s="285" t="s">
        <v>1501</v>
      </c>
      <c r="E530" s="285" t="s">
        <v>449</v>
      </c>
      <c r="F530" s="286">
        <v>256</v>
      </c>
      <c r="G530" s="285" t="s">
        <v>186</v>
      </c>
      <c r="H530" s="285"/>
      <c r="I530" s="285" t="s">
        <v>186</v>
      </c>
      <c r="J530" s="369" t="s">
        <v>1531</v>
      </c>
      <c r="K530" s="285"/>
      <c r="L530" s="285"/>
      <c r="M530" s="285"/>
      <c r="N530" s="279"/>
      <c r="O530" s="166" t="str">
        <f t="shared" si="24"/>
        <v>Global Info</v>
      </c>
      <c r="P530" s="279"/>
      <c r="Q530" s="160" t="str">
        <f t="shared" si="23"/>
        <v>Degree Of Challenge</v>
      </c>
      <c r="R530" s="166" t="str">
        <f t="shared" si="22"/>
        <v>Global Info!!Degree Of Challenge</v>
      </c>
    </row>
    <row r="531" spans="1:18" s="280" customFormat="1" hidden="1" outlineLevel="1" x14ac:dyDescent="0.25">
      <c r="A531" s="165" t="s">
        <v>179</v>
      </c>
      <c r="B531" s="285" t="s">
        <v>585</v>
      </c>
      <c r="C531" s="285" t="s">
        <v>1345</v>
      </c>
      <c r="D531" s="285" t="s">
        <v>1469</v>
      </c>
      <c r="E531" s="285" t="s">
        <v>449</v>
      </c>
      <c r="F531" s="286">
        <v>256</v>
      </c>
      <c r="G531" s="285" t="s">
        <v>186</v>
      </c>
      <c r="H531" s="285"/>
      <c r="I531" s="285" t="s">
        <v>186</v>
      </c>
      <c r="J531" s="369" t="s">
        <v>331</v>
      </c>
      <c r="K531" s="285"/>
      <c r="L531" s="285"/>
      <c r="M531" s="285"/>
      <c r="N531" s="279"/>
      <c r="O531" s="166" t="str">
        <f t="shared" si="24"/>
        <v>Global Info</v>
      </c>
      <c r="P531" s="279"/>
      <c r="Q531" s="160" t="str">
        <f t="shared" si="23"/>
        <v>Financially Independent</v>
      </c>
      <c r="R531" s="166" t="str">
        <f t="shared" si="22"/>
        <v>Global Info!!Financially Independent</v>
      </c>
    </row>
    <row r="532" spans="1:18" s="280" customFormat="1" hidden="1" outlineLevel="1" x14ac:dyDescent="0.25">
      <c r="A532" s="165" t="s">
        <v>179</v>
      </c>
      <c r="B532" s="285" t="s">
        <v>585</v>
      </c>
      <c r="C532" s="285" t="s">
        <v>1348</v>
      </c>
      <c r="D532" s="285" t="s">
        <v>1266</v>
      </c>
      <c r="E532" s="285" t="s">
        <v>449</v>
      </c>
      <c r="F532" s="286">
        <v>256</v>
      </c>
      <c r="G532" s="285" t="s">
        <v>186</v>
      </c>
      <c r="H532" s="285"/>
      <c r="I532" s="285" t="s">
        <v>186</v>
      </c>
      <c r="J532" s="369" t="s">
        <v>1267</v>
      </c>
      <c r="K532" s="285"/>
      <c r="L532" s="285"/>
      <c r="M532" s="285"/>
      <c r="N532" s="279"/>
      <c r="O532" s="166" t="str">
        <f t="shared" si="24"/>
        <v>Global Info</v>
      </c>
      <c r="P532" s="279"/>
      <c r="Q532" s="160" t="str">
        <f t="shared" si="23"/>
        <v>Marital Status</v>
      </c>
      <c r="R532" s="166" t="str">
        <f t="shared" si="22"/>
        <v>Global Info!!Marital Status</v>
      </c>
    </row>
    <row r="533" spans="1:18" s="280" customFormat="1" hidden="1" outlineLevel="1" x14ac:dyDescent="0.25">
      <c r="A533" s="165" t="s">
        <v>179</v>
      </c>
      <c r="B533" s="285" t="s">
        <v>585</v>
      </c>
      <c r="C533" s="285" t="s">
        <v>1350</v>
      </c>
      <c r="D533" s="285" t="s">
        <v>1346</v>
      </c>
      <c r="E533" s="285" t="s">
        <v>449</v>
      </c>
      <c r="F533" s="286">
        <v>256</v>
      </c>
      <c r="G533" s="285" t="s">
        <v>186</v>
      </c>
      <c r="H533" s="285"/>
      <c r="I533" s="285" t="s">
        <v>186</v>
      </c>
      <c r="J533" s="369" t="s">
        <v>331</v>
      </c>
      <c r="K533" s="285"/>
      <c r="L533" s="285"/>
      <c r="M533" s="285"/>
      <c r="N533" s="279"/>
      <c r="O533" s="166" t="str">
        <f t="shared" si="24"/>
        <v>Global Info</v>
      </c>
      <c r="P533" s="279"/>
      <c r="Q533" s="160" t="str">
        <f t="shared" si="23"/>
        <v>Student</v>
      </c>
      <c r="R533" s="166" t="str">
        <f t="shared" ref="R533:R596" si="25">O533&amp;"!!"&amp;Q533</f>
        <v>Global Info!!Student</v>
      </c>
    </row>
    <row r="534" spans="1:18" s="280" customFormat="1" hidden="1" outlineLevel="1" x14ac:dyDescent="0.25">
      <c r="A534" s="165" t="s">
        <v>179</v>
      </c>
      <c r="B534" s="285" t="s">
        <v>591</v>
      </c>
      <c r="C534" s="285" t="s">
        <v>1339</v>
      </c>
      <c r="D534" s="285" t="s">
        <v>1672</v>
      </c>
      <c r="E534" s="285" t="s">
        <v>449</v>
      </c>
      <c r="F534" s="286">
        <v>256</v>
      </c>
      <c r="G534" s="285" t="s">
        <v>186</v>
      </c>
      <c r="H534" s="285"/>
      <c r="I534" s="285" t="s">
        <v>186</v>
      </c>
      <c r="J534" s="369" t="s">
        <v>331</v>
      </c>
      <c r="K534" s="285"/>
      <c r="L534" s="285"/>
      <c r="M534" s="285"/>
      <c r="N534" s="279"/>
      <c r="O534" s="166" t="str">
        <f t="shared" si="24"/>
        <v>Global Info</v>
      </c>
      <c r="P534" s="279"/>
      <c r="Q534" s="160" t="str">
        <f t="shared" si="23"/>
        <v>Bumiputera</v>
      </c>
      <c r="R534" s="166" t="str">
        <f t="shared" si="25"/>
        <v>Global Info!!Bumiputera</v>
      </c>
    </row>
    <row r="535" spans="1:18" s="280" customFormat="1" hidden="1" outlineLevel="1" x14ac:dyDescent="0.25">
      <c r="A535" s="165" t="s">
        <v>179</v>
      </c>
      <c r="B535" s="285" t="s">
        <v>591</v>
      </c>
      <c r="C535" s="285" t="s">
        <v>1332</v>
      </c>
      <c r="D535" s="285" t="s">
        <v>1354</v>
      </c>
      <c r="E535" s="285" t="s">
        <v>449</v>
      </c>
      <c r="F535" s="286">
        <v>256</v>
      </c>
      <c r="G535" s="285" t="s">
        <v>186</v>
      </c>
      <c r="H535" s="285"/>
      <c r="I535" s="285" t="s">
        <v>186</v>
      </c>
      <c r="J535" s="369" t="s">
        <v>1673</v>
      </c>
      <c r="K535" s="285"/>
      <c r="L535" s="285"/>
      <c r="M535" s="285" t="s">
        <v>1674</v>
      </c>
      <c r="N535" s="279"/>
      <c r="O535" s="166" t="str">
        <f t="shared" si="24"/>
        <v>Global Info</v>
      </c>
      <c r="P535" s="279"/>
      <c r="Q535" s="160" t="str">
        <f t="shared" si="23"/>
        <v>Religion</v>
      </c>
      <c r="R535" s="166" t="str">
        <f t="shared" si="25"/>
        <v>Global Info!!Religion</v>
      </c>
    </row>
    <row r="536" spans="1:18" s="280" customFormat="1" hidden="1" outlineLevel="1" x14ac:dyDescent="0.25">
      <c r="A536" s="165" t="s">
        <v>179</v>
      </c>
      <c r="B536" s="285" t="s">
        <v>591</v>
      </c>
      <c r="C536" s="285" t="s">
        <v>1317</v>
      </c>
      <c r="D536" s="285" t="s">
        <v>1318</v>
      </c>
      <c r="E536" s="285" t="s">
        <v>1148</v>
      </c>
      <c r="F536" s="286">
        <v>0</v>
      </c>
      <c r="G536" s="285" t="s">
        <v>186</v>
      </c>
      <c r="H536" s="285"/>
      <c r="I536" s="285" t="s">
        <v>186</v>
      </c>
      <c r="J536" s="369"/>
      <c r="K536" s="285"/>
      <c r="L536" s="285"/>
      <c r="M536" s="285" t="s">
        <v>1525</v>
      </c>
      <c r="N536" s="279"/>
      <c r="O536" s="166" t="str">
        <f t="shared" si="24"/>
        <v>Global Info</v>
      </c>
      <c r="P536" s="279"/>
      <c r="Q536" s="160" t="str">
        <f t="shared" si="23"/>
        <v>Date Learned</v>
      </c>
      <c r="R536" s="166" t="str">
        <f t="shared" si="25"/>
        <v>Global Info!!Date Learned</v>
      </c>
    </row>
    <row r="537" spans="1:18" s="280" customFormat="1" hidden="1" outlineLevel="1" x14ac:dyDescent="0.25">
      <c r="A537" s="165" t="s">
        <v>179</v>
      </c>
      <c r="B537" s="285" t="s">
        <v>591</v>
      </c>
      <c r="C537" s="285" t="s">
        <v>249</v>
      </c>
      <c r="D537" s="285" t="s">
        <v>1320</v>
      </c>
      <c r="E537" s="285" t="s">
        <v>449</v>
      </c>
      <c r="F537" s="286">
        <v>256</v>
      </c>
      <c r="G537" s="285" t="s">
        <v>186</v>
      </c>
      <c r="H537" s="285"/>
      <c r="I537" s="285" t="s">
        <v>186</v>
      </c>
      <c r="J537" s="369" t="s">
        <v>1321</v>
      </c>
      <c r="K537" s="285"/>
      <c r="L537" s="285"/>
      <c r="M537" s="285" t="s">
        <v>1319</v>
      </c>
      <c r="N537" s="279"/>
      <c r="O537" s="166" t="str">
        <f t="shared" si="24"/>
        <v>Global Info</v>
      </c>
      <c r="P537" s="279"/>
      <c r="Q537" s="160" t="str">
        <f t="shared" si="23"/>
        <v>Challenge Group</v>
      </c>
      <c r="R537" s="166" t="str">
        <f t="shared" si="25"/>
        <v>Global Info!!Challenge Group</v>
      </c>
    </row>
    <row r="538" spans="1:18" s="280" customFormat="1" hidden="1" outlineLevel="1" x14ac:dyDescent="0.25">
      <c r="A538" s="165" t="s">
        <v>179</v>
      </c>
      <c r="B538" s="285" t="s">
        <v>591</v>
      </c>
      <c r="C538" s="285" t="s">
        <v>257</v>
      </c>
      <c r="D538" s="285" t="s">
        <v>1323</v>
      </c>
      <c r="E538" s="285" t="s">
        <v>829</v>
      </c>
      <c r="F538" s="286">
        <v>38</v>
      </c>
      <c r="G538" s="285" t="s">
        <v>186</v>
      </c>
      <c r="H538" s="285"/>
      <c r="I538" s="285" t="s">
        <v>186</v>
      </c>
      <c r="J538" s="369"/>
      <c r="K538" s="285"/>
      <c r="L538" s="285"/>
      <c r="M538" s="285" t="s">
        <v>1460</v>
      </c>
      <c r="N538" s="279"/>
      <c r="O538" s="166" t="str">
        <f t="shared" si="24"/>
        <v>Global Info</v>
      </c>
      <c r="P538" s="279"/>
      <c r="Q538" s="160" t="str">
        <f t="shared" si="23"/>
        <v>Degree of Challenge</v>
      </c>
      <c r="R538" s="166" t="str">
        <f t="shared" si="25"/>
        <v>Global Info!!Degree of Challenge</v>
      </c>
    </row>
    <row r="539" spans="1:18" s="280" customFormat="1" hidden="1" outlineLevel="1" x14ac:dyDescent="0.25">
      <c r="A539" s="165" t="s">
        <v>179</v>
      </c>
      <c r="B539" s="285" t="s">
        <v>591</v>
      </c>
      <c r="C539" s="285" t="s">
        <v>266</v>
      </c>
      <c r="D539" s="285" t="s">
        <v>1325</v>
      </c>
      <c r="E539" s="285" t="s">
        <v>449</v>
      </c>
      <c r="F539" s="286">
        <v>256</v>
      </c>
      <c r="G539" s="285" t="s">
        <v>186</v>
      </c>
      <c r="H539" s="285"/>
      <c r="I539" s="285" t="s">
        <v>186</v>
      </c>
      <c r="J539" s="369" t="s">
        <v>1326</v>
      </c>
      <c r="K539" s="285"/>
      <c r="L539" s="285"/>
      <c r="M539" s="285" t="s">
        <v>1462</v>
      </c>
      <c r="N539" s="279"/>
      <c r="O539" s="166" t="str">
        <f t="shared" si="24"/>
        <v>Global Info</v>
      </c>
      <c r="P539" s="279"/>
      <c r="Q539" s="160" t="str">
        <f t="shared" si="23"/>
        <v>Type of Challenge</v>
      </c>
      <c r="R539" s="166" t="str">
        <f t="shared" si="25"/>
        <v>Global Info!!Type of Challenge</v>
      </c>
    </row>
    <row r="540" spans="1:18" s="280" customFormat="1" hidden="1" outlineLevel="1" x14ac:dyDescent="0.25">
      <c r="A540" s="165" t="s">
        <v>179</v>
      </c>
      <c r="B540" s="285" t="s">
        <v>591</v>
      </c>
      <c r="C540" s="285" t="s">
        <v>269</v>
      </c>
      <c r="D540" s="285" t="s">
        <v>1328</v>
      </c>
      <c r="E540" s="285" t="s">
        <v>251</v>
      </c>
      <c r="F540" s="286">
        <v>256</v>
      </c>
      <c r="G540" s="285" t="s">
        <v>186</v>
      </c>
      <c r="H540" s="285"/>
      <c r="I540" s="285" t="s">
        <v>186</v>
      </c>
      <c r="J540" s="369"/>
      <c r="K540" s="285"/>
      <c r="L540" s="285"/>
      <c r="M540" s="285" t="s">
        <v>1465</v>
      </c>
      <c r="N540" s="279"/>
      <c r="O540" s="166" t="str">
        <f t="shared" si="24"/>
        <v>Global Info</v>
      </c>
      <c r="P540" s="279"/>
      <c r="Q540" s="160" t="str">
        <f t="shared" si="23"/>
        <v>Issuing Authority</v>
      </c>
      <c r="R540" s="166" t="str">
        <f t="shared" si="25"/>
        <v>Global Info!!Issuing Authority</v>
      </c>
    </row>
    <row r="541" spans="1:18" s="280" customFormat="1" hidden="1" outlineLevel="1" x14ac:dyDescent="0.25">
      <c r="A541" s="165" t="s">
        <v>179</v>
      </c>
      <c r="B541" s="285" t="s">
        <v>591</v>
      </c>
      <c r="C541" s="285" t="s">
        <v>285</v>
      </c>
      <c r="D541" s="285" t="s">
        <v>1675</v>
      </c>
      <c r="E541" s="285" t="s">
        <v>251</v>
      </c>
      <c r="F541" s="286">
        <v>256</v>
      </c>
      <c r="G541" s="285" t="s">
        <v>186</v>
      </c>
      <c r="H541" s="285"/>
      <c r="I541" s="285" t="s">
        <v>186</v>
      </c>
      <c r="J541" s="369"/>
      <c r="K541" s="285"/>
      <c r="L541" s="285"/>
      <c r="M541" s="285" t="s">
        <v>1329</v>
      </c>
      <c r="N541" s="279"/>
      <c r="O541" s="166" t="str">
        <f t="shared" si="24"/>
        <v>Global Info</v>
      </c>
      <c r="P541" s="279"/>
      <c r="Q541" s="160" t="str">
        <f t="shared" si="23"/>
        <v>Reference Personal Number</v>
      </c>
      <c r="R541" s="166" t="str">
        <f t="shared" si="25"/>
        <v>Global Info!!Reference Personal Number</v>
      </c>
    </row>
    <row r="542" spans="1:18" s="280" customFormat="1" hidden="1" outlineLevel="1" x14ac:dyDescent="0.25">
      <c r="A542" s="165" t="s">
        <v>179</v>
      </c>
      <c r="B542" s="285" t="s">
        <v>591</v>
      </c>
      <c r="C542" s="285" t="s">
        <v>254</v>
      </c>
      <c r="D542" s="285" t="s">
        <v>1676</v>
      </c>
      <c r="E542" s="285" t="s">
        <v>829</v>
      </c>
      <c r="F542" s="286">
        <v>20</v>
      </c>
      <c r="G542" s="285" t="s">
        <v>186</v>
      </c>
      <c r="H542" s="285"/>
      <c r="I542" s="285" t="s">
        <v>186</v>
      </c>
      <c r="J542" s="369"/>
      <c r="K542" s="285"/>
      <c r="L542" s="285"/>
      <c r="M542" s="285" t="s">
        <v>1331</v>
      </c>
      <c r="N542" s="279"/>
      <c r="O542" s="166" t="str">
        <f t="shared" si="24"/>
        <v>Global Info</v>
      </c>
      <c r="P542" s="279"/>
      <c r="Q542" s="160" t="str">
        <f t="shared" si="23"/>
        <v>Passport Number</v>
      </c>
      <c r="R542" s="166" t="str">
        <f t="shared" si="25"/>
        <v>Global Info!!Passport Number</v>
      </c>
    </row>
    <row r="543" spans="1:18" s="280" customFormat="1" hidden="1" outlineLevel="1" x14ac:dyDescent="0.25">
      <c r="A543" s="165" t="s">
        <v>179</v>
      </c>
      <c r="B543" s="285" t="s">
        <v>591</v>
      </c>
      <c r="C543" s="285" t="s">
        <v>804</v>
      </c>
      <c r="D543" s="285" t="s">
        <v>1378</v>
      </c>
      <c r="E543" s="285" t="s">
        <v>829</v>
      </c>
      <c r="F543" s="286">
        <v>20</v>
      </c>
      <c r="G543" s="285" t="s">
        <v>186</v>
      </c>
      <c r="H543" s="285"/>
      <c r="I543" s="285" t="s">
        <v>186</v>
      </c>
      <c r="J543" s="369"/>
      <c r="K543" s="285"/>
      <c r="L543" s="285"/>
      <c r="M543" s="285"/>
      <c r="N543" s="279"/>
      <c r="O543" s="166" t="str">
        <f t="shared" si="24"/>
        <v>Global Info</v>
      </c>
      <c r="P543" s="279"/>
      <c r="Q543" s="160" t="str">
        <f t="shared" si="23"/>
        <v>Tax Number</v>
      </c>
      <c r="R543" s="166" t="str">
        <f t="shared" si="25"/>
        <v>Global Info!!Tax Number</v>
      </c>
    </row>
    <row r="544" spans="1:18" s="280" customFormat="1" hidden="1" outlineLevel="1" x14ac:dyDescent="0.25">
      <c r="A544" s="165" t="s">
        <v>179</v>
      </c>
      <c r="B544" s="285" t="s">
        <v>591</v>
      </c>
      <c r="C544" s="285" t="s">
        <v>1397</v>
      </c>
      <c r="D544" s="285" t="s">
        <v>1677</v>
      </c>
      <c r="E544" s="285" t="s">
        <v>829</v>
      </c>
      <c r="F544" s="286">
        <v>4</v>
      </c>
      <c r="G544" s="285" t="s">
        <v>186</v>
      </c>
      <c r="H544" s="285"/>
      <c r="I544" s="285" t="s">
        <v>186</v>
      </c>
      <c r="J544" s="369"/>
      <c r="K544" s="285"/>
      <c r="L544" s="285"/>
      <c r="M544" s="285"/>
      <c r="N544" s="279"/>
      <c r="O544" s="166" t="str">
        <f t="shared" si="24"/>
        <v>Global Info</v>
      </c>
      <c r="P544" s="279"/>
      <c r="Q544" s="160" t="str">
        <f t="shared" si="23"/>
        <v>Tax Office of Spouse</v>
      </c>
      <c r="R544" s="166" t="str">
        <f t="shared" si="25"/>
        <v>Global Info!!Tax Office of Spouse</v>
      </c>
    </row>
    <row r="545" spans="1:18" s="280" customFormat="1" hidden="1" outlineLevel="1" x14ac:dyDescent="0.25">
      <c r="A545" s="165" t="s">
        <v>179</v>
      </c>
      <c r="B545" s="285" t="s">
        <v>591</v>
      </c>
      <c r="C545" s="285" t="s">
        <v>1364</v>
      </c>
      <c r="D545" s="285" t="s">
        <v>1678</v>
      </c>
      <c r="E545" s="285" t="s">
        <v>449</v>
      </c>
      <c r="F545" s="286">
        <v>15</v>
      </c>
      <c r="G545" s="285" t="s">
        <v>186</v>
      </c>
      <c r="H545" s="285"/>
      <c r="I545" s="285" t="s">
        <v>186</v>
      </c>
      <c r="J545" s="369" t="s">
        <v>1334</v>
      </c>
      <c r="K545" s="285"/>
      <c r="L545" s="285"/>
      <c r="M545" s="285"/>
      <c r="N545" s="279"/>
      <c r="O545" s="166" t="str">
        <f t="shared" si="24"/>
        <v>Global Info</v>
      </c>
      <c r="P545" s="279"/>
      <c r="Q545" s="160" t="str">
        <f t="shared" si="23"/>
        <v>Spouse is Employed</v>
      </c>
      <c r="R545" s="166" t="str">
        <f t="shared" si="25"/>
        <v>Global Info!!Spouse is Employed</v>
      </c>
    </row>
    <row r="546" spans="1:18" s="280" customFormat="1" hidden="1" outlineLevel="1" x14ac:dyDescent="0.25">
      <c r="A546" s="165" t="s">
        <v>179</v>
      </c>
      <c r="B546" s="285" t="s">
        <v>591</v>
      </c>
      <c r="C546" s="285" t="s">
        <v>1343</v>
      </c>
      <c r="D546" s="285" t="s">
        <v>720</v>
      </c>
      <c r="E546" s="285" t="s">
        <v>251</v>
      </c>
      <c r="F546" s="286">
        <v>25</v>
      </c>
      <c r="G546" s="285" t="s">
        <v>186</v>
      </c>
      <c r="H546" s="285"/>
      <c r="I546" s="285" t="s">
        <v>186</v>
      </c>
      <c r="J546" s="369"/>
      <c r="K546" s="285"/>
      <c r="L546" s="285"/>
      <c r="M546" s="285"/>
      <c r="N546" s="279"/>
      <c r="O546" s="166" t="str">
        <f t="shared" si="24"/>
        <v>Global Info</v>
      </c>
      <c r="P546" s="279"/>
      <c r="Q546" s="160" t="str">
        <f t="shared" si="23"/>
        <v>Job Title</v>
      </c>
      <c r="R546" s="166" t="str">
        <f t="shared" si="25"/>
        <v>Global Info!!Job Title</v>
      </c>
    </row>
    <row r="547" spans="1:18" s="280" customFormat="1" hidden="1" outlineLevel="1" x14ac:dyDescent="0.25">
      <c r="A547" s="165" t="s">
        <v>179</v>
      </c>
      <c r="B547" s="285" t="s">
        <v>591</v>
      </c>
      <c r="C547" s="285" t="s">
        <v>1345</v>
      </c>
      <c r="D547" s="285" t="s">
        <v>1679</v>
      </c>
      <c r="E547" s="285" t="s">
        <v>251</v>
      </c>
      <c r="F547" s="286">
        <v>40</v>
      </c>
      <c r="G547" s="285" t="s">
        <v>186</v>
      </c>
      <c r="H547" s="285"/>
      <c r="I547" s="285" t="s">
        <v>186</v>
      </c>
      <c r="J547" s="369"/>
      <c r="K547" s="285"/>
      <c r="L547" s="285"/>
      <c r="M547" s="285"/>
      <c r="N547" s="279"/>
      <c r="O547" s="166" t="str">
        <f t="shared" si="24"/>
        <v>Global Info</v>
      </c>
      <c r="P547" s="279"/>
      <c r="Q547" s="160" t="str">
        <f t="shared" si="23"/>
        <v>Spouse's Employer</v>
      </c>
      <c r="R547" s="166" t="str">
        <f t="shared" si="25"/>
        <v>Global Info!!Spouse's Employer</v>
      </c>
    </row>
    <row r="548" spans="1:18" s="280" customFormat="1" hidden="1" outlineLevel="1" x14ac:dyDescent="0.25">
      <c r="A548" s="165" t="s">
        <v>179</v>
      </c>
      <c r="B548" s="285" t="s">
        <v>591</v>
      </c>
      <c r="C548" s="285" t="s">
        <v>1348</v>
      </c>
      <c r="D548" s="285" t="s">
        <v>1680</v>
      </c>
      <c r="E548" s="285" t="s">
        <v>251</v>
      </c>
      <c r="F548" s="286">
        <v>20</v>
      </c>
      <c r="G548" s="285" t="s">
        <v>186</v>
      </c>
      <c r="H548" s="285"/>
      <c r="I548" s="285" t="s">
        <v>186</v>
      </c>
      <c r="J548" s="369"/>
      <c r="K548" s="285"/>
      <c r="L548" s="285"/>
      <c r="M548" s="285"/>
      <c r="N548" s="279"/>
      <c r="O548" s="166" t="str">
        <f t="shared" si="24"/>
        <v>Global Info</v>
      </c>
      <c r="P548" s="279"/>
      <c r="Q548" s="160" t="str">
        <f t="shared" si="23"/>
        <v>Birth Certification ID</v>
      </c>
      <c r="R548" s="166" t="str">
        <f t="shared" si="25"/>
        <v>Global Info!!Birth Certification ID</v>
      </c>
    </row>
    <row r="549" spans="1:18" s="280" customFormat="1" hidden="1" outlineLevel="1" x14ac:dyDescent="0.25">
      <c r="A549" s="165" t="s">
        <v>179</v>
      </c>
      <c r="B549" s="285" t="s">
        <v>591</v>
      </c>
      <c r="C549" s="285" t="s">
        <v>1350</v>
      </c>
      <c r="D549" s="285" t="s">
        <v>1333</v>
      </c>
      <c r="E549" s="285" t="s">
        <v>449</v>
      </c>
      <c r="F549" s="286">
        <v>15</v>
      </c>
      <c r="G549" s="285" t="s">
        <v>186</v>
      </c>
      <c r="H549" s="285"/>
      <c r="I549" s="285" t="s">
        <v>186</v>
      </c>
      <c r="J549" s="369" t="s">
        <v>1334</v>
      </c>
      <c r="K549" s="285"/>
      <c r="L549" s="285"/>
      <c r="M549" s="285"/>
      <c r="N549" s="279"/>
      <c r="O549" s="166" t="str">
        <f t="shared" si="24"/>
        <v>Global Info</v>
      </c>
      <c r="P549" s="279"/>
      <c r="Q549" s="160" t="str">
        <f t="shared" si="23"/>
        <v>Challenged</v>
      </c>
      <c r="R549" s="166" t="str">
        <f t="shared" si="25"/>
        <v>Global Info!!Challenged</v>
      </c>
    </row>
    <row r="550" spans="1:18" s="280" customFormat="1" hidden="1" outlineLevel="1" x14ac:dyDescent="0.25">
      <c r="A550" s="165" t="s">
        <v>179</v>
      </c>
      <c r="B550" s="285" t="s">
        <v>591</v>
      </c>
      <c r="C550" s="285" t="s">
        <v>1410</v>
      </c>
      <c r="D550" s="285" t="s">
        <v>1681</v>
      </c>
      <c r="E550" s="285" t="s">
        <v>449</v>
      </c>
      <c r="F550" s="286">
        <v>15</v>
      </c>
      <c r="G550" s="285" t="s">
        <v>186</v>
      </c>
      <c r="H550" s="285"/>
      <c r="I550" s="285" t="s">
        <v>186</v>
      </c>
      <c r="J550" s="369" t="s">
        <v>1334</v>
      </c>
      <c r="K550" s="285"/>
      <c r="L550" s="285"/>
      <c r="M550" s="285"/>
      <c r="N550" s="279"/>
      <c r="O550" s="166" t="str">
        <f t="shared" si="24"/>
        <v>Global Info</v>
      </c>
      <c r="P550" s="279"/>
      <c r="Q550" s="160" t="str">
        <f t="shared" si="23"/>
        <v>Child Custody</v>
      </c>
      <c r="R550" s="166" t="str">
        <f t="shared" si="25"/>
        <v>Global Info!!Child Custody</v>
      </c>
    </row>
    <row r="551" spans="1:18" s="280" customFormat="1" hidden="1" outlineLevel="1" x14ac:dyDescent="0.25">
      <c r="A551" s="165" t="s">
        <v>179</v>
      </c>
      <c r="B551" s="285" t="s">
        <v>591</v>
      </c>
      <c r="C551" s="285" t="s">
        <v>1422</v>
      </c>
      <c r="D551" s="285" t="s">
        <v>1682</v>
      </c>
      <c r="E551" s="285" t="s">
        <v>449</v>
      </c>
      <c r="F551" s="286">
        <v>15</v>
      </c>
      <c r="G551" s="285" t="s">
        <v>186</v>
      </c>
      <c r="H551" s="285"/>
      <c r="I551" s="285" t="s">
        <v>186</v>
      </c>
      <c r="J551" s="369" t="s">
        <v>1334</v>
      </c>
      <c r="K551" s="285"/>
      <c r="L551" s="285"/>
      <c r="M551" s="285"/>
      <c r="N551" s="279"/>
      <c r="O551" s="166" t="str">
        <f t="shared" si="24"/>
        <v>Global Info</v>
      </c>
      <c r="P551" s="279"/>
      <c r="Q551" s="160" t="str">
        <f t="shared" si="23"/>
        <v>Employed</v>
      </c>
      <c r="R551" s="166" t="str">
        <f t="shared" si="25"/>
        <v>Global Info!!Employed</v>
      </c>
    </row>
    <row r="552" spans="1:18" s="280" customFormat="1" hidden="1" outlineLevel="1" x14ac:dyDescent="0.25">
      <c r="A552" s="165" t="s">
        <v>179</v>
      </c>
      <c r="B552" s="285" t="s">
        <v>591</v>
      </c>
      <c r="C552" s="285" t="s">
        <v>1437</v>
      </c>
      <c r="D552" s="285" t="s">
        <v>1349</v>
      </c>
      <c r="E552" s="285" t="s">
        <v>251</v>
      </c>
      <c r="F552" s="286">
        <v>256</v>
      </c>
      <c r="G552" s="285" t="s">
        <v>186</v>
      </c>
      <c r="H552" s="285"/>
      <c r="I552" s="285" t="s">
        <v>186</v>
      </c>
      <c r="J552" s="369"/>
      <c r="K552" s="285"/>
      <c r="L552" s="285"/>
      <c r="M552" s="285"/>
      <c r="N552" s="279"/>
      <c r="O552" s="166" t="str">
        <f t="shared" si="24"/>
        <v>Global Info</v>
      </c>
      <c r="P552" s="279"/>
      <c r="Q552" s="160" t="str">
        <f t="shared" si="23"/>
        <v>Schooling Type</v>
      </c>
      <c r="R552" s="166" t="str">
        <f t="shared" si="25"/>
        <v>Global Info!!Schooling Type</v>
      </c>
    </row>
    <row r="553" spans="1:18" s="280" customFormat="1" hidden="1" outlineLevel="1" x14ac:dyDescent="0.25">
      <c r="A553" s="165" t="s">
        <v>179</v>
      </c>
      <c r="B553" s="285" t="s">
        <v>594</v>
      </c>
      <c r="C553" s="285" t="s">
        <v>257</v>
      </c>
      <c r="D553" s="285" t="s">
        <v>1315</v>
      </c>
      <c r="E553" s="285" t="s">
        <v>829</v>
      </c>
      <c r="F553" s="286">
        <v>256</v>
      </c>
      <c r="G553" s="285" t="s">
        <v>186</v>
      </c>
      <c r="H553" s="285"/>
      <c r="I553" s="285" t="s">
        <v>186</v>
      </c>
      <c r="J553" s="369"/>
      <c r="K553" s="285"/>
      <c r="L553" s="285"/>
      <c r="M553" s="285"/>
      <c r="N553" s="279"/>
      <c r="O553" s="166" t="str">
        <f t="shared" si="24"/>
        <v>Global Info</v>
      </c>
      <c r="P553" s="279"/>
      <c r="Q553" s="160" t="str">
        <f t="shared" si="23"/>
        <v>Number of Children</v>
      </c>
      <c r="R553" s="166" t="str">
        <f t="shared" si="25"/>
        <v>Global Info!!Number of Children</v>
      </c>
    </row>
    <row r="554" spans="1:18" s="280" customFormat="1" hidden="1" outlineLevel="1" x14ac:dyDescent="0.25">
      <c r="A554" s="165" t="s">
        <v>179</v>
      </c>
      <c r="B554" s="285" t="s">
        <v>594</v>
      </c>
      <c r="C554" s="285" t="s">
        <v>1317</v>
      </c>
      <c r="D554" s="285" t="s">
        <v>1318</v>
      </c>
      <c r="E554" s="285" t="s">
        <v>1148</v>
      </c>
      <c r="F554" s="286">
        <v>0</v>
      </c>
      <c r="G554" s="285" t="s">
        <v>186</v>
      </c>
      <c r="H554" s="285"/>
      <c r="I554" s="285" t="s">
        <v>186</v>
      </c>
      <c r="J554" s="369"/>
      <c r="K554" s="285"/>
      <c r="L554" s="285"/>
      <c r="M554" s="285" t="s">
        <v>1457</v>
      </c>
      <c r="N554" s="279"/>
      <c r="O554" s="166" t="str">
        <f t="shared" si="24"/>
        <v>Global Info</v>
      </c>
      <c r="P554" s="279"/>
      <c r="Q554" s="160" t="str">
        <f t="shared" si="23"/>
        <v>Date Learned</v>
      </c>
      <c r="R554" s="166" t="str">
        <f t="shared" si="25"/>
        <v>Global Info!!Date Learned</v>
      </c>
    </row>
    <row r="555" spans="1:18" s="280" customFormat="1" hidden="1" outlineLevel="1" x14ac:dyDescent="0.25">
      <c r="A555" s="165" t="s">
        <v>179</v>
      </c>
      <c r="B555" s="285" t="s">
        <v>594</v>
      </c>
      <c r="C555" s="285" t="s">
        <v>249</v>
      </c>
      <c r="D555" s="285" t="s">
        <v>1320</v>
      </c>
      <c r="E555" s="285" t="s">
        <v>449</v>
      </c>
      <c r="F555" s="286">
        <v>256</v>
      </c>
      <c r="G555" s="285" t="s">
        <v>186</v>
      </c>
      <c r="H555" s="285"/>
      <c r="I555" s="285" t="s">
        <v>186</v>
      </c>
      <c r="J555" s="369" t="s">
        <v>1321</v>
      </c>
      <c r="K555" s="285"/>
      <c r="L555" s="285"/>
      <c r="M555" s="285" t="s">
        <v>1319</v>
      </c>
      <c r="N555" s="279"/>
      <c r="O555" s="166" t="str">
        <f t="shared" si="24"/>
        <v>Global Info</v>
      </c>
      <c r="P555" s="279"/>
      <c r="Q555" s="160" t="str">
        <f t="shared" si="23"/>
        <v>Challenge Group</v>
      </c>
      <c r="R555" s="166" t="str">
        <f t="shared" si="25"/>
        <v>Global Info!!Challenge Group</v>
      </c>
    </row>
    <row r="556" spans="1:18" s="280" customFormat="1" hidden="1" outlineLevel="1" x14ac:dyDescent="0.25">
      <c r="A556" s="165" t="s">
        <v>179</v>
      </c>
      <c r="B556" s="285" t="s">
        <v>594</v>
      </c>
      <c r="C556" s="285" t="s">
        <v>260</v>
      </c>
      <c r="D556" s="285" t="s">
        <v>1323</v>
      </c>
      <c r="E556" s="285" t="s">
        <v>829</v>
      </c>
      <c r="F556" s="286">
        <v>38</v>
      </c>
      <c r="G556" s="285" t="s">
        <v>186</v>
      </c>
      <c r="H556" s="285"/>
      <c r="I556" s="285" t="s">
        <v>186</v>
      </c>
      <c r="J556" s="369"/>
      <c r="K556" s="285"/>
      <c r="L556" s="285"/>
      <c r="M556" s="285" t="s">
        <v>1460</v>
      </c>
      <c r="N556" s="279"/>
      <c r="O556" s="166" t="str">
        <f t="shared" si="24"/>
        <v>Global Info</v>
      </c>
      <c r="P556" s="279"/>
      <c r="Q556" s="160" t="str">
        <f t="shared" si="23"/>
        <v>Degree of Challenge</v>
      </c>
      <c r="R556" s="166" t="str">
        <f t="shared" si="25"/>
        <v>Global Info!!Degree of Challenge</v>
      </c>
    </row>
    <row r="557" spans="1:18" s="280" customFormat="1" hidden="1" outlineLevel="1" x14ac:dyDescent="0.25">
      <c r="A557" s="165" t="s">
        <v>179</v>
      </c>
      <c r="B557" s="285" t="s">
        <v>594</v>
      </c>
      <c r="C557" s="285" t="s">
        <v>266</v>
      </c>
      <c r="D557" s="285" t="s">
        <v>1325</v>
      </c>
      <c r="E557" s="285" t="s">
        <v>449</v>
      </c>
      <c r="F557" s="286">
        <v>256</v>
      </c>
      <c r="G557" s="285" t="s">
        <v>186</v>
      </c>
      <c r="H557" s="285"/>
      <c r="I557" s="285" t="s">
        <v>186</v>
      </c>
      <c r="J557" s="369" t="s">
        <v>1683</v>
      </c>
      <c r="K557" s="285"/>
      <c r="L557" s="285"/>
      <c r="M557" s="285" t="s">
        <v>1462</v>
      </c>
      <c r="N557" s="279"/>
      <c r="O557" s="166" t="str">
        <f t="shared" si="24"/>
        <v>Global Info</v>
      </c>
      <c r="P557" s="279"/>
      <c r="Q557" s="160" t="str">
        <f t="shared" si="23"/>
        <v>Type of Challenge</v>
      </c>
      <c r="R557" s="166" t="str">
        <f t="shared" si="25"/>
        <v>Global Info!!Type of Challenge</v>
      </c>
    </row>
    <row r="558" spans="1:18" s="280" customFormat="1" hidden="1" outlineLevel="1" x14ac:dyDescent="0.25">
      <c r="A558" s="165" t="s">
        <v>179</v>
      </c>
      <c r="B558" s="285" t="s">
        <v>594</v>
      </c>
      <c r="C558" s="285" t="s">
        <v>269</v>
      </c>
      <c r="D558" s="285" t="s">
        <v>1328</v>
      </c>
      <c r="E558" s="285" t="s">
        <v>251</v>
      </c>
      <c r="F558" s="286">
        <v>256</v>
      </c>
      <c r="G558" s="285" t="s">
        <v>186</v>
      </c>
      <c r="H558" s="285"/>
      <c r="I558" s="285" t="s">
        <v>186</v>
      </c>
      <c r="J558" s="369"/>
      <c r="K558" s="285"/>
      <c r="L558" s="285"/>
      <c r="M558" s="285" t="s">
        <v>1465</v>
      </c>
      <c r="N558" s="279"/>
      <c r="O558" s="166" t="str">
        <f t="shared" si="24"/>
        <v>Global Info</v>
      </c>
      <c r="P558" s="279"/>
      <c r="Q558" s="160" t="str">
        <f t="shared" si="23"/>
        <v>Issuing Authority</v>
      </c>
      <c r="R558" s="166" t="str">
        <f t="shared" si="25"/>
        <v>Global Info!!Issuing Authority</v>
      </c>
    </row>
    <row r="559" spans="1:18" s="280" customFormat="1" hidden="1" outlineLevel="1" x14ac:dyDescent="0.25">
      <c r="A559" s="165" t="s">
        <v>179</v>
      </c>
      <c r="B559" s="285" t="s">
        <v>594</v>
      </c>
      <c r="C559" s="285" t="s">
        <v>285</v>
      </c>
      <c r="D559" s="285" t="s">
        <v>1330</v>
      </c>
      <c r="E559" s="285" t="s">
        <v>251</v>
      </c>
      <c r="F559" s="286">
        <v>256</v>
      </c>
      <c r="G559" s="285" t="s">
        <v>186</v>
      </c>
      <c r="H559" s="285"/>
      <c r="I559" s="285" t="s">
        <v>186</v>
      </c>
      <c r="J559" s="369"/>
      <c r="K559" s="285"/>
      <c r="L559" s="285"/>
      <c r="M559" s="285" t="s">
        <v>1329</v>
      </c>
      <c r="N559" s="279"/>
      <c r="O559" s="166" t="str">
        <f t="shared" si="24"/>
        <v>Global Info</v>
      </c>
      <c r="P559" s="279"/>
      <c r="Q559" s="160" t="str">
        <f t="shared" si="23"/>
        <v>Reference Number</v>
      </c>
      <c r="R559" s="166" t="str">
        <f t="shared" si="25"/>
        <v>Global Info!!Reference Number</v>
      </c>
    </row>
    <row r="560" spans="1:18" s="280" customFormat="1" hidden="1" outlineLevel="1" x14ac:dyDescent="0.25">
      <c r="A560" s="165" t="s">
        <v>179</v>
      </c>
      <c r="B560" s="285" t="s">
        <v>594</v>
      </c>
      <c r="C560" s="285" t="s">
        <v>1332</v>
      </c>
      <c r="D560" s="285" t="s">
        <v>1684</v>
      </c>
      <c r="E560" s="285" t="s">
        <v>449</v>
      </c>
      <c r="F560" s="286">
        <v>15</v>
      </c>
      <c r="G560" s="285" t="s">
        <v>186</v>
      </c>
      <c r="H560" s="285"/>
      <c r="I560" s="285" t="s">
        <v>186</v>
      </c>
      <c r="J560" s="369" t="s">
        <v>1334</v>
      </c>
      <c r="K560" s="285"/>
      <c r="L560" s="285"/>
      <c r="M560" s="285" t="s">
        <v>1331</v>
      </c>
      <c r="N560" s="279"/>
      <c r="O560" s="166" t="str">
        <f t="shared" si="24"/>
        <v>Global Info</v>
      </c>
      <c r="P560" s="279"/>
      <c r="Q560" s="160" t="str">
        <f t="shared" si="23"/>
        <v>Economically Dependent</v>
      </c>
      <c r="R560" s="166" t="str">
        <f t="shared" si="25"/>
        <v>Global Info!!Economically Dependent</v>
      </c>
    </row>
    <row r="561" spans="1:18" s="280" customFormat="1" hidden="1" outlineLevel="1" x14ac:dyDescent="0.25">
      <c r="A561" s="165" t="s">
        <v>179</v>
      </c>
      <c r="B561" s="285" t="s">
        <v>594</v>
      </c>
      <c r="C561" s="285" t="s">
        <v>1339</v>
      </c>
      <c r="D561" s="285" t="s">
        <v>1346</v>
      </c>
      <c r="E561" s="285" t="s">
        <v>449</v>
      </c>
      <c r="F561" s="286">
        <v>15</v>
      </c>
      <c r="G561" s="285" t="s">
        <v>186</v>
      </c>
      <c r="H561" s="285"/>
      <c r="I561" s="285" t="s">
        <v>186</v>
      </c>
      <c r="J561" s="369" t="s">
        <v>1334</v>
      </c>
      <c r="K561" s="285"/>
      <c r="L561" s="285"/>
      <c r="M561" s="285"/>
      <c r="N561" s="279"/>
      <c r="O561" s="166" t="str">
        <f t="shared" si="24"/>
        <v>Global Info</v>
      </c>
      <c r="P561" s="279"/>
      <c r="Q561" s="160" t="str">
        <f t="shared" si="23"/>
        <v>Student</v>
      </c>
      <c r="R561" s="166" t="str">
        <f t="shared" si="25"/>
        <v>Global Info!!Student</v>
      </c>
    </row>
    <row r="562" spans="1:18" s="280" customFormat="1" hidden="1" outlineLevel="1" x14ac:dyDescent="0.25">
      <c r="A562" s="165" t="s">
        <v>179</v>
      </c>
      <c r="B562" s="285" t="s">
        <v>594</v>
      </c>
      <c r="C562" s="285" t="s">
        <v>1364</v>
      </c>
      <c r="D562" s="285" t="s">
        <v>1647</v>
      </c>
      <c r="E562" s="285" t="s">
        <v>449</v>
      </c>
      <c r="F562" s="286">
        <v>15</v>
      </c>
      <c r="G562" s="285" t="s">
        <v>186</v>
      </c>
      <c r="H562" s="285"/>
      <c r="I562" s="285" t="s">
        <v>186</v>
      </c>
      <c r="J562" s="369" t="s">
        <v>1334</v>
      </c>
      <c r="K562" s="285"/>
      <c r="L562" s="285"/>
      <c r="M562" s="285"/>
      <c r="N562" s="279"/>
      <c r="O562" s="166" t="str">
        <f t="shared" si="24"/>
        <v>Global Info</v>
      </c>
      <c r="P562" s="279"/>
      <c r="Q562" s="160" t="str">
        <f t="shared" si="23"/>
        <v>Live Together</v>
      </c>
      <c r="R562" s="166" t="str">
        <f t="shared" si="25"/>
        <v>Global Info!!Live Together</v>
      </c>
    </row>
    <row r="563" spans="1:18" s="280" customFormat="1" hidden="1" outlineLevel="1" x14ac:dyDescent="0.25">
      <c r="A563" s="165" t="s">
        <v>179</v>
      </c>
      <c r="B563" s="285" t="s">
        <v>601</v>
      </c>
      <c r="C563" s="285" t="s">
        <v>804</v>
      </c>
      <c r="D563" s="285" t="s">
        <v>1315</v>
      </c>
      <c r="E563" s="285" t="s">
        <v>829</v>
      </c>
      <c r="F563" s="286">
        <v>256</v>
      </c>
      <c r="G563" s="285" t="s">
        <v>186</v>
      </c>
      <c r="H563" s="285"/>
      <c r="I563" s="285" t="s">
        <v>186</v>
      </c>
      <c r="J563" s="369"/>
      <c r="K563" s="285"/>
      <c r="L563" s="285"/>
      <c r="M563" s="285"/>
      <c r="N563" s="279"/>
      <c r="O563" s="166" t="str">
        <f t="shared" si="24"/>
        <v>Global Info</v>
      </c>
      <c r="P563" s="279"/>
      <c r="Q563" s="160" t="str">
        <f t="shared" si="23"/>
        <v>Number of Children</v>
      </c>
      <c r="R563" s="166" t="str">
        <f t="shared" si="25"/>
        <v>Global Info!!Number of Children</v>
      </c>
    </row>
    <row r="564" spans="1:18" s="280" customFormat="1" hidden="1" outlineLevel="1" x14ac:dyDescent="0.25">
      <c r="A564" s="165" t="s">
        <v>179</v>
      </c>
      <c r="B564" s="285" t="s">
        <v>601</v>
      </c>
      <c r="C564" s="285" t="s">
        <v>1317</v>
      </c>
      <c r="D564" s="285" t="s">
        <v>1685</v>
      </c>
      <c r="E564" s="285" t="s">
        <v>1148</v>
      </c>
      <c r="F564" s="286">
        <v>10</v>
      </c>
      <c r="G564" s="285" t="s">
        <v>186</v>
      </c>
      <c r="H564" s="285"/>
      <c r="I564" s="285" t="s">
        <v>186</v>
      </c>
      <c r="J564" s="369"/>
      <c r="K564" s="285"/>
      <c r="L564" s="285"/>
      <c r="M564" s="285" t="s">
        <v>1457</v>
      </c>
      <c r="N564" s="279"/>
      <c r="O564" s="166" t="str">
        <f t="shared" si="24"/>
        <v>Global Info</v>
      </c>
      <c r="P564" s="279"/>
      <c r="Q564" s="160" t="str">
        <f t="shared" si="23"/>
        <v>Illness Recurrency Date</v>
      </c>
      <c r="R564" s="166" t="str">
        <f t="shared" si="25"/>
        <v>Global Info!!Illness Recurrency Date</v>
      </c>
    </row>
    <row r="565" spans="1:18" s="280" customFormat="1" hidden="1" outlineLevel="1" x14ac:dyDescent="0.25">
      <c r="A565" s="165" t="s">
        <v>179</v>
      </c>
      <c r="B565" s="285" t="s">
        <v>601</v>
      </c>
      <c r="C565" s="285" t="s">
        <v>1401</v>
      </c>
      <c r="D565" s="285" t="s">
        <v>1686</v>
      </c>
      <c r="E565" s="285" t="s">
        <v>829</v>
      </c>
      <c r="F565" s="286">
        <v>4</v>
      </c>
      <c r="G565" s="285" t="s">
        <v>186</v>
      </c>
      <c r="H565" s="285"/>
      <c r="I565" s="285" t="s">
        <v>186</v>
      </c>
      <c r="J565" s="369"/>
      <c r="K565" s="285"/>
      <c r="L565" s="285"/>
      <c r="M565" s="285" t="s">
        <v>1687</v>
      </c>
      <c r="N565" s="279"/>
      <c r="O565" s="166" t="str">
        <f t="shared" si="24"/>
        <v>Global Info</v>
      </c>
      <c r="P565" s="279"/>
      <c r="Q565" s="160" t="str">
        <f t="shared" si="23"/>
        <v>Private Health Insurance Group</v>
      </c>
      <c r="R565" s="166" t="str">
        <f t="shared" si="25"/>
        <v>Global Info!!Private Health Insurance Group</v>
      </c>
    </row>
    <row r="566" spans="1:18" s="280" customFormat="1" hidden="1" outlineLevel="1" x14ac:dyDescent="0.25">
      <c r="A566" s="165" t="s">
        <v>179</v>
      </c>
      <c r="B566" s="285" t="s">
        <v>601</v>
      </c>
      <c r="C566" s="285" t="s">
        <v>1335</v>
      </c>
      <c r="D566" s="285" t="s">
        <v>1318</v>
      </c>
      <c r="E566" s="285" t="s">
        <v>1148</v>
      </c>
      <c r="F566" s="286">
        <v>0</v>
      </c>
      <c r="G566" s="285" t="s">
        <v>186</v>
      </c>
      <c r="H566" s="285"/>
      <c r="I566" s="285" t="s">
        <v>186</v>
      </c>
      <c r="J566" s="369"/>
      <c r="K566" s="285"/>
      <c r="L566" s="285"/>
      <c r="M566" s="285" t="s">
        <v>1688</v>
      </c>
      <c r="N566" s="279"/>
      <c r="O566" s="166" t="str">
        <f t="shared" si="24"/>
        <v>Global Info</v>
      </c>
      <c r="P566" s="279"/>
      <c r="Q566" s="160" t="str">
        <f t="shared" si="23"/>
        <v>Date Learned</v>
      </c>
      <c r="R566" s="166" t="str">
        <f t="shared" si="25"/>
        <v>Global Info!!Date Learned</v>
      </c>
    </row>
    <row r="567" spans="1:18" s="280" customFormat="1" hidden="1" outlineLevel="1" x14ac:dyDescent="0.25">
      <c r="A567" s="165" t="s">
        <v>179</v>
      </c>
      <c r="B567" s="285" t="s">
        <v>601</v>
      </c>
      <c r="C567" s="285" t="s">
        <v>249</v>
      </c>
      <c r="D567" s="285" t="s">
        <v>1320</v>
      </c>
      <c r="E567" s="285" t="s">
        <v>449</v>
      </c>
      <c r="F567" s="286">
        <v>256</v>
      </c>
      <c r="G567" s="285" t="s">
        <v>186</v>
      </c>
      <c r="H567" s="285"/>
      <c r="I567" s="285" t="s">
        <v>186</v>
      </c>
      <c r="J567" s="369" t="s">
        <v>1321</v>
      </c>
      <c r="K567" s="285"/>
      <c r="L567" s="285"/>
      <c r="M567" s="285" t="s">
        <v>1319</v>
      </c>
      <c r="N567" s="279"/>
      <c r="O567" s="166" t="str">
        <f t="shared" si="24"/>
        <v>Global Info</v>
      </c>
      <c r="P567" s="279"/>
      <c r="Q567" s="160" t="str">
        <f t="shared" si="23"/>
        <v>Challenge Group</v>
      </c>
      <c r="R567" s="166" t="str">
        <f t="shared" si="25"/>
        <v>Global Info!!Challenge Group</v>
      </c>
    </row>
    <row r="568" spans="1:18" s="280" customFormat="1" hidden="1" outlineLevel="1" x14ac:dyDescent="0.25">
      <c r="A568" s="165" t="s">
        <v>179</v>
      </c>
      <c r="B568" s="285" t="s">
        <v>601</v>
      </c>
      <c r="C568" s="285" t="s">
        <v>1397</v>
      </c>
      <c r="D568" s="285" t="s">
        <v>1323</v>
      </c>
      <c r="E568" s="285" t="s">
        <v>829</v>
      </c>
      <c r="F568" s="286">
        <v>38</v>
      </c>
      <c r="G568" s="285" t="s">
        <v>186</v>
      </c>
      <c r="H568" s="285"/>
      <c r="I568" s="285" t="s">
        <v>186</v>
      </c>
      <c r="J568" s="369"/>
      <c r="K568" s="285"/>
      <c r="L568" s="285"/>
      <c r="M568" s="285" t="s">
        <v>1460</v>
      </c>
      <c r="N568" s="279"/>
      <c r="O568" s="166" t="str">
        <f t="shared" si="24"/>
        <v>Global Info</v>
      </c>
      <c r="P568" s="279"/>
      <c r="Q568" s="160" t="str">
        <f t="shared" si="23"/>
        <v>Degree of Challenge</v>
      </c>
      <c r="R568" s="166" t="str">
        <f t="shared" si="25"/>
        <v>Global Info!!Degree of Challenge</v>
      </c>
    </row>
    <row r="569" spans="1:18" s="280" customFormat="1" hidden="1" outlineLevel="1" x14ac:dyDescent="0.25">
      <c r="A569" s="165" t="s">
        <v>179</v>
      </c>
      <c r="B569" s="285" t="s">
        <v>601</v>
      </c>
      <c r="C569" s="285" t="s">
        <v>266</v>
      </c>
      <c r="D569" s="285" t="s">
        <v>1325</v>
      </c>
      <c r="E569" s="285" t="s">
        <v>449</v>
      </c>
      <c r="F569" s="286">
        <v>256</v>
      </c>
      <c r="G569" s="285" t="s">
        <v>186</v>
      </c>
      <c r="H569" s="285"/>
      <c r="I569" s="285" t="s">
        <v>186</v>
      </c>
      <c r="J569" s="369" t="s">
        <v>1326</v>
      </c>
      <c r="K569" s="285"/>
      <c r="L569" s="285"/>
      <c r="M569" s="285" t="s">
        <v>1462</v>
      </c>
      <c r="N569" s="279"/>
      <c r="O569" s="166" t="str">
        <f t="shared" si="24"/>
        <v>Global Info</v>
      </c>
      <c r="P569" s="279"/>
      <c r="Q569" s="160" t="str">
        <f t="shared" si="23"/>
        <v>Type of Challenge</v>
      </c>
      <c r="R569" s="166" t="str">
        <f t="shared" si="25"/>
        <v>Global Info!!Type of Challenge</v>
      </c>
    </row>
    <row r="570" spans="1:18" s="280" customFormat="1" hidden="1" outlineLevel="1" x14ac:dyDescent="0.25">
      <c r="A570" s="165" t="s">
        <v>179</v>
      </c>
      <c r="B570" s="285" t="s">
        <v>601</v>
      </c>
      <c r="C570" s="285" t="s">
        <v>269</v>
      </c>
      <c r="D570" s="285" t="s">
        <v>1328</v>
      </c>
      <c r="E570" s="285" t="s">
        <v>251</v>
      </c>
      <c r="F570" s="286">
        <v>256</v>
      </c>
      <c r="G570" s="285" t="s">
        <v>186</v>
      </c>
      <c r="H570" s="285"/>
      <c r="I570" s="285" t="s">
        <v>186</v>
      </c>
      <c r="J570" s="369"/>
      <c r="K570" s="285"/>
      <c r="L570" s="285"/>
      <c r="M570" s="285" t="s">
        <v>1465</v>
      </c>
      <c r="N570" s="279"/>
      <c r="O570" s="166" t="str">
        <f t="shared" si="24"/>
        <v>Global Info</v>
      </c>
      <c r="P570" s="279"/>
      <c r="Q570" s="160" t="str">
        <f t="shared" si="23"/>
        <v>Issuing Authority</v>
      </c>
      <c r="R570" s="166" t="str">
        <f t="shared" si="25"/>
        <v>Global Info!!Issuing Authority</v>
      </c>
    </row>
    <row r="571" spans="1:18" s="280" customFormat="1" hidden="1" outlineLevel="1" x14ac:dyDescent="0.25">
      <c r="A571" s="165" t="s">
        <v>179</v>
      </c>
      <c r="B571" s="285" t="s">
        <v>601</v>
      </c>
      <c r="C571" s="285" t="s">
        <v>285</v>
      </c>
      <c r="D571" s="285" t="s">
        <v>1330</v>
      </c>
      <c r="E571" s="285" t="s">
        <v>251</v>
      </c>
      <c r="F571" s="286">
        <v>256</v>
      </c>
      <c r="G571" s="285" t="s">
        <v>186</v>
      </c>
      <c r="H571" s="285"/>
      <c r="I571" s="285" t="s">
        <v>186</v>
      </c>
      <c r="J571" s="369"/>
      <c r="K571" s="285"/>
      <c r="L571" s="285"/>
      <c r="M571" s="285" t="s">
        <v>1329</v>
      </c>
      <c r="N571" s="279"/>
      <c r="O571" s="166" t="str">
        <f t="shared" si="24"/>
        <v>Global Info</v>
      </c>
      <c r="P571" s="279"/>
      <c r="Q571" s="160" t="str">
        <f t="shared" si="23"/>
        <v>Reference Number</v>
      </c>
      <c r="R571" s="166" t="str">
        <f t="shared" si="25"/>
        <v>Global Info!!Reference Number</v>
      </c>
    </row>
    <row r="572" spans="1:18" s="280" customFormat="1" hidden="1" outlineLevel="1" x14ac:dyDescent="0.25">
      <c r="A572" s="165" t="s">
        <v>179</v>
      </c>
      <c r="B572" s="285" t="s">
        <v>601</v>
      </c>
      <c r="C572" s="285" t="s">
        <v>257</v>
      </c>
      <c r="D572" s="285" t="s">
        <v>1689</v>
      </c>
      <c r="E572" s="285" t="s">
        <v>829</v>
      </c>
      <c r="F572" s="286">
        <v>60</v>
      </c>
      <c r="G572" s="285" t="s">
        <v>186</v>
      </c>
      <c r="H572" s="285"/>
      <c r="I572" s="285" t="s">
        <v>186</v>
      </c>
      <c r="J572" s="369"/>
      <c r="K572" s="285"/>
      <c r="L572" s="285"/>
      <c r="M572" s="285" t="s">
        <v>1331</v>
      </c>
      <c r="N572" s="279"/>
      <c r="O572" s="166" t="str">
        <f t="shared" si="24"/>
        <v>Global Info</v>
      </c>
      <c r="P572" s="279"/>
      <c r="Q572" s="160" t="str">
        <f t="shared" si="23"/>
        <v>Sickness and Disability - WAO/IVA/WGA Class</v>
      </c>
      <c r="R572" s="166" t="str">
        <f t="shared" si="25"/>
        <v>Global Info!!Sickness and Disability - WAO/IVA/WGA Class</v>
      </c>
    </row>
    <row r="573" spans="1:18" s="280" customFormat="1" hidden="1" outlineLevel="1" x14ac:dyDescent="0.25">
      <c r="A573" s="165" t="s">
        <v>179</v>
      </c>
      <c r="B573" s="285" t="s">
        <v>601</v>
      </c>
      <c r="C573" s="285" t="s">
        <v>260</v>
      </c>
      <c r="D573" s="285" t="s">
        <v>1690</v>
      </c>
      <c r="E573" s="285" t="s">
        <v>449</v>
      </c>
      <c r="F573" s="286">
        <v>60</v>
      </c>
      <c r="G573" s="285" t="s">
        <v>186</v>
      </c>
      <c r="H573" s="285"/>
      <c r="I573" s="285" t="s">
        <v>186</v>
      </c>
      <c r="J573" s="369" t="s">
        <v>213</v>
      </c>
      <c r="K573" s="285"/>
      <c r="L573" s="285"/>
      <c r="M573" s="285"/>
      <c r="N573" s="279"/>
      <c r="O573" s="166" t="str">
        <f t="shared" si="24"/>
        <v>Global Info</v>
      </c>
      <c r="P573" s="279"/>
      <c r="Q573" s="160" t="str">
        <f t="shared" si="23"/>
        <v>Father’s Birth Country</v>
      </c>
      <c r="R573" s="166" t="str">
        <f t="shared" si="25"/>
        <v>Global Info!!Father’s Birth Country</v>
      </c>
    </row>
    <row r="574" spans="1:18" s="280" customFormat="1" hidden="1" outlineLevel="1" x14ac:dyDescent="0.25">
      <c r="A574" s="165" t="s">
        <v>179</v>
      </c>
      <c r="B574" s="285" t="s">
        <v>601</v>
      </c>
      <c r="C574" s="285" t="s">
        <v>254</v>
      </c>
      <c r="D574" s="285" t="s">
        <v>1691</v>
      </c>
      <c r="E574" s="285" t="s">
        <v>449</v>
      </c>
      <c r="F574" s="286">
        <v>60</v>
      </c>
      <c r="G574" s="285" t="s">
        <v>186</v>
      </c>
      <c r="H574" s="285"/>
      <c r="I574" s="285" t="s">
        <v>186</v>
      </c>
      <c r="J574" s="369" t="s">
        <v>213</v>
      </c>
      <c r="K574" s="285"/>
      <c r="L574" s="285"/>
      <c r="M574" s="285"/>
      <c r="N574" s="279"/>
      <c r="O574" s="166" t="str">
        <f t="shared" si="24"/>
        <v>Global Info</v>
      </c>
      <c r="P574" s="279"/>
      <c r="Q574" s="160" t="str">
        <f t="shared" si="23"/>
        <v>Mother’s Birth Country</v>
      </c>
      <c r="R574" s="166" t="str">
        <f t="shared" si="25"/>
        <v>Global Info!!Mother’s Birth Country</v>
      </c>
    </row>
    <row r="575" spans="1:18" s="280" customFormat="1" hidden="1" outlineLevel="1" x14ac:dyDescent="0.25">
      <c r="A575" s="165" t="s">
        <v>179</v>
      </c>
      <c r="B575" s="285" t="s">
        <v>601</v>
      </c>
      <c r="C575" s="285" t="s">
        <v>1332</v>
      </c>
      <c r="D575" s="285" t="s">
        <v>1651</v>
      </c>
      <c r="E575" s="285" t="s">
        <v>251</v>
      </c>
      <c r="F575" s="286">
        <v>256</v>
      </c>
      <c r="G575" s="285" t="s">
        <v>186</v>
      </c>
      <c r="H575" s="285"/>
      <c r="I575" s="285" t="s">
        <v>186</v>
      </c>
      <c r="J575" s="369"/>
      <c r="K575" s="285"/>
      <c r="L575" s="285"/>
      <c r="M575" s="285"/>
      <c r="N575" s="279"/>
      <c r="O575" s="166" t="str">
        <f t="shared" si="24"/>
        <v>Global Info</v>
      </c>
      <c r="P575" s="279"/>
      <c r="Q575" s="160" t="str">
        <f t="shared" si="23"/>
        <v>Reason For Changing Data</v>
      </c>
      <c r="R575" s="166" t="str">
        <f t="shared" si="25"/>
        <v>Global Info!!Reason For Changing Data</v>
      </c>
    </row>
    <row r="576" spans="1:18" s="280" customFormat="1" hidden="1" outlineLevel="1" x14ac:dyDescent="0.25">
      <c r="A576" s="165" t="s">
        <v>179</v>
      </c>
      <c r="B576" s="285" t="s">
        <v>604</v>
      </c>
      <c r="C576" s="285" t="s">
        <v>260</v>
      </c>
      <c r="D576" s="285" t="s">
        <v>1315</v>
      </c>
      <c r="E576" s="285" t="s">
        <v>829</v>
      </c>
      <c r="F576" s="286">
        <v>60</v>
      </c>
      <c r="G576" s="285" t="s">
        <v>186</v>
      </c>
      <c r="H576" s="285"/>
      <c r="I576" s="285" t="s">
        <v>186</v>
      </c>
      <c r="J576" s="369"/>
      <c r="K576" s="285"/>
      <c r="L576" s="285"/>
      <c r="M576" s="285"/>
      <c r="N576" s="279"/>
      <c r="O576" s="166" t="str">
        <f t="shared" si="24"/>
        <v>Global Info</v>
      </c>
      <c r="P576" s="279"/>
      <c r="Q576" s="160" t="str">
        <f t="shared" si="23"/>
        <v>Number of Children</v>
      </c>
      <c r="R576" s="166" t="str">
        <f t="shared" si="25"/>
        <v>Global Info!!Number of Children</v>
      </c>
    </row>
    <row r="577" spans="1:18" s="280" customFormat="1" hidden="1" outlineLevel="1" x14ac:dyDescent="0.25">
      <c r="A577" s="165" t="s">
        <v>179</v>
      </c>
      <c r="B577" s="285" t="s">
        <v>604</v>
      </c>
      <c r="C577" s="285" t="s">
        <v>1332</v>
      </c>
      <c r="D577" s="285" t="s">
        <v>1354</v>
      </c>
      <c r="E577" s="285" t="s">
        <v>449</v>
      </c>
      <c r="F577" s="286">
        <v>256</v>
      </c>
      <c r="G577" s="285" t="s">
        <v>186</v>
      </c>
      <c r="H577" s="285"/>
      <c r="I577" s="285" t="s">
        <v>186</v>
      </c>
      <c r="J577" s="369" t="s">
        <v>1692</v>
      </c>
      <c r="K577" s="285"/>
      <c r="L577" s="285"/>
      <c r="M577" s="285" t="s">
        <v>1457</v>
      </c>
      <c r="N577" s="279"/>
      <c r="O577" s="166" t="str">
        <f t="shared" si="24"/>
        <v>Global Info</v>
      </c>
      <c r="P577" s="279"/>
      <c r="Q577" s="160" t="str">
        <f t="shared" si="23"/>
        <v>Religion</v>
      </c>
      <c r="R577" s="166" t="str">
        <f t="shared" si="25"/>
        <v>Global Info!!Religion</v>
      </c>
    </row>
    <row r="578" spans="1:18" s="280" customFormat="1" hidden="1" outlineLevel="1" x14ac:dyDescent="0.25">
      <c r="A578" s="165" t="s">
        <v>179</v>
      </c>
      <c r="B578" s="285" t="s">
        <v>604</v>
      </c>
      <c r="C578" s="285" t="s">
        <v>1317</v>
      </c>
      <c r="D578" s="285" t="s">
        <v>1318</v>
      </c>
      <c r="E578" s="285" t="s">
        <v>1148</v>
      </c>
      <c r="F578" s="286">
        <v>0</v>
      </c>
      <c r="G578" s="285" t="s">
        <v>186</v>
      </c>
      <c r="H578" s="285"/>
      <c r="I578" s="285" t="s">
        <v>186</v>
      </c>
      <c r="J578" s="369"/>
      <c r="K578" s="285"/>
      <c r="L578" s="285"/>
      <c r="M578" s="285" t="s">
        <v>1525</v>
      </c>
      <c r="N578" s="279"/>
      <c r="O578" s="166" t="str">
        <f t="shared" si="24"/>
        <v>Global Info</v>
      </c>
      <c r="P578" s="279"/>
      <c r="Q578" s="160" t="str">
        <f t="shared" si="23"/>
        <v>Date Learned</v>
      </c>
      <c r="R578" s="166" t="str">
        <f t="shared" si="25"/>
        <v>Global Info!!Date Learned</v>
      </c>
    </row>
    <row r="579" spans="1:18" s="280" customFormat="1" hidden="1" outlineLevel="1" x14ac:dyDescent="0.25">
      <c r="A579" s="165" t="s">
        <v>179</v>
      </c>
      <c r="B579" s="285" t="s">
        <v>604</v>
      </c>
      <c r="C579" s="285" t="s">
        <v>249</v>
      </c>
      <c r="D579" s="285" t="s">
        <v>1320</v>
      </c>
      <c r="E579" s="285" t="s">
        <v>449</v>
      </c>
      <c r="F579" s="286">
        <v>256</v>
      </c>
      <c r="G579" s="285" t="s">
        <v>186</v>
      </c>
      <c r="H579" s="285"/>
      <c r="I579" s="285" t="s">
        <v>186</v>
      </c>
      <c r="J579" s="369" t="s">
        <v>1321</v>
      </c>
      <c r="K579" s="285"/>
      <c r="L579" s="285"/>
      <c r="M579" s="285" t="s">
        <v>1319</v>
      </c>
      <c r="N579" s="279"/>
      <c r="O579" s="166" t="str">
        <f t="shared" si="24"/>
        <v>Global Info</v>
      </c>
      <c r="P579" s="279"/>
      <c r="Q579" s="160" t="str">
        <f t="shared" si="23"/>
        <v>Challenge Group</v>
      </c>
      <c r="R579" s="166" t="str">
        <f t="shared" si="25"/>
        <v>Global Info!!Challenge Group</v>
      </c>
    </row>
    <row r="580" spans="1:18" s="280" customFormat="1" hidden="1" outlineLevel="1" x14ac:dyDescent="0.25">
      <c r="A580" s="165" t="s">
        <v>179</v>
      </c>
      <c r="B580" s="285" t="s">
        <v>604</v>
      </c>
      <c r="C580" s="285" t="s">
        <v>257</v>
      </c>
      <c r="D580" s="285" t="s">
        <v>1323</v>
      </c>
      <c r="E580" s="285" t="s">
        <v>829</v>
      </c>
      <c r="F580" s="286">
        <v>38</v>
      </c>
      <c r="G580" s="285" t="s">
        <v>186</v>
      </c>
      <c r="H580" s="285"/>
      <c r="I580" s="285" t="s">
        <v>186</v>
      </c>
      <c r="J580" s="369"/>
      <c r="K580" s="285"/>
      <c r="L580" s="285"/>
      <c r="M580" s="285" t="s">
        <v>1460</v>
      </c>
      <c r="N580" s="279"/>
      <c r="O580" s="166" t="str">
        <f t="shared" si="24"/>
        <v>Global Info</v>
      </c>
      <c r="P580" s="279"/>
      <c r="Q580" s="160" t="str">
        <f t="shared" si="23"/>
        <v>Degree of Challenge</v>
      </c>
      <c r="R580" s="166" t="str">
        <f t="shared" si="25"/>
        <v>Global Info!!Degree of Challenge</v>
      </c>
    </row>
    <row r="581" spans="1:18" s="280" customFormat="1" hidden="1" outlineLevel="1" x14ac:dyDescent="0.25">
      <c r="A581" s="165" t="s">
        <v>179</v>
      </c>
      <c r="B581" s="285" t="s">
        <v>604</v>
      </c>
      <c r="C581" s="285" t="s">
        <v>266</v>
      </c>
      <c r="D581" s="285" t="s">
        <v>1325</v>
      </c>
      <c r="E581" s="285" t="s">
        <v>449</v>
      </c>
      <c r="F581" s="286">
        <v>256</v>
      </c>
      <c r="G581" s="285" t="s">
        <v>186</v>
      </c>
      <c r="H581" s="285"/>
      <c r="I581" s="285" t="s">
        <v>186</v>
      </c>
      <c r="J581" s="369" t="s">
        <v>1326</v>
      </c>
      <c r="K581" s="285"/>
      <c r="L581" s="285"/>
      <c r="M581" s="285" t="s">
        <v>1462</v>
      </c>
      <c r="N581" s="279"/>
      <c r="O581" s="166" t="str">
        <f t="shared" si="24"/>
        <v>Global Info</v>
      </c>
      <c r="P581" s="279"/>
      <c r="Q581" s="160" t="str">
        <f t="shared" si="23"/>
        <v>Type of Challenge</v>
      </c>
      <c r="R581" s="166" t="str">
        <f t="shared" si="25"/>
        <v>Global Info!!Type of Challenge</v>
      </c>
    </row>
    <row r="582" spans="1:18" s="280" customFormat="1" hidden="1" outlineLevel="1" x14ac:dyDescent="0.25">
      <c r="A582" s="165" t="s">
        <v>179</v>
      </c>
      <c r="B582" s="285" t="s">
        <v>604</v>
      </c>
      <c r="C582" s="285" t="s">
        <v>269</v>
      </c>
      <c r="D582" s="285" t="s">
        <v>1328</v>
      </c>
      <c r="E582" s="285" t="s">
        <v>251</v>
      </c>
      <c r="F582" s="286">
        <v>256</v>
      </c>
      <c r="G582" s="285" t="s">
        <v>186</v>
      </c>
      <c r="H582" s="285"/>
      <c r="I582" s="285" t="s">
        <v>186</v>
      </c>
      <c r="J582" s="369"/>
      <c r="K582" s="285"/>
      <c r="L582" s="285"/>
      <c r="M582" s="285" t="s">
        <v>1465</v>
      </c>
      <c r="N582" s="279"/>
      <c r="O582" s="166" t="str">
        <f t="shared" si="24"/>
        <v>Global Info</v>
      </c>
      <c r="P582" s="279"/>
      <c r="Q582" s="160" t="str">
        <f t="shared" si="23"/>
        <v>Issuing Authority</v>
      </c>
      <c r="R582" s="166" t="str">
        <f t="shared" si="25"/>
        <v>Global Info!!Issuing Authority</v>
      </c>
    </row>
    <row r="583" spans="1:18" s="280" customFormat="1" hidden="1" outlineLevel="1" x14ac:dyDescent="0.25">
      <c r="A583" s="165" t="s">
        <v>179</v>
      </c>
      <c r="B583" s="285" t="s">
        <v>604</v>
      </c>
      <c r="C583" s="285" t="s">
        <v>285</v>
      </c>
      <c r="D583" s="285" t="s">
        <v>1330</v>
      </c>
      <c r="E583" s="285" t="s">
        <v>251</v>
      </c>
      <c r="F583" s="286">
        <v>256</v>
      </c>
      <c r="G583" s="285" t="s">
        <v>186</v>
      </c>
      <c r="H583" s="285"/>
      <c r="I583" s="285" t="s">
        <v>186</v>
      </c>
      <c r="J583" s="369"/>
      <c r="K583" s="285"/>
      <c r="L583" s="285"/>
      <c r="M583" s="285" t="s">
        <v>1329</v>
      </c>
      <c r="N583" s="279"/>
      <c r="O583" s="166" t="str">
        <f t="shared" si="24"/>
        <v>Global Info</v>
      </c>
      <c r="P583" s="279"/>
      <c r="Q583" s="160" t="str">
        <f t="shared" si="23"/>
        <v>Reference Number</v>
      </c>
      <c r="R583" s="166" t="str">
        <f t="shared" si="25"/>
        <v>Global Info!!Reference Number</v>
      </c>
    </row>
    <row r="584" spans="1:18" s="280" customFormat="1" hidden="1" outlineLevel="1" x14ac:dyDescent="0.25">
      <c r="A584" s="165" t="s">
        <v>179</v>
      </c>
      <c r="B584" s="285" t="s">
        <v>608</v>
      </c>
      <c r="C584" s="285" t="s">
        <v>260</v>
      </c>
      <c r="D584" s="285" t="s">
        <v>1315</v>
      </c>
      <c r="E584" s="285" t="s">
        <v>829</v>
      </c>
      <c r="F584" s="286">
        <v>60</v>
      </c>
      <c r="G584" s="285" t="s">
        <v>186</v>
      </c>
      <c r="H584" s="285"/>
      <c r="I584" s="285" t="s">
        <v>186</v>
      </c>
      <c r="J584" s="369"/>
      <c r="K584" s="285"/>
      <c r="L584" s="285"/>
      <c r="M584" s="285" t="s">
        <v>1331</v>
      </c>
      <c r="N584" s="279"/>
      <c r="O584" s="166" t="str">
        <f t="shared" si="24"/>
        <v>Global Info</v>
      </c>
      <c r="P584" s="279"/>
      <c r="Q584" s="160" t="str">
        <f t="shared" si="23"/>
        <v>Number of Children</v>
      </c>
      <c r="R584" s="166" t="str">
        <f t="shared" si="25"/>
        <v>Global Info!!Number of Children</v>
      </c>
    </row>
    <row r="585" spans="1:18" s="280" customFormat="1" hidden="1" outlineLevel="1" x14ac:dyDescent="0.25">
      <c r="A585" s="165" t="s">
        <v>179</v>
      </c>
      <c r="B585" s="285" t="s">
        <v>608</v>
      </c>
      <c r="C585" s="285" t="s">
        <v>1317</v>
      </c>
      <c r="D585" s="285" t="s">
        <v>1318</v>
      </c>
      <c r="E585" s="285" t="s">
        <v>1148</v>
      </c>
      <c r="F585" s="286">
        <v>0</v>
      </c>
      <c r="G585" s="285" t="s">
        <v>186</v>
      </c>
      <c r="H585" s="285"/>
      <c r="I585" s="285" t="s">
        <v>186</v>
      </c>
      <c r="J585" s="369"/>
      <c r="K585" s="285"/>
      <c r="L585" s="285"/>
      <c r="M585" s="285" t="s">
        <v>1457</v>
      </c>
      <c r="N585" s="279"/>
      <c r="O585" s="166" t="str">
        <f t="shared" si="24"/>
        <v>Global Info</v>
      </c>
      <c r="P585" s="279"/>
      <c r="Q585" s="160" t="str">
        <f t="shared" ref="Q585:Q648" si="26">IF(H585="",D585,H585)</f>
        <v>Date Learned</v>
      </c>
      <c r="R585" s="166" t="str">
        <f t="shared" si="25"/>
        <v>Global Info!!Date Learned</v>
      </c>
    </row>
    <row r="586" spans="1:18" s="280" customFormat="1" hidden="1" outlineLevel="1" x14ac:dyDescent="0.25">
      <c r="A586" s="165" t="s">
        <v>179</v>
      </c>
      <c r="B586" s="285" t="s">
        <v>608</v>
      </c>
      <c r="C586" s="285" t="s">
        <v>249</v>
      </c>
      <c r="D586" s="285" t="s">
        <v>1320</v>
      </c>
      <c r="E586" s="285" t="s">
        <v>449</v>
      </c>
      <c r="F586" s="286">
        <v>256</v>
      </c>
      <c r="G586" s="285" t="s">
        <v>186</v>
      </c>
      <c r="H586" s="285"/>
      <c r="I586" s="285" t="s">
        <v>186</v>
      </c>
      <c r="J586" s="369" t="s">
        <v>1321</v>
      </c>
      <c r="K586" s="285"/>
      <c r="L586" s="285"/>
      <c r="M586" s="285" t="s">
        <v>1319</v>
      </c>
      <c r="N586" s="279"/>
      <c r="O586" s="166" t="str">
        <f t="shared" si="24"/>
        <v>Global Info</v>
      </c>
      <c r="P586" s="279"/>
      <c r="Q586" s="160" t="str">
        <f t="shared" si="26"/>
        <v>Challenge Group</v>
      </c>
      <c r="R586" s="166" t="str">
        <f t="shared" si="25"/>
        <v>Global Info!!Challenge Group</v>
      </c>
    </row>
    <row r="587" spans="1:18" s="280" customFormat="1" hidden="1" outlineLevel="1" x14ac:dyDescent="0.25">
      <c r="A587" s="165" t="s">
        <v>179</v>
      </c>
      <c r="B587" s="285" t="s">
        <v>608</v>
      </c>
      <c r="C587" s="285" t="s">
        <v>257</v>
      </c>
      <c r="D587" s="285" t="s">
        <v>1323</v>
      </c>
      <c r="E587" s="285" t="s">
        <v>829</v>
      </c>
      <c r="F587" s="286">
        <v>38</v>
      </c>
      <c r="G587" s="285" t="s">
        <v>186</v>
      </c>
      <c r="H587" s="285"/>
      <c r="I587" s="285" t="s">
        <v>186</v>
      </c>
      <c r="J587" s="369"/>
      <c r="K587" s="285"/>
      <c r="L587" s="285"/>
      <c r="M587" s="285" t="s">
        <v>1460</v>
      </c>
      <c r="N587" s="279"/>
      <c r="O587" s="166" t="str">
        <f t="shared" si="24"/>
        <v>Global Info</v>
      </c>
      <c r="P587" s="279"/>
      <c r="Q587" s="160" t="str">
        <f t="shared" si="26"/>
        <v>Degree of Challenge</v>
      </c>
      <c r="R587" s="166" t="str">
        <f t="shared" si="25"/>
        <v>Global Info!!Degree of Challenge</v>
      </c>
    </row>
    <row r="588" spans="1:18" s="280" customFormat="1" hidden="1" outlineLevel="1" x14ac:dyDescent="0.25">
      <c r="A588" s="165" t="s">
        <v>179</v>
      </c>
      <c r="B588" s="285" t="s">
        <v>608</v>
      </c>
      <c r="C588" s="285" t="s">
        <v>266</v>
      </c>
      <c r="D588" s="285" t="s">
        <v>1325</v>
      </c>
      <c r="E588" s="285" t="s">
        <v>449</v>
      </c>
      <c r="F588" s="286">
        <v>256</v>
      </c>
      <c r="G588" s="285" t="s">
        <v>186</v>
      </c>
      <c r="H588" s="285"/>
      <c r="I588" s="285" t="s">
        <v>186</v>
      </c>
      <c r="J588" s="369" t="s">
        <v>1326</v>
      </c>
      <c r="K588" s="285"/>
      <c r="L588" s="285"/>
      <c r="M588" s="285" t="s">
        <v>1462</v>
      </c>
      <c r="N588" s="279"/>
      <c r="O588" s="166" t="str">
        <f t="shared" si="24"/>
        <v>Global Info</v>
      </c>
      <c r="P588" s="279"/>
      <c r="Q588" s="160" t="str">
        <f t="shared" si="26"/>
        <v>Type of Challenge</v>
      </c>
      <c r="R588" s="166" t="str">
        <f t="shared" si="25"/>
        <v>Global Info!!Type of Challenge</v>
      </c>
    </row>
    <row r="589" spans="1:18" s="280" customFormat="1" hidden="1" outlineLevel="1" x14ac:dyDescent="0.25">
      <c r="A589" s="165" t="s">
        <v>179</v>
      </c>
      <c r="B589" s="285" t="s">
        <v>608</v>
      </c>
      <c r="C589" s="285" t="s">
        <v>269</v>
      </c>
      <c r="D589" s="285" t="s">
        <v>1328</v>
      </c>
      <c r="E589" s="285" t="s">
        <v>251</v>
      </c>
      <c r="F589" s="286">
        <v>256</v>
      </c>
      <c r="G589" s="285" t="s">
        <v>186</v>
      </c>
      <c r="H589" s="285"/>
      <c r="I589" s="285" t="s">
        <v>186</v>
      </c>
      <c r="J589" s="369"/>
      <c r="K589" s="285"/>
      <c r="L589" s="285"/>
      <c r="M589" s="285" t="s">
        <v>1465</v>
      </c>
      <c r="N589" s="279"/>
      <c r="O589" s="166" t="str">
        <f t="shared" si="24"/>
        <v>Global Info</v>
      </c>
      <c r="P589" s="279"/>
      <c r="Q589" s="160" t="str">
        <f t="shared" si="26"/>
        <v>Issuing Authority</v>
      </c>
      <c r="R589" s="166" t="str">
        <f t="shared" si="25"/>
        <v>Global Info!!Issuing Authority</v>
      </c>
    </row>
    <row r="590" spans="1:18" s="280" customFormat="1" hidden="1" outlineLevel="1" x14ac:dyDescent="0.25">
      <c r="A590" s="165" t="s">
        <v>179</v>
      </c>
      <c r="B590" s="285" t="s">
        <v>608</v>
      </c>
      <c r="C590" s="285" t="s">
        <v>285</v>
      </c>
      <c r="D590" s="285" t="s">
        <v>1330</v>
      </c>
      <c r="E590" s="285" t="s">
        <v>251</v>
      </c>
      <c r="F590" s="286">
        <v>256</v>
      </c>
      <c r="G590" s="285" t="s">
        <v>186</v>
      </c>
      <c r="H590" s="285"/>
      <c r="I590" s="285" t="s">
        <v>186</v>
      </c>
      <c r="J590" s="369"/>
      <c r="K590" s="285"/>
      <c r="L590" s="285"/>
      <c r="M590" s="285" t="s">
        <v>1329</v>
      </c>
      <c r="N590" s="279"/>
      <c r="O590" s="166" t="str">
        <f t="shared" si="24"/>
        <v>Global Info</v>
      </c>
      <c r="P590" s="279"/>
      <c r="Q590" s="160" t="str">
        <f t="shared" si="26"/>
        <v>Reference Number</v>
      </c>
      <c r="R590" s="166" t="str">
        <f t="shared" si="25"/>
        <v>Global Info!!Reference Number</v>
      </c>
    </row>
    <row r="591" spans="1:18" s="280" customFormat="1" hidden="1" outlineLevel="1" x14ac:dyDescent="0.25">
      <c r="A591" s="165" t="s">
        <v>179</v>
      </c>
      <c r="B591" s="285" t="s">
        <v>611</v>
      </c>
      <c r="C591" s="285" t="s">
        <v>257</v>
      </c>
      <c r="D591" s="285" t="s">
        <v>1315</v>
      </c>
      <c r="E591" s="285" t="s">
        <v>829</v>
      </c>
      <c r="F591" s="286">
        <v>256</v>
      </c>
      <c r="G591" s="285" t="s">
        <v>186</v>
      </c>
      <c r="H591" s="285"/>
      <c r="I591" s="285" t="s">
        <v>186</v>
      </c>
      <c r="J591" s="369"/>
      <c r="K591" s="285"/>
      <c r="L591" s="285"/>
      <c r="M591" s="285" t="s">
        <v>1331</v>
      </c>
      <c r="N591" s="279"/>
      <c r="O591" s="166" t="str">
        <f t="shared" si="24"/>
        <v>Global Info</v>
      </c>
      <c r="P591" s="279"/>
      <c r="Q591" s="160" t="str">
        <f t="shared" si="26"/>
        <v>Number of Children</v>
      </c>
      <c r="R591" s="166" t="str">
        <f t="shared" si="25"/>
        <v>Global Info!!Number of Children</v>
      </c>
    </row>
    <row r="592" spans="1:18" s="280" customFormat="1" hidden="1" outlineLevel="1" x14ac:dyDescent="0.25">
      <c r="A592" s="165" t="s">
        <v>179</v>
      </c>
      <c r="B592" s="285" t="s">
        <v>611</v>
      </c>
      <c r="C592" s="285" t="s">
        <v>249</v>
      </c>
      <c r="D592" s="285" t="s">
        <v>1333</v>
      </c>
      <c r="E592" s="285" t="s">
        <v>449</v>
      </c>
      <c r="F592" s="286">
        <v>20</v>
      </c>
      <c r="G592" s="285" t="s">
        <v>186</v>
      </c>
      <c r="H592" s="285"/>
      <c r="I592" s="285" t="s">
        <v>186</v>
      </c>
      <c r="J592" s="369" t="s">
        <v>1334</v>
      </c>
      <c r="K592" s="285"/>
      <c r="L592" s="285"/>
      <c r="M592" s="285" t="s">
        <v>1457</v>
      </c>
      <c r="N592" s="279"/>
      <c r="O592" s="166" t="str">
        <f t="shared" ref="O592:O655" si="27">IF(A590="H2",B590,O591)</f>
        <v>Global Info</v>
      </c>
      <c r="P592" s="279"/>
      <c r="Q592" s="160" t="str">
        <f t="shared" si="26"/>
        <v>Challenged</v>
      </c>
      <c r="R592" s="166" t="str">
        <f t="shared" si="25"/>
        <v>Global Info!!Challenged</v>
      </c>
    </row>
    <row r="593" spans="1:18" s="280" customFormat="1" hidden="1" outlineLevel="1" x14ac:dyDescent="0.25">
      <c r="A593" s="165" t="s">
        <v>179</v>
      </c>
      <c r="B593" s="285" t="s">
        <v>610</v>
      </c>
      <c r="C593" s="285" t="s">
        <v>266</v>
      </c>
      <c r="D593" s="285" t="s">
        <v>1354</v>
      </c>
      <c r="E593" s="285" t="s">
        <v>449</v>
      </c>
      <c r="F593" s="286">
        <v>256</v>
      </c>
      <c r="G593" s="285" t="s">
        <v>186</v>
      </c>
      <c r="H593" s="285"/>
      <c r="I593" s="285" t="s">
        <v>186</v>
      </c>
      <c r="J593" s="369" t="s">
        <v>1693</v>
      </c>
      <c r="K593" s="285"/>
      <c r="L593" s="285"/>
      <c r="M593" s="285" t="s">
        <v>1525</v>
      </c>
      <c r="N593" s="279"/>
      <c r="O593" s="166" t="str">
        <f t="shared" si="27"/>
        <v>Global Info</v>
      </c>
      <c r="P593" s="279"/>
      <c r="Q593" s="160" t="str">
        <f t="shared" si="26"/>
        <v>Religion</v>
      </c>
      <c r="R593" s="166" t="str">
        <f t="shared" si="25"/>
        <v>Global Info!!Religion</v>
      </c>
    </row>
    <row r="594" spans="1:18" s="280" customFormat="1" hidden="1" outlineLevel="1" x14ac:dyDescent="0.25">
      <c r="A594" s="165" t="s">
        <v>179</v>
      </c>
      <c r="B594" s="285" t="s">
        <v>610</v>
      </c>
      <c r="C594" s="285" t="s">
        <v>249</v>
      </c>
      <c r="D594" s="285" t="s">
        <v>1333</v>
      </c>
      <c r="E594" s="285" t="s">
        <v>449</v>
      </c>
      <c r="F594" s="286">
        <v>15</v>
      </c>
      <c r="G594" s="285" t="s">
        <v>186</v>
      </c>
      <c r="H594" s="285"/>
      <c r="I594" s="285" t="s">
        <v>186</v>
      </c>
      <c r="J594" s="369" t="s">
        <v>1334</v>
      </c>
      <c r="K594" s="285"/>
      <c r="L594" s="285"/>
      <c r="M594" s="285" t="s">
        <v>1585</v>
      </c>
      <c r="N594" s="279"/>
      <c r="O594" s="166" t="str">
        <f t="shared" si="27"/>
        <v>Global Info</v>
      </c>
      <c r="P594" s="279"/>
      <c r="Q594" s="160" t="str">
        <f t="shared" si="26"/>
        <v>Challenged</v>
      </c>
      <c r="R594" s="166" t="str">
        <f t="shared" si="25"/>
        <v>Global Info!!Challenged</v>
      </c>
    </row>
    <row r="595" spans="1:18" s="280" customFormat="1" hidden="1" outlineLevel="1" x14ac:dyDescent="0.25">
      <c r="A595" s="165" t="s">
        <v>179</v>
      </c>
      <c r="B595" s="285" t="s">
        <v>610</v>
      </c>
      <c r="C595" s="285" t="s">
        <v>257</v>
      </c>
      <c r="D595" s="285" t="s">
        <v>1315</v>
      </c>
      <c r="E595" s="285" t="s">
        <v>829</v>
      </c>
      <c r="F595" s="286">
        <v>256</v>
      </c>
      <c r="G595" s="285" t="s">
        <v>186</v>
      </c>
      <c r="H595" s="285"/>
      <c r="I595" s="285" t="s">
        <v>186</v>
      </c>
      <c r="J595" s="369"/>
      <c r="K595" s="285"/>
      <c r="L595" s="285"/>
      <c r="M595" s="285"/>
      <c r="N595" s="279"/>
      <c r="O595" s="166" t="str">
        <f t="shared" si="27"/>
        <v>Global Info</v>
      </c>
      <c r="P595" s="279"/>
      <c r="Q595" s="160" t="str">
        <f t="shared" si="26"/>
        <v>Number of Children</v>
      </c>
      <c r="R595" s="166" t="str">
        <f t="shared" si="25"/>
        <v>Global Info!!Number of Children</v>
      </c>
    </row>
    <row r="596" spans="1:18" s="280" customFormat="1" hidden="1" outlineLevel="1" x14ac:dyDescent="0.25">
      <c r="A596" s="165" t="s">
        <v>179</v>
      </c>
      <c r="B596" s="285" t="s">
        <v>610</v>
      </c>
      <c r="C596" s="285" t="s">
        <v>269</v>
      </c>
      <c r="D596" s="285" t="s">
        <v>1694</v>
      </c>
      <c r="E596" s="285" t="s">
        <v>449</v>
      </c>
      <c r="F596" s="286">
        <v>256</v>
      </c>
      <c r="G596" s="285" t="s">
        <v>186</v>
      </c>
      <c r="H596" s="285"/>
      <c r="I596" s="285" t="s">
        <v>186</v>
      </c>
      <c r="J596" s="369" t="s">
        <v>331</v>
      </c>
      <c r="K596" s="285"/>
      <c r="L596" s="285"/>
      <c r="M596" s="285"/>
      <c r="N596" s="279"/>
      <c r="O596" s="166" t="str">
        <f t="shared" si="27"/>
        <v>Global Info</v>
      </c>
      <c r="P596" s="279"/>
      <c r="Q596" s="160" t="str">
        <f t="shared" si="26"/>
        <v>Spouse Employed</v>
      </c>
      <c r="R596" s="166" t="str">
        <f t="shared" si="25"/>
        <v>Global Info!!Spouse Employed</v>
      </c>
    </row>
    <row r="597" spans="1:18" s="280" customFormat="1" hidden="1" outlineLevel="1" x14ac:dyDescent="0.25">
      <c r="A597" s="165" t="s">
        <v>179</v>
      </c>
      <c r="B597" s="285" t="s">
        <v>616</v>
      </c>
      <c r="C597" s="285" t="s">
        <v>257</v>
      </c>
      <c r="D597" s="285" t="s">
        <v>1315</v>
      </c>
      <c r="E597" s="285" t="s">
        <v>829</v>
      </c>
      <c r="F597" s="286">
        <v>256</v>
      </c>
      <c r="G597" s="285" t="s">
        <v>186</v>
      </c>
      <c r="H597" s="285"/>
      <c r="I597" s="285" t="s">
        <v>186</v>
      </c>
      <c r="J597" s="369"/>
      <c r="K597" s="285"/>
      <c r="L597" s="285"/>
      <c r="M597" s="285" t="s">
        <v>1585</v>
      </c>
      <c r="N597" s="279"/>
      <c r="O597" s="166" t="str">
        <f t="shared" si="27"/>
        <v>Global Info</v>
      </c>
      <c r="P597" s="279"/>
      <c r="Q597" s="160" t="str">
        <f t="shared" si="26"/>
        <v>Number of Children</v>
      </c>
      <c r="R597" s="166" t="str">
        <f t="shared" ref="R597:R660" si="28">O597&amp;"!!"&amp;Q597</f>
        <v>Global Info!!Number of Children</v>
      </c>
    </row>
    <row r="598" spans="1:18" s="280" customFormat="1" hidden="1" outlineLevel="1" x14ac:dyDescent="0.25">
      <c r="A598" s="165" t="s">
        <v>179</v>
      </c>
      <c r="B598" s="285" t="s">
        <v>616</v>
      </c>
      <c r="C598" s="285" t="s">
        <v>249</v>
      </c>
      <c r="D598" s="285" t="s">
        <v>1333</v>
      </c>
      <c r="E598" s="285" t="s">
        <v>449</v>
      </c>
      <c r="F598" s="286">
        <v>15</v>
      </c>
      <c r="G598" s="285" t="s">
        <v>186</v>
      </c>
      <c r="H598" s="285"/>
      <c r="I598" s="285" t="s">
        <v>186</v>
      </c>
      <c r="J598" s="369" t="s">
        <v>1334</v>
      </c>
      <c r="K598" s="285"/>
      <c r="L598" s="285"/>
      <c r="M598" s="285" t="s">
        <v>1457</v>
      </c>
      <c r="N598" s="279"/>
      <c r="O598" s="166" t="str">
        <f t="shared" si="27"/>
        <v>Global Info</v>
      </c>
      <c r="P598" s="279"/>
      <c r="Q598" s="160" t="str">
        <f t="shared" si="26"/>
        <v>Challenged</v>
      </c>
      <c r="R598" s="166" t="str">
        <f t="shared" si="28"/>
        <v>Global Info!!Challenged</v>
      </c>
    </row>
    <row r="599" spans="1:18" s="280" customFormat="1" hidden="1" outlineLevel="1" x14ac:dyDescent="0.25">
      <c r="A599" s="165" t="s">
        <v>179</v>
      </c>
      <c r="B599" s="285" t="s">
        <v>616</v>
      </c>
      <c r="C599" s="285" t="s">
        <v>260</v>
      </c>
      <c r="D599" s="285" t="s">
        <v>1323</v>
      </c>
      <c r="E599" s="285" t="s">
        <v>829</v>
      </c>
      <c r="F599" s="286">
        <v>38</v>
      </c>
      <c r="G599" s="285" t="s">
        <v>186</v>
      </c>
      <c r="H599" s="285"/>
      <c r="I599" s="285" t="s">
        <v>186</v>
      </c>
      <c r="J599" s="369"/>
      <c r="K599" s="285"/>
      <c r="L599" s="285"/>
      <c r="M599" s="285" t="s">
        <v>1585</v>
      </c>
      <c r="N599" s="279"/>
      <c r="O599" s="166" t="str">
        <f t="shared" si="27"/>
        <v>Global Info</v>
      </c>
      <c r="P599" s="279"/>
      <c r="Q599" s="160" t="str">
        <f t="shared" si="26"/>
        <v>Degree of Challenge</v>
      </c>
      <c r="R599" s="166" t="str">
        <f t="shared" si="28"/>
        <v>Global Info!!Degree of Challenge</v>
      </c>
    </row>
    <row r="600" spans="1:18" s="280" customFormat="1" hidden="1" outlineLevel="1" x14ac:dyDescent="0.25">
      <c r="A600" s="165" t="s">
        <v>179</v>
      </c>
      <c r="B600" s="285" t="s">
        <v>618</v>
      </c>
      <c r="C600" s="285" t="s">
        <v>1397</v>
      </c>
      <c r="D600" s="285" t="s">
        <v>1315</v>
      </c>
      <c r="E600" s="285" t="s">
        <v>829</v>
      </c>
      <c r="F600" s="286">
        <v>60</v>
      </c>
      <c r="G600" s="285" t="s">
        <v>186</v>
      </c>
      <c r="H600" s="285"/>
      <c r="I600" s="285" t="s">
        <v>186</v>
      </c>
      <c r="J600" s="369"/>
      <c r="K600" s="285"/>
      <c r="L600" s="285"/>
      <c r="M600" s="285" t="s">
        <v>1695</v>
      </c>
      <c r="N600" s="279"/>
      <c r="O600" s="166" t="str">
        <f t="shared" si="27"/>
        <v>Global Info</v>
      </c>
      <c r="P600" s="279"/>
      <c r="Q600" s="160" t="str">
        <f t="shared" si="26"/>
        <v>Number of Children</v>
      </c>
      <c r="R600" s="166" t="str">
        <f t="shared" si="28"/>
        <v>Global Info!!Number of Children</v>
      </c>
    </row>
    <row r="601" spans="1:18" s="280" customFormat="1" hidden="1" outlineLevel="1" x14ac:dyDescent="0.25">
      <c r="A601" s="165" t="s">
        <v>179</v>
      </c>
      <c r="B601" s="285" t="s">
        <v>618</v>
      </c>
      <c r="C601" s="285" t="s">
        <v>1332</v>
      </c>
      <c r="D601" s="285" t="s">
        <v>1354</v>
      </c>
      <c r="E601" s="285" t="s">
        <v>449</v>
      </c>
      <c r="F601" s="286">
        <v>256</v>
      </c>
      <c r="G601" s="285" t="s">
        <v>186</v>
      </c>
      <c r="H601" s="285"/>
      <c r="I601" s="285" t="s">
        <v>186</v>
      </c>
      <c r="J601" s="369" t="s">
        <v>1696</v>
      </c>
      <c r="K601" s="285"/>
      <c r="L601" s="285"/>
      <c r="M601" s="285" t="s">
        <v>1457</v>
      </c>
      <c r="N601" s="279"/>
      <c r="O601" s="166" t="str">
        <f t="shared" si="27"/>
        <v>Global Info</v>
      </c>
      <c r="P601" s="279"/>
      <c r="Q601" s="160" t="str">
        <f t="shared" si="26"/>
        <v>Religion</v>
      </c>
      <c r="R601" s="166" t="str">
        <f t="shared" si="28"/>
        <v>Global Info!!Religion</v>
      </c>
    </row>
    <row r="602" spans="1:18" s="280" customFormat="1" hidden="1" outlineLevel="1" x14ac:dyDescent="0.25">
      <c r="A602" s="165" t="s">
        <v>179</v>
      </c>
      <c r="B602" s="285" t="s">
        <v>618</v>
      </c>
      <c r="C602" s="285" t="s">
        <v>1317</v>
      </c>
      <c r="D602" s="285" t="s">
        <v>1318</v>
      </c>
      <c r="E602" s="285" t="s">
        <v>1148</v>
      </c>
      <c r="F602" s="286">
        <v>0</v>
      </c>
      <c r="G602" s="285" t="s">
        <v>186</v>
      </c>
      <c r="H602" s="285"/>
      <c r="I602" s="285" t="s">
        <v>186</v>
      </c>
      <c r="J602" s="369"/>
      <c r="K602" s="285"/>
      <c r="L602" s="285"/>
      <c r="M602" s="285" t="s">
        <v>1525</v>
      </c>
      <c r="N602" s="279"/>
      <c r="O602" s="166" t="str">
        <f t="shared" si="27"/>
        <v>Global Info</v>
      </c>
      <c r="P602" s="279"/>
      <c r="Q602" s="160" t="str">
        <f t="shared" si="26"/>
        <v>Date Learned</v>
      </c>
      <c r="R602" s="166" t="str">
        <f t="shared" si="28"/>
        <v>Global Info!!Date Learned</v>
      </c>
    </row>
    <row r="603" spans="1:18" s="280" customFormat="1" hidden="1" outlineLevel="1" x14ac:dyDescent="0.25">
      <c r="A603" s="165" t="s">
        <v>179</v>
      </c>
      <c r="B603" s="285" t="s">
        <v>618</v>
      </c>
      <c r="C603" s="285" t="s">
        <v>249</v>
      </c>
      <c r="D603" s="285" t="s">
        <v>1320</v>
      </c>
      <c r="E603" s="285" t="s">
        <v>449</v>
      </c>
      <c r="F603" s="286">
        <v>256</v>
      </c>
      <c r="G603" s="285" t="s">
        <v>186</v>
      </c>
      <c r="H603" s="285"/>
      <c r="I603" s="285" t="s">
        <v>186</v>
      </c>
      <c r="J603" s="369" t="s">
        <v>1321</v>
      </c>
      <c r="K603" s="285"/>
      <c r="L603" s="285"/>
      <c r="M603" s="285" t="s">
        <v>1319</v>
      </c>
      <c r="N603" s="279"/>
      <c r="O603" s="166" t="str">
        <f t="shared" si="27"/>
        <v>Global Info</v>
      </c>
      <c r="P603" s="279"/>
      <c r="Q603" s="160" t="str">
        <f t="shared" si="26"/>
        <v>Challenge Group</v>
      </c>
      <c r="R603" s="166" t="str">
        <f t="shared" si="28"/>
        <v>Global Info!!Challenge Group</v>
      </c>
    </row>
    <row r="604" spans="1:18" s="280" customFormat="1" hidden="1" outlineLevel="1" x14ac:dyDescent="0.25">
      <c r="A604" s="165" t="s">
        <v>179</v>
      </c>
      <c r="B604" s="285" t="s">
        <v>618</v>
      </c>
      <c r="C604" s="285" t="s">
        <v>804</v>
      </c>
      <c r="D604" s="285" t="s">
        <v>1323</v>
      </c>
      <c r="E604" s="285" t="s">
        <v>829</v>
      </c>
      <c r="F604" s="286">
        <v>38</v>
      </c>
      <c r="G604" s="285" t="s">
        <v>186</v>
      </c>
      <c r="H604" s="285"/>
      <c r="I604" s="285" t="s">
        <v>186</v>
      </c>
      <c r="J604" s="369"/>
      <c r="K604" s="285"/>
      <c r="L604" s="285"/>
      <c r="M604" s="285" t="s">
        <v>1460</v>
      </c>
      <c r="N604" s="279"/>
      <c r="O604" s="166" t="str">
        <f t="shared" si="27"/>
        <v>Global Info</v>
      </c>
      <c r="P604" s="279"/>
      <c r="Q604" s="160" t="str">
        <f t="shared" si="26"/>
        <v>Degree of Challenge</v>
      </c>
      <c r="R604" s="166" t="str">
        <f t="shared" si="28"/>
        <v>Global Info!!Degree of Challenge</v>
      </c>
    </row>
    <row r="605" spans="1:18" s="280" customFormat="1" hidden="1" outlineLevel="1" x14ac:dyDescent="0.25">
      <c r="A605" s="165" t="s">
        <v>179</v>
      </c>
      <c r="B605" s="285" t="s">
        <v>618</v>
      </c>
      <c r="C605" s="285" t="s">
        <v>266</v>
      </c>
      <c r="D605" s="285" t="s">
        <v>1325</v>
      </c>
      <c r="E605" s="285" t="s">
        <v>449</v>
      </c>
      <c r="F605" s="286">
        <v>256</v>
      </c>
      <c r="G605" s="285" t="s">
        <v>186</v>
      </c>
      <c r="H605" s="285"/>
      <c r="I605" s="285" t="s">
        <v>186</v>
      </c>
      <c r="J605" s="369" t="s">
        <v>1326</v>
      </c>
      <c r="K605" s="285"/>
      <c r="L605" s="285"/>
      <c r="M605" s="285" t="s">
        <v>1462</v>
      </c>
      <c r="N605" s="279"/>
      <c r="O605" s="166" t="str">
        <f t="shared" si="27"/>
        <v>Global Info</v>
      </c>
      <c r="P605" s="279"/>
      <c r="Q605" s="160" t="str">
        <f t="shared" si="26"/>
        <v>Type of Challenge</v>
      </c>
      <c r="R605" s="166" t="str">
        <f t="shared" si="28"/>
        <v>Global Info!!Type of Challenge</v>
      </c>
    </row>
    <row r="606" spans="1:18" s="280" customFormat="1" hidden="1" outlineLevel="1" x14ac:dyDescent="0.25">
      <c r="A606" s="165" t="s">
        <v>179</v>
      </c>
      <c r="B606" s="285" t="s">
        <v>618</v>
      </c>
      <c r="C606" s="285" t="s">
        <v>269</v>
      </c>
      <c r="D606" s="285" t="s">
        <v>1328</v>
      </c>
      <c r="E606" s="285" t="s">
        <v>251</v>
      </c>
      <c r="F606" s="286">
        <v>256</v>
      </c>
      <c r="G606" s="285" t="s">
        <v>186</v>
      </c>
      <c r="H606" s="285"/>
      <c r="I606" s="285" t="s">
        <v>186</v>
      </c>
      <c r="J606" s="369"/>
      <c r="K606" s="285"/>
      <c r="L606" s="285"/>
      <c r="M606" s="285" t="s">
        <v>1465</v>
      </c>
      <c r="N606" s="279"/>
      <c r="O606" s="166" t="str">
        <f t="shared" si="27"/>
        <v>Global Info</v>
      </c>
      <c r="P606" s="279"/>
      <c r="Q606" s="160" t="str">
        <f t="shared" si="26"/>
        <v>Issuing Authority</v>
      </c>
      <c r="R606" s="166" t="str">
        <f t="shared" si="28"/>
        <v>Global Info!!Issuing Authority</v>
      </c>
    </row>
    <row r="607" spans="1:18" s="280" customFormat="1" hidden="1" outlineLevel="1" x14ac:dyDescent="0.25">
      <c r="A607" s="165" t="s">
        <v>179</v>
      </c>
      <c r="B607" s="285" t="s">
        <v>618</v>
      </c>
      <c r="C607" s="285" t="s">
        <v>285</v>
      </c>
      <c r="D607" s="285" t="s">
        <v>1330</v>
      </c>
      <c r="E607" s="285" t="s">
        <v>251</v>
      </c>
      <c r="F607" s="286">
        <v>256</v>
      </c>
      <c r="G607" s="285" t="s">
        <v>186</v>
      </c>
      <c r="H607" s="285"/>
      <c r="I607" s="285" t="s">
        <v>186</v>
      </c>
      <c r="J607" s="369"/>
      <c r="K607" s="285"/>
      <c r="L607" s="285"/>
      <c r="M607" s="285" t="s">
        <v>1329</v>
      </c>
      <c r="N607" s="279"/>
      <c r="O607" s="166" t="str">
        <f t="shared" si="27"/>
        <v>Global Info</v>
      </c>
      <c r="P607" s="279"/>
      <c r="Q607" s="160" t="str">
        <f t="shared" si="26"/>
        <v>Reference Number</v>
      </c>
      <c r="R607" s="166" t="str">
        <f t="shared" si="28"/>
        <v>Global Info!!Reference Number</v>
      </c>
    </row>
    <row r="608" spans="1:18" s="280" customFormat="1" hidden="1" outlineLevel="1" x14ac:dyDescent="0.25">
      <c r="A608" s="165" t="s">
        <v>179</v>
      </c>
      <c r="B608" s="285" t="s">
        <v>618</v>
      </c>
      <c r="C608" s="285" t="s">
        <v>257</v>
      </c>
      <c r="D608" s="285" t="s">
        <v>1697</v>
      </c>
      <c r="E608" s="285" t="s">
        <v>829</v>
      </c>
      <c r="F608" s="286">
        <v>60</v>
      </c>
      <c r="G608" s="285" t="s">
        <v>186</v>
      </c>
      <c r="H608" s="285"/>
      <c r="I608" s="285" t="s">
        <v>186</v>
      </c>
      <c r="J608" s="369"/>
      <c r="K608" s="285"/>
      <c r="L608" s="285"/>
      <c r="M608" s="285" t="s">
        <v>1331</v>
      </c>
      <c r="N608" s="279"/>
      <c r="O608" s="166" t="str">
        <f t="shared" si="27"/>
        <v>Global Info</v>
      </c>
      <c r="P608" s="279"/>
      <c r="Q608" s="160" t="str">
        <f t="shared" si="26"/>
        <v>Professional Category ASM</v>
      </c>
      <c r="R608" s="166" t="str">
        <f t="shared" si="28"/>
        <v>Global Info!!Professional Category ASM</v>
      </c>
    </row>
    <row r="609" spans="1:18" s="280" customFormat="1" hidden="1" outlineLevel="1" x14ac:dyDescent="0.25">
      <c r="A609" s="165" t="s">
        <v>179</v>
      </c>
      <c r="B609" s="285" t="s">
        <v>618</v>
      </c>
      <c r="C609" s="285" t="s">
        <v>260</v>
      </c>
      <c r="D609" s="285" t="s">
        <v>1698</v>
      </c>
      <c r="E609" s="285" t="s">
        <v>829</v>
      </c>
      <c r="F609" s="286">
        <v>10</v>
      </c>
      <c r="G609" s="285" t="s">
        <v>186</v>
      </c>
      <c r="H609" s="285"/>
      <c r="I609" s="285" t="s">
        <v>186</v>
      </c>
      <c r="J609" s="369"/>
      <c r="K609" s="285"/>
      <c r="L609" s="285"/>
      <c r="M609" s="285" t="s">
        <v>1699</v>
      </c>
      <c r="N609" s="279"/>
      <c r="O609" s="166" t="str">
        <f t="shared" si="27"/>
        <v>Global Info</v>
      </c>
      <c r="P609" s="279"/>
      <c r="Q609" s="160" t="str">
        <f t="shared" si="26"/>
        <v>Function Number</v>
      </c>
      <c r="R609" s="166" t="str">
        <f t="shared" si="28"/>
        <v>Global Info!!Function Number</v>
      </c>
    </row>
    <row r="610" spans="1:18" s="280" customFormat="1" hidden="1" outlineLevel="1" x14ac:dyDescent="0.25">
      <c r="A610" s="165" t="s">
        <v>179</v>
      </c>
      <c r="B610" s="285" t="s">
        <v>618</v>
      </c>
      <c r="C610" s="285" t="s">
        <v>254</v>
      </c>
      <c r="D610" s="285" t="s">
        <v>1700</v>
      </c>
      <c r="E610" s="285" t="s">
        <v>449</v>
      </c>
      <c r="F610" s="286">
        <v>10</v>
      </c>
      <c r="G610" s="285" t="s">
        <v>186</v>
      </c>
      <c r="H610" s="285"/>
      <c r="I610" s="285" t="s">
        <v>186</v>
      </c>
      <c r="J610" s="369" t="s">
        <v>1701</v>
      </c>
      <c r="K610" s="285"/>
      <c r="L610" s="285"/>
      <c r="M610" s="285" t="s">
        <v>1702</v>
      </c>
      <c r="N610" s="279"/>
      <c r="O610" s="166" t="str">
        <f t="shared" si="27"/>
        <v>Global Info</v>
      </c>
      <c r="P610" s="279"/>
      <c r="Q610" s="160" t="str">
        <f t="shared" si="26"/>
        <v>Tax Status</v>
      </c>
      <c r="R610" s="166" t="str">
        <f t="shared" si="28"/>
        <v>Global Info!!Tax Status</v>
      </c>
    </row>
    <row r="611" spans="1:18" s="280" customFormat="1" hidden="1" outlineLevel="1" x14ac:dyDescent="0.25">
      <c r="A611" s="165" t="s">
        <v>179</v>
      </c>
      <c r="B611" s="285" t="s">
        <v>618</v>
      </c>
      <c r="C611" s="285" t="s">
        <v>1339</v>
      </c>
      <c r="D611" s="285" t="s">
        <v>1703</v>
      </c>
      <c r="E611" s="285" t="s">
        <v>449</v>
      </c>
      <c r="F611" s="286">
        <v>15</v>
      </c>
      <c r="G611" s="285" t="s">
        <v>186</v>
      </c>
      <c r="H611" s="285"/>
      <c r="I611" s="285" t="s">
        <v>186</v>
      </c>
      <c r="J611" s="369" t="s">
        <v>1334</v>
      </c>
      <c r="K611" s="285"/>
      <c r="L611" s="285"/>
      <c r="M611" s="285" t="s">
        <v>1704</v>
      </c>
      <c r="N611" s="279"/>
      <c r="O611" s="166" t="str">
        <f t="shared" si="27"/>
        <v>Global Info</v>
      </c>
      <c r="P611" s="279"/>
      <c r="Q611" s="160" t="str">
        <f t="shared" si="26"/>
        <v>Dependent Not Relevant to BIR 2316 Form</v>
      </c>
      <c r="R611" s="166" t="str">
        <f t="shared" si="28"/>
        <v>Global Info!!Dependent Not Relevant to BIR 2316 Form</v>
      </c>
    </row>
    <row r="612" spans="1:18" s="280" customFormat="1" hidden="1" outlineLevel="1" x14ac:dyDescent="0.25">
      <c r="A612" s="165" t="s">
        <v>179</v>
      </c>
      <c r="B612" s="285" t="s">
        <v>618</v>
      </c>
      <c r="C612" s="285" t="s">
        <v>1364</v>
      </c>
      <c r="D612" s="285" t="s">
        <v>1705</v>
      </c>
      <c r="E612" s="285" t="s">
        <v>449</v>
      </c>
      <c r="F612" s="286">
        <v>15</v>
      </c>
      <c r="G612" s="285" t="s">
        <v>186</v>
      </c>
      <c r="H612" s="285"/>
      <c r="I612" s="285" t="s">
        <v>186</v>
      </c>
      <c r="J612" s="369" t="s">
        <v>1334</v>
      </c>
      <c r="K612" s="285"/>
      <c r="L612" s="285"/>
      <c r="M612" s="285"/>
      <c r="N612" s="279"/>
      <c r="O612" s="166" t="str">
        <f t="shared" si="27"/>
        <v>Global Info</v>
      </c>
      <c r="P612" s="279"/>
      <c r="Q612" s="160" t="str">
        <f t="shared" si="26"/>
        <v>Qualified Dependent Child</v>
      </c>
      <c r="R612" s="166" t="str">
        <f t="shared" si="28"/>
        <v>Global Info!!Qualified Dependent Child</v>
      </c>
    </row>
    <row r="613" spans="1:18" s="280" customFormat="1" hidden="1" outlineLevel="1" x14ac:dyDescent="0.25">
      <c r="A613" s="165" t="s">
        <v>179</v>
      </c>
      <c r="B613" s="285" t="s">
        <v>618</v>
      </c>
      <c r="C613" s="285" t="s">
        <v>1343</v>
      </c>
      <c r="D613" s="285" t="s">
        <v>1706</v>
      </c>
      <c r="E613" s="285" t="s">
        <v>449</v>
      </c>
      <c r="F613" s="286">
        <v>15</v>
      </c>
      <c r="G613" s="285" t="s">
        <v>186</v>
      </c>
      <c r="H613" s="285"/>
      <c r="I613" s="285" t="s">
        <v>186</v>
      </c>
      <c r="J613" s="369" t="s">
        <v>1334</v>
      </c>
      <c r="K613" s="285"/>
      <c r="L613" s="285"/>
      <c r="M613" s="285"/>
      <c r="N613" s="279"/>
      <c r="O613" s="166" t="str">
        <f t="shared" si="27"/>
        <v>Global Info</v>
      </c>
      <c r="P613" s="279"/>
      <c r="Q613" s="160" t="str">
        <f t="shared" si="26"/>
        <v>Other Dependent</v>
      </c>
      <c r="R613" s="166" t="str">
        <f t="shared" si="28"/>
        <v>Global Info!!Other Dependent</v>
      </c>
    </row>
    <row r="614" spans="1:18" s="280" customFormat="1" hidden="1" outlineLevel="1" x14ac:dyDescent="0.25">
      <c r="A614" s="165" t="s">
        <v>179</v>
      </c>
      <c r="B614" s="285" t="s">
        <v>620</v>
      </c>
      <c r="C614" s="285" t="s">
        <v>1332</v>
      </c>
      <c r="D614" s="285" t="s">
        <v>1707</v>
      </c>
      <c r="E614" s="285" t="s">
        <v>251</v>
      </c>
      <c r="F614" s="286">
        <v>256</v>
      </c>
      <c r="G614" s="285" t="s">
        <v>186</v>
      </c>
      <c r="H614" s="285"/>
      <c r="I614" s="285" t="s">
        <v>186</v>
      </c>
      <c r="J614" s="369"/>
      <c r="K614" s="285"/>
      <c r="L614" s="285"/>
      <c r="M614" s="285"/>
      <c r="N614" s="279"/>
      <c r="O614" s="166" t="str">
        <f t="shared" si="27"/>
        <v>Global Info</v>
      </c>
      <c r="P614" s="279"/>
      <c r="Q614" s="160" t="str">
        <f t="shared" si="26"/>
        <v>Mother's Birth Name</v>
      </c>
      <c r="R614" s="166" t="str">
        <f t="shared" si="28"/>
        <v>Global Info!!Mother's Birth Name</v>
      </c>
    </row>
    <row r="615" spans="1:18" s="280" customFormat="1" hidden="1" outlineLevel="1" x14ac:dyDescent="0.25">
      <c r="A615" s="165" t="s">
        <v>179</v>
      </c>
      <c r="B615" s="285" t="s">
        <v>620</v>
      </c>
      <c r="C615" s="285" t="s">
        <v>1339</v>
      </c>
      <c r="D615" s="285" t="s">
        <v>1708</v>
      </c>
      <c r="E615" s="285" t="s">
        <v>251</v>
      </c>
      <c r="F615" s="286">
        <v>256</v>
      </c>
      <c r="G615" s="285" t="s">
        <v>186</v>
      </c>
      <c r="H615" s="285"/>
      <c r="I615" s="285" t="s">
        <v>186</v>
      </c>
      <c r="J615" s="369"/>
      <c r="K615" s="285"/>
      <c r="L615" s="285"/>
      <c r="M615" s="285" t="s">
        <v>1709</v>
      </c>
      <c r="N615" s="279"/>
      <c r="O615" s="166" t="str">
        <f t="shared" si="27"/>
        <v>Global Info</v>
      </c>
      <c r="P615" s="279"/>
      <c r="Q615" s="160" t="str">
        <f t="shared" si="26"/>
        <v>Mother's First Name</v>
      </c>
      <c r="R615" s="166" t="str">
        <f t="shared" si="28"/>
        <v>Global Info!!Mother's First Name</v>
      </c>
    </row>
    <row r="616" spans="1:18" s="280" customFormat="1" hidden="1" outlineLevel="1" x14ac:dyDescent="0.25">
      <c r="A616" s="165" t="s">
        <v>179</v>
      </c>
      <c r="B616" s="285" t="s">
        <v>620</v>
      </c>
      <c r="C616" s="285" t="s">
        <v>260</v>
      </c>
      <c r="D616" s="285" t="s">
        <v>1315</v>
      </c>
      <c r="E616" s="285" t="s">
        <v>829</v>
      </c>
      <c r="F616" s="286">
        <v>60</v>
      </c>
      <c r="G616" s="285" t="s">
        <v>186</v>
      </c>
      <c r="H616" s="285"/>
      <c r="I616" s="285" t="s">
        <v>186</v>
      </c>
      <c r="J616" s="369"/>
      <c r="K616" s="285"/>
      <c r="L616" s="285"/>
      <c r="M616" s="285" t="s">
        <v>1710</v>
      </c>
      <c r="N616" s="279"/>
      <c r="O616" s="166" t="str">
        <f t="shared" si="27"/>
        <v>Global Info</v>
      </c>
      <c r="P616" s="279"/>
      <c r="Q616" s="160" t="str">
        <f t="shared" si="26"/>
        <v>Number of Children</v>
      </c>
      <c r="R616" s="166" t="str">
        <f t="shared" si="28"/>
        <v>Global Info!!Number of Children</v>
      </c>
    </row>
    <row r="617" spans="1:18" s="280" customFormat="1" hidden="1" outlineLevel="1" x14ac:dyDescent="0.25">
      <c r="A617" s="165" t="s">
        <v>179</v>
      </c>
      <c r="B617" s="285" t="s">
        <v>620</v>
      </c>
      <c r="C617" s="285" t="s">
        <v>1711</v>
      </c>
      <c r="D617" s="285" t="s">
        <v>1712</v>
      </c>
      <c r="E617" s="285" t="s">
        <v>251</v>
      </c>
      <c r="F617" s="286">
        <v>256</v>
      </c>
      <c r="G617" s="285" t="s">
        <v>186</v>
      </c>
      <c r="H617" s="285"/>
      <c r="I617" s="285" t="s">
        <v>186</v>
      </c>
      <c r="J617" s="369" t="s">
        <v>1713</v>
      </c>
      <c r="K617" s="285"/>
      <c r="L617" s="285"/>
      <c r="M617" s="285" t="s">
        <v>1457</v>
      </c>
      <c r="N617" s="279"/>
      <c r="O617" s="166" t="str">
        <f t="shared" si="27"/>
        <v>Global Info</v>
      </c>
      <c r="P617" s="279"/>
      <c r="Q617" s="160" t="str">
        <f t="shared" si="26"/>
        <v>National Health Fund Branch</v>
      </c>
      <c r="R617" s="166" t="str">
        <f t="shared" si="28"/>
        <v>Global Info!!National Health Fund Branch</v>
      </c>
    </row>
    <row r="618" spans="1:18" s="280" customFormat="1" hidden="1" outlineLevel="1" x14ac:dyDescent="0.25">
      <c r="A618" s="165" t="s">
        <v>179</v>
      </c>
      <c r="B618" s="285" t="s">
        <v>620</v>
      </c>
      <c r="C618" s="285" t="s">
        <v>1714</v>
      </c>
      <c r="D618" s="285" t="s">
        <v>1715</v>
      </c>
      <c r="E618" s="285" t="s">
        <v>1148</v>
      </c>
      <c r="F618" s="286">
        <v>0</v>
      </c>
      <c r="G618" s="285" t="s">
        <v>186</v>
      </c>
      <c r="H618" s="285"/>
      <c r="I618" s="285" t="s">
        <v>186</v>
      </c>
      <c r="J618" s="369"/>
      <c r="K618" s="285"/>
      <c r="L618" s="285"/>
      <c r="M618" s="285" t="s">
        <v>1716</v>
      </c>
      <c r="N618" s="279"/>
      <c r="O618" s="166" t="str">
        <f t="shared" si="27"/>
        <v>Global Info</v>
      </c>
      <c r="P618" s="279"/>
      <c r="Q618" s="160" t="str">
        <f t="shared" si="26"/>
        <v>National Health Fund Start Date</v>
      </c>
      <c r="R618" s="166" t="str">
        <f t="shared" si="28"/>
        <v>Global Info!!National Health Fund Start Date</v>
      </c>
    </row>
    <row r="619" spans="1:18" s="280" customFormat="1" hidden="1" outlineLevel="1" x14ac:dyDescent="0.25">
      <c r="A619" s="165" t="s">
        <v>179</v>
      </c>
      <c r="B619" s="285" t="s">
        <v>620</v>
      </c>
      <c r="C619" s="285" t="s">
        <v>1717</v>
      </c>
      <c r="D619" s="285" t="s">
        <v>1718</v>
      </c>
      <c r="E619" s="285" t="s">
        <v>251</v>
      </c>
      <c r="F619" s="286">
        <v>256</v>
      </c>
      <c r="G619" s="285" t="s">
        <v>186</v>
      </c>
      <c r="H619" s="285"/>
      <c r="I619" s="285" t="s">
        <v>186</v>
      </c>
      <c r="J619" s="369" t="s">
        <v>1719</v>
      </c>
      <c r="K619" s="285"/>
      <c r="L619" s="285"/>
      <c r="M619" s="285" t="s">
        <v>192</v>
      </c>
      <c r="N619" s="279"/>
      <c r="O619" s="166" t="str">
        <f t="shared" si="27"/>
        <v>Global Info</v>
      </c>
      <c r="P619" s="279"/>
      <c r="Q619" s="160" t="str">
        <f t="shared" si="26"/>
        <v>Internal Revenue Branch</v>
      </c>
      <c r="R619" s="166" t="str">
        <f t="shared" si="28"/>
        <v>Global Info!!Internal Revenue Branch</v>
      </c>
    </row>
    <row r="620" spans="1:18" s="280" customFormat="1" hidden="1" outlineLevel="1" x14ac:dyDescent="0.25">
      <c r="A620" s="165" t="s">
        <v>179</v>
      </c>
      <c r="B620" s="285" t="s">
        <v>620</v>
      </c>
      <c r="C620" s="285" t="s">
        <v>1720</v>
      </c>
      <c r="D620" s="285" t="s">
        <v>1721</v>
      </c>
      <c r="E620" s="285" t="s">
        <v>1148</v>
      </c>
      <c r="F620" s="286">
        <v>0</v>
      </c>
      <c r="G620" s="285" t="s">
        <v>186</v>
      </c>
      <c r="H620" s="285"/>
      <c r="I620" s="285" t="s">
        <v>186</v>
      </c>
      <c r="J620" s="369"/>
      <c r="K620" s="285"/>
      <c r="L620" s="285"/>
      <c r="M620" s="285" t="s">
        <v>1722</v>
      </c>
      <c r="N620" s="279"/>
      <c r="O620" s="166" t="str">
        <f t="shared" si="27"/>
        <v>Global Info</v>
      </c>
      <c r="P620" s="279"/>
      <c r="Q620" s="160" t="str">
        <f t="shared" si="26"/>
        <v>Internal Revenue Branch Start Date</v>
      </c>
      <c r="R620" s="166" t="str">
        <f t="shared" si="28"/>
        <v>Global Info!!Internal Revenue Branch Start Date</v>
      </c>
    </row>
    <row r="621" spans="1:18" s="280" customFormat="1" hidden="1" outlineLevel="1" x14ac:dyDescent="0.25">
      <c r="A621" s="165" t="s">
        <v>179</v>
      </c>
      <c r="B621" s="285" t="s">
        <v>620</v>
      </c>
      <c r="C621" s="285" t="s">
        <v>1317</v>
      </c>
      <c r="D621" s="285" t="s">
        <v>1318</v>
      </c>
      <c r="E621" s="285" t="s">
        <v>1148</v>
      </c>
      <c r="F621" s="286">
        <v>0</v>
      </c>
      <c r="G621" s="285" t="s">
        <v>186</v>
      </c>
      <c r="H621" s="285"/>
      <c r="I621" s="285" t="s">
        <v>186</v>
      </c>
      <c r="J621" s="369"/>
      <c r="K621" s="285"/>
      <c r="L621" s="285"/>
      <c r="M621" s="285" t="s">
        <v>192</v>
      </c>
      <c r="N621" s="279"/>
      <c r="O621" s="166" t="str">
        <f t="shared" si="27"/>
        <v>Global Info</v>
      </c>
      <c r="P621" s="279"/>
      <c r="Q621" s="160" t="str">
        <f t="shared" si="26"/>
        <v>Date Learned</v>
      </c>
      <c r="R621" s="166" t="str">
        <f t="shared" si="28"/>
        <v>Global Info!!Date Learned</v>
      </c>
    </row>
    <row r="622" spans="1:18" s="280" customFormat="1" hidden="1" outlineLevel="1" x14ac:dyDescent="0.25">
      <c r="A622" s="165" t="s">
        <v>179</v>
      </c>
      <c r="B622" s="285" t="s">
        <v>620</v>
      </c>
      <c r="C622" s="285" t="s">
        <v>249</v>
      </c>
      <c r="D622" s="285" t="s">
        <v>1320</v>
      </c>
      <c r="E622" s="285" t="s">
        <v>449</v>
      </c>
      <c r="F622" s="286">
        <v>256</v>
      </c>
      <c r="G622" s="285" t="s">
        <v>186</v>
      </c>
      <c r="H622" s="285"/>
      <c r="I622" s="285" t="s">
        <v>186</v>
      </c>
      <c r="J622" s="369" t="s">
        <v>1633</v>
      </c>
      <c r="K622" s="285"/>
      <c r="L622" s="285"/>
      <c r="M622" s="285" t="s">
        <v>1319</v>
      </c>
      <c r="N622" s="279"/>
      <c r="O622" s="166" t="str">
        <f t="shared" si="27"/>
        <v>Global Info</v>
      </c>
      <c r="P622" s="279"/>
      <c r="Q622" s="160" t="str">
        <f t="shared" si="26"/>
        <v>Challenge Group</v>
      </c>
      <c r="R622" s="166" t="str">
        <f t="shared" si="28"/>
        <v>Global Info!!Challenge Group</v>
      </c>
    </row>
    <row r="623" spans="1:18" s="280" customFormat="1" hidden="1" outlineLevel="1" x14ac:dyDescent="0.25">
      <c r="A623" s="165" t="s">
        <v>179</v>
      </c>
      <c r="B623" s="285" t="s">
        <v>620</v>
      </c>
      <c r="C623" s="285" t="s">
        <v>257</v>
      </c>
      <c r="D623" s="285" t="s">
        <v>1323</v>
      </c>
      <c r="E623" s="285" t="s">
        <v>829</v>
      </c>
      <c r="F623" s="286">
        <v>38</v>
      </c>
      <c r="G623" s="285" t="s">
        <v>186</v>
      </c>
      <c r="H623" s="285"/>
      <c r="I623" s="285" t="s">
        <v>186</v>
      </c>
      <c r="J623" s="369"/>
      <c r="K623" s="285"/>
      <c r="L623" s="285"/>
      <c r="M623" s="285" t="s">
        <v>1460</v>
      </c>
      <c r="N623" s="279"/>
      <c r="O623" s="166" t="str">
        <f t="shared" si="27"/>
        <v>Global Info</v>
      </c>
      <c r="P623" s="279"/>
      <c r="Q623" s="160" t="str">
        <f t="shared" si="26"/>
        <v>Degree of Challenge</v>
      </c>
      <c r="R623" s="166" t="str">
        <f t="shared" si="28"/>
        <v>Global Info!!Degree of Challenge</v>
      </c>
    </row>
    <row r="624" spans="1:18" s="280" customFormat="1" hidden="1" outlineLevel="1" x14ac:dyDescent="0.25">
      <c r="A624" s="165" t="s">
        <v>179</v>
      </c>
      <c r="B624" s="285" t="s">
        <v>620</v>
      </c>
      <c r="C624" s="285" t="s">
        <v>266</v>
      </c>
      <c r="D624" s="285" t="s">
        <v>1325</v>
      </c>
      <c r="E624" s="285" t="s">
        <v>449</v>
      </c>
      <c r="F624" s="286">
        <v>256</v>
      </c>
      <c r="G624" s="285" t="s">
        <v>186</v>
      </c>
      <c r="H624" s="285"/>
      <c r="I624" s="285" t="s">
        <v>186</v>
      </c>
      <c r="J624" s="369" t="s">
        <v>1326</v>
      </c>
      <c r="K624" s="285"/>
      <c r="L624" s="285"/>
      <c r="M624" s="285" t="s">
        <v>1462</v>
      </c>
      <c r="N624" s="279"/>
      <c r="O624" s="166" t="str">
        <f t="shared" si="27"/>
        <v>Global Info</v>
      </c>
      <c r="P624" s="279"/>
      <c r="Q624" s="160" t="str">
        <f t="shared" si="26"/>
        <v>Type of Challenge</v>
      </c>
      <c r="R624" s="166" t="str">
        <f t="shared" si="28"/>
        <v>Global Info!!Type of Challenge</v>
      </c>
    </row>
    <row r="625" spans="1:18" s="280" customFormat="1" hidden="1" outlineLevel="1" x14ac:dyDescent="0.25">
      <c r="A625" s="165" t="s">
        <v>179</v>
      </c>
      <c r="B625" s="285" t="s">
        <v>620</v>
      </c>
      <c r="C625" s="285" t="s">
        <v>269</v>
      </c>
      <c r="D625" s="285" t="s">
        <v>1328</v>
      </c>
      <c r="E625" s="285" t="s">
        <v>251</v>
      </c>
      <c r="F625" s="286">
        <v>256</v>
      </c>
      <c r="G625" s="285" t="s">
        <v>186</v>
      </c>
      <c r="H625" s="285"/>
      <c r="I625" s="285" t="s">
        <v>186</v>
      </c>
      <c r="J625" s="369"/>
      <c r="K625" s="285"/>
      <c r="L625" s="285"/>
      <c r="M625" s="285" t="s">
        <v>1465</v>
      </c>
      <c r="N625" s="279"/>
      <c r="O625" s="166" t="str">
        <f t="shared" si="27"/>
        <v>Global Info</v>
      </c>
      <c r="P625" s="279"/>
      <c r="Q625" s="160" t="str">
        <f t="shared" si="26"/>
        <v>Issuing Authority</v>
      </c>
      <c r="R625" s="166" t="str">
        <f t="shared" si="28"/>
        <v>Global Info!!Issuing Authority</v>
      </c>
    </row>
    <row r="626" spans="1:18" s="280" customFormat="1" hidden="1" outlineLevel="1" x14ac:dyDescent="0.25">
      <c r="A626" s="165" t="s">
        <v>179</v>
      </c>
      <c r="B626" s="285" t="s">
        <v>620</v>
      </c>
      <c r="C626" s="285" t="s">
        <v>285</v>
      </c>
      <c r="D626" s="285" t="s">
        <v>1330</v>
      </c>
      <c r="E626" s="285" t="s">
        <v>251</v>
      </c>
      <c r="F626" s="286">
        <v>256</v>
      </c>
      <c r="G626" s="285" t="s">
        <v>186</v>
      </c>
      <c r="H626" s="285"/>
      <c r="I626" s="285" t="s">
        <v>186</v>
      </c>
      <c r="J626" s="369"/>
      <c r="K626" s="285"/>
      <c r="L626" s="285"/>
      <c r="M626" s="285" t="s">
        <v>1329</v>
      </c>
      <c r="N626" s="279"/>
      <c r="O626" s="166" t="str">
        <f t="shared" si="27"/>
        <v>Global Info</v>
      </c>
      <c r="P626" s="279"/>
      <c r="Q626" s="160" t="str">
        <f t="shared" si="26"/>
        <v>Reference Number</v>
      </c>
      <c r="R626" s="166" t="str">
        <f t="shared" si="28"/>
        <v>Global Info!!Reference Number</v>
      </c>
    </row>
    <row r="627" spans="1:18" s="280" customFormat="1" hidden="1" outlineLevel="1" x14ac:dyDescent="0.25">
      <c r="A627" s="165" t="s">
        <v>179</v>
      </c>
      <c r="B627" s="285" t="s">
        <v>620</v>
      </c>
      <c r="C627" s="285" t="s">
        <v>1364</v>
      </c>
      <c r="D627" s="285" t="s">
        <v>1645</v>
      </c>
      <c r="E627" s="285" t="s">
        <v>449</v>
      </c>
      <c r="F627" s="286">
        <v>15</v>
      </c>
      <c r="G627" s="285" t="s">
        <v>186</v>
      </c>
      <c r="H627" s="285"/>
      <c r="I627" s="285" t="s">
        <v>186</v>
      </c>
      <c r="J627" s="369" t="s">
        <v>1334</v>
      </c>
      <c r="K627" s="285"/>
      <c r="L627" s="285"/>
      <c r="M627" s="285" t="s">
        <v>1331</v>
      </c>
      <c r="N627" s="279"/>
      <c r="O627" s="166" t="str">
        <f t="shared" si="27"/>
        <v>Global Info</v>
      </c>
      <c r="P627" s="279"/>
      <c r="Q627" s="160" t="str">
        <f t="shared" si="26"/>
        <v>Health Insurance</v>
      </c>
      <c r="R627" s="166" t="str">
        <f t="shared" si="28"/>
        <v>Global Info!!Health Insurance</v>
      </c>
    </row>
    <row r="628" spans="1:18" s="280" customFormat="1" hidden="1" outlineLevel="1" x14ac:dyDescent="0.25">
      <c r="A628" s="165" t="s">
        <v>179</v>
      </c>
      <c r="B628" s="285" t="s">
        <v>620</v>
      </c>
      <c r="C628" s="285" t="s">
        <v>1343</v>
      </c>
      <c r="D628" s="285" t="s">
        <v>1723</v>
      </c>
      <c r="E628" s="285" t="s">
        <v>449</v>
      </c>
      <c r="F628" s="286">
        <v>15</v>
      </c>
      <c r="G628" s="285" t="s">
        <v>186</v>
      </c>
      <c r="H628" s="285"/>
      <c r="I628" s="285" t="s">
        <v>186</v>
      </c>
      <c r="J628" s="369" t="s">
        <v>1334</v>
      </c>
      <c r="K628" s="285"/>
      <c r="L628" s="285"/>
      <c r="M628" s="285"/>
      <c r="N628" s="279"/>
      <c r="O628" s="166" t="str">
        <f t="shared" si="27"/>
        <v>Global Info</v>
      </c>
      <c r="P628" s="279"/>
      <c r="Q628" s="160" t="str">
        <f t="shared" si="26"/>
        <v>Exclusive Support</v>
      </c>
      <c r="R628" s="166" t="str">
        <f t="shared" si="28"/>
        <v>Global Info!!Exclusive Support</v>
      </c>
    </row>
    <row r="629" spans="1:18" s="280" customFormat="1" hidden="1" outlineLevel="1" x14ac:dyDescent="0.25">
      <c r="A629" s="165" t="s">
        <v>179</v>
      </c>
      <c r="B629" s="285" t="s">
        <v>620</v>
      </c>
      <c r="C629" s="285" t="s">
        <v>1345</v>
      </c>
      <c r="D629" s="285" t="s">
        <v>1724</v>
      </c>
      <c r="E629" s="285" t="s">
        <v>449</v>
      </c>
      <c r="F629" s="286">
        <v>15</v>
      </c>
      <c r="G629" s="285" t="s">
        <v>186</v>
      </c>
      <c r="H629" s="285"/>
      <c r="I629" s="285" t="s">
        <v>186</v>
      </c>
      <c r="J629" s="369" t="s">
        <v>1334</v>
      </c>
      <c r="K629" s="285"/>
      <c r="L629" s="285"/>
      <c r="M629" s="285"/>
      <c r="N629" s="279"/>
      <c r="O629" s="166" t="str">
        <f t="shared" si="27"/>
        <v>Global Info</v>
      </c>
      <c r="P629" s="279"/>
      <c r="Q629" s="160" t="str">
        <f t="shared" si="26"/>
        <v>Common Household</v>
      </c>
      <c r="R629" s="166" t="str">
        <f t="shared" si="28"/>
        <v>Global Info!!Common Household</v>
      </c>
    </row>
    <row r="630" spans="1:18" s="280" customFormat="1" hidden="1" outlineLevel="1" x14ac:dyDescent="0.25">
      <c r="A630" s="165" t="s">
        <v>179</v>
      </c>
      <c r="B630" s="285" t="s">
        <v>620</v>
      </c>
      <c r="C630" s="285" t="s">
        <v>1348</v>
      </c>
      <c r="D630" s="285" t="s">
        <v>1725</v>
      </c>
      <c r="E630" s="285" t="s">
        <v>449</v>
      </c>
      <c r="F630" s="286">
        <v>2</v>
      </c>
      <c r="G630" s="285" t="s">
        <v>186</v>
      </c>
      <c r="H630" s="285"/>
      <c r="I630" s="285" t="s">
        <v>186</v>
      </c>
      <c r="J630" s="369" t="s">
        <v>1726</v>
      </c>
      <c r="K630" s="285"/>
      <c r="L630" s="285"/>
      <c r="M630" s="285"/>
      <c r="N630" s="279"/>
      <c r="O630" s="166" t="str">
        <f t="shared" si="27"/>
        <v>Global Info</v>
      </c>
      <c r="P630" s="279"/>
      <c r="Q630" s="160" t="str">
        <f t="shared" si="26"/>
        <v>Type Of Identification</v>
      </c>
      <c r="R630" s="166" t="str">
        <f t="shared" si="28"/>
        <v>Global Info!!Type Of Identification</v>
      </c>
    </row>
    <row r="631" spans="1:18" s="280" customFormat="1" hidden="1" outlineLevel="1" x14ac:dyDescent="0.25">
      <c r="A631" s="165" t="s">
        <v>179</v>
      </c>
      <c r="B631" s="285" t="s">
        <v>620</v>
      </c>
      <c r="C631" s="285" t="s">
        <v>254</v>
      </c>
      <c r="D631" s="285" t="s">
        <v>1727</v>
      </c>
      <c r="E631" s="285" t="s">
        <v>829</v>
      </c>
      <c r="F631" s="286">
        <v>20</v>
      </c>
      <c r="G631" s="285" t="s">
        <v>186</v>
      </c>
      <c r="H631" s="285"/>
      <c r="I631" s="285" t="s">
        <v>186</v>
      </c>
      <c r="J631" s="369"/>
      <c r="K631" s="285"/>
      <c r="L631" s="285"/>
      <c r="M631" s="285"/>
      <c r="N631" s="279"/>
      <c r="O631" s="166" t="str">
        <f t="shared" si="27"/>
        <v>Global Info</v>
      </c>
      <c r="P631" s="279"/>
      <c r="Q631" s="160" t="str">
        <f t="shared" si="26"/>
        <v>IC Number</v>
      </c>
      <c r="R631" s="166" t="str">
        <f t="shared" si="28"/>
        <v>Global Info!!IC Number</v>
      </c>
    </row>
    <row r="632" spans="1:18" s="280" customFormat="1" hidden="1" outlineLevel="1" x14ac:dyDescent="0.25">
      <c r="A632" s="165" t="s">
        <v>179</v>
      </c>
      <c r="B632" s="285" t="s">
        <v>620</v>
      </c>
      <c r="C632" s="285" t="s">
        <v>804</v>
      </c>
      <c r="D632" s="285" t="s">
        <v>1728</v>
      </c>
      <c r="E632" s="285" t="s">
        <v>829</v>
      </c>
      <c r="F632" s="286">
        <v>10</v>
      </c>
      <c r="G632" s="285" t="s">
        <v>186</v>
      </c>
      <c r="H632" s="285"/>
      <c r="I632" s="285" t="s">
        <v>186</v>
      </c>
      <c r="J632" s="369"/>
      <c r="K632" s="285"/>
      <c r="L632" s="285"/>
      <c r="M632" s="285"/>
      <c r="N632" s="279"/>
      <c r="O632" s="166" t="str">
        <f t="shared" si="27"/>
        <v>Global Info</v>
      </c>
      <c r="P632" s="279"/>
      <c r="Q632" s="160" t="str">
        <f t="shared" si="26"/>
        <v>NIP Number</v>
      </c>
      <c r="R632" s="166" t="str">
        <f t="shared" si="28"/>
        <v>Global Info!!NIP Number</v>
      </c>
    </row>
    <row r="633" spans="1:18" s="280" customFormat="1" hidden="1" outlineLevel="1" x14ac:dyDescent="0.25">
      <c r="A633" s="165" t="s">
        <v>179</v>
      </c>
      <c r="B633" s="285" t="s">
        <v>620</v>
      </c>
      <c r="C633" s="285" t="s">
        <v>1350</v>
      </c>
      <c r="D633" s="285" t="s">
        <v>1323</v>
      </c>
      <c r="E633" s="285" t="s">
        <v>449</v>
      </c>
      <c r="F633" s="286">
        <v>2</v>
      </c>
      <c r="G633" s="285" t="s">
        <v>186</v>
      </c>
      <c r="H633" s="285"/>
      <c r="I633" s="285" t="s">
        <v>186</v>
      </c>
      <c r="J633" s="369" t="s">
        <v>1729</v>
      </c>
      <c r="K633" s="285"/>
      <c r="L633" s="285"/>
      <c r="M633" s="285"/>
      <c r="N633" s="279"/>
      <c r="O633" s="166" t="str">
        <f t="shared" si="27"/>
        <v>Global Info</v>
      </c>
      <c r="P633" s="279"/>
      <c r="Q633" s="160" t="str">
        <f t="shared" si="26"/>
        <v>Degree of Challenge</v>
      </c>
      <c r="R633" s="166" t="str">
        <f t="shared" si="28"/>
        <v>Global Info!!Degree of Challenge</v>
      </c>
    </row>
    <row r="634" spans="1:18" s="280" customFormat="1" hidden="1" outlineLevel="1" x14ac:dyDescent="0.25">
      <c r="A634" s="165" t="s">
        <v>179</v>
      </c>
      <c r="B634" s="285" t="s">
        <v>620</v>
      </c>
      <c r="C634" s="285" t="s">
        <v>1410</v>
      </c>
      <c r="D634" s="285" t="s">
        <v>1730</v>
      </c>
      <c r="E634" s="285" t="s">
        <v>251</v>
      </c>
      <c r="F634" s="286">
        <v>256</v>
      </c>
      <c r="G634" s="285" t="s">
        <v>186</v>
      </c>
      <c r="H634" s="285"/>
      <c r="I634" s="285" t="s">
        <v>186</v>
      </c>
      <c r="J634" s="369"/>
      <c r="K634" s="285"/>
      <c r="L634" s="285"/>
      <c r="M634" s="285" t="s">
        <v>1457</v>
      </c>
      <c r="N634" s="279"/>
      <c r="O634" s="166" t="str">
        <f t="shared" si="27"/>
        <v>Global Info</v>
      </c>
      <c r="P634" s="279"/>
      <c r="Q634" s="160" t="str">
        <f t="shared" si="26"/>
        <v>Father's First Name</v>
      </c>
      <c r="R634" s="166" t="str">
        <f t="shared" si="28"/>
        <v>Global Info!!Father's First Name</v>
      </c>
    </row>
    <row r="635" spans="1:18" s="280" customFormat="1" hidden="1" outlineLevel="1" x14ac:dyDescent="0.25">
      <c r="A635" s="165" t="s">
        <v>179</v>
      </c>
      <c r="B635" s="285" t="s">
        <v>620</v>
      </c>
      <c r="C635" s="285" t="s">
        <v>1422</v>
      </c>
      <c r="D635" s="285" t="s">
        <v>1731</v>
      </c>
      <c r="E635" s="285" t="s">
        <v>449</v>
      </c>
      <c r="F635" s="286">
        <v>256</v>
      </c>
      <c r="G635" s="285" t="s">
        <v>186</v>
      </c>
      <c r="H635" s="285"/>
      <c r="I635" s="285" t="s">
        <v>186</v>
      </c>
      <c r="J635" s="369" t="s">
        <v>1732</v>
      </c>
      <c r="K635" s="285"/>
      <c r="L635" s="285"/>
      <c r="M635" s="285" t="s">
        <v>1319</v>
      </c>
      <c r="N635" s="279"/>
      <c r="O635" s="166" t="str">
        <f t="shared" si="27"/>
        <v>Global Info</v>
      </c>
      <c r="P635" s="279"/>
      <c r="Q635" s="160" t="str">
        <f t="shared" si="26"/>
        <v>Relationship - ZUS ZCNA</v>
      </c>
      <c r="R635" s="166" t="str">
        <f t="shared" si="28"/>
        <v>Global Info!!Relationship - ZUS ZCNA</v>
      </c>
    </row>
    <row r="636" spans="1:18" s="280" customFormat="1" hidden="1" outlineLevel="1" x14ac:dyDescent="0.25">
      <c r="A636" s="165" t="s">
        <v>179</v>
      </c>
      <c r="B636" s="285" t="s">
        <v>622</v>
      </c>
      <c r="C636" s="285" t="s">
        <v>260</v>
      </c>
      <c r="D636" s="285" t="s">
        <v>1315</v>
      </c>
      <c r="E636" s="285" t="s">
        <v>829</v>
      </c>
      <c r="F636" s="286">
        <v>60</v>
      </c>
      <c r="G636" s="285" t="s">
        <v>186</v>
      </c>
      <c r="H636" s="285"/>
      <c r="I636" s="285" t="s">
        <v>186</v>
      </c>
      <c r="J636" s="369"/>
      <c r="K636" s="285"/>
      <c r="L636" s="285"/>
      <c r="M636" s="285" t="s">
        <v>1460</v>
      </c>
      <c r="N636" s="279"/>
      <c r="O636" s="166" t="str">
        <f t="shared" si="27"/>
        <v>Global Info</v>
      </c>
      <c r="P636" s="279"/>
      <c r="Q636" s="160" t="str">
        <f t="shared" si="26"/>
        <v>Number of Children</v>
      </c>
      <c r="R636" s="166" t="str">
        <f t="shared" si="28"/>
        <v>Global Info!!Number of Children</v>
      </c>
    </row>
    <row r="637" spans="1:18" s="280" customFormat="1" hidden="1" outlineLevel="1" x14ac:dyDescent="0.25">
      <c r="A637" s="165" t="s">
        <v>179</v>
      </c>
      <c r="B637" s="285" t="s">
        <v>622</v>
      </c>
      <c r="C637" s="285" t="s">
        <v>1317</v>
      </c>
      <c r="D637" s="285" t="s">
        <v>1318</v>
      </c>
      <c r="E637" s="285" t="s">
        <v>1148</v>
      </c>
      <c r="F637" s="286">
        <v>0</v>
      </c>
      <c r="G637" s="285" t="s">
        <v>186</v>
      </c>
      <c r="H637" s="285"/>
      <c r="I637" s="285" t="s">
        <v>186</v>
      </c>
      <c r="J637" s="369"/>
      <c r="K637" s="285"/>
      <c r="L637" s="285"/>
      <c r="M637" s="285" t="s">
        <v>1462</v>
      </c>
      <c r="N637" s="279"/>
      <c r="O637" s="166" t="str">
        <f t="shared" si="27"/>
        <v>Global Info</v>
      </c>
      <c r="P637" s="279"/>
      <c r="Q637" s="160" t="str">
        <f t="shared" si="26"/>
        <v>Date Learned</v>
      </c>
      <c r="R637" s="166" t="str">
        <f t="shared" si="28"/>
        <v>Global Info!!Date Learned</v>
      </c>
    </row>
    <row r="638" spans="1:18" s="280" customFormat="1" hidden="1" outlineLevel="1" x14ac:dyDescent="0.25">
      <c r="A638" s="165" t="s">
        <v>179</v>
      </c>
      <c r="B638" s="285" t="s">
        <v>622</v>
      </c>
      <c r="C638" s="285" t="s">
        <v>249</v>
      </c>
      <c r="D638" s="285" t="s">
        <v>1320</v>
      </c>
      <c r="E638" s="285" t="s">
        <v>449</v>
      </c>
      <c r="F638" s="286">
        <v>256</v>
      </c>
      <c r="G638" s="285" t="s">
        <v>186</v>
      </c>
      <c r="H638" s="285"/>
      <c r="I638" s="285" t="s">
        <v>186</v>
      </c>
      <c r="J638" s="369" t="s">
        <v>1321</v>
      </c>
      <c r="K638" s="285"/>
      <c r="L638" s="285"/>
      <c r="M638" s="285" t="s">
        <v>1465</v>
      </c>
      <c r="N638" s="279"/>
      <c r="O638" s="166" t="str">
        <f t="shared" si="27"/>
        <v>Global Info</v>
      </c>
      <c r="P638" s="279"/>
      <c r="Q638" s="160" t="str">
        <f t="shared" si="26"/>
        <v>Challenge Group</v>
      </c>
      <c r="R638" s="166" t="str">
        <f t="shared" si="28"/>
        <v>Global Info!!Challenge Group</v>
      </c>
    </row>
    <row r="639" spans="1:18" s="280" customFormat="1" hidden="1" outlineLevel="1" x14ac:dyDescent="0.25">
      <c r="A639" s="165" t="s">
        <v>179</v>
      </c>
      <c r="B639" s="285" t="s">
        <v>622</v>
      </c>
      <c r="C639" s="285" t="s">
        <v>257</v>
      </c>
      <c r="D639" s="285" t="s">
        <v>1323</v>
      </c>
      <c r="E639" s="285" t="s">
        <v>829</v>
      </c>
      <c r="F639" s="286">
        <v>38</v>
      </c>
      <c r="G639" s="285" t="s">
        <v>186</v>
      </c>
      <c r="H639" s="285"/>
      <c r="I639" s="285" t="s">
        <v>186</v>
      </c>
      <c r="J639" s="369"/>
      <c r="K639" s="285"/>
      <c r="L639" s="285"/>
      <c r="M639" s="285" t="s">
        <v>1329</v>
      </c>
      <c r="N639" s="279"/>
      <c r="O639" s="166" t="str">
        <f t="shared" si="27"/>
        <v>Global Info</v>
      </c>
      <c r="P639" s="279"/>
      <c r="Q639" s="160" t="str">
        <f t="shared" si="26"/>
        <v>Degree of Challenge</v>
      </c>
      <c r="R639" s="166" t="str">
        <f t="shared" si="28"/>
        <v>Global Info!!Degree of Challenge</v>
      </c>
    </row>
    <row r="640" spans="1:18" s="280" customFormat="1" hidden="1" outlineLevel="1" x14ac:dyDescent="0.25">
      <c r="A640" s="165" t="s">
        <v>179</v>
      </c>
      <c r="B640" s="285" t="s">
        <v>622</v>
      </c>
      <c r="C640" s="285" t="s">
        <v>266</v>
      </c>
      <c r="D640" s="285" t="s">
        <v>1325</v>
      </c>
      <c r="E640" s="285" t="s">
        <v>449</v>
      </c>
      <c r="F640" s="286">
        <v>256</v>
      </c>
      <c r="G640" s="285" t="s">
        <v>186</v>
      </c>
      <c r="H640" s="285"/>
      <c r="I640" s="285" t="s">
        <v>186</v>
      </c>
      <c r="J640" s="369" t="s">
        <v>1326</v>
      </c>
      <c r="K640" s="285"/>
      <c r="L640" s="285"/>
      <c r="M640" s="285" t="s">
        <v>1331</v>
      </c>
      <c r="N640" s="279"/>
      <c r="O640" s="166" t="str">
        <f t="shared" si="27"/>
        <v>Global Info</v>
      </c>
      <c r="P640" s="279"/>
      <c r="Q640" s="160" t="str">
        <f t="shared" si="26"/>
        <v>Type of Challenge</v>
      </c>
      <c r="R640" s="166" t="str">
        <f t="shared" si="28"/>
        <v>Global Info!!Type of Challenge</v>
      </c>
    </row>
    <row r="641" spans="1:18" s="280" customFormat="1" hidden="1" outlineLevel="1" x14ac:dyDescent="0.25">
      <c r="A641" s="165" t="s">
        <v>179</v>
      </c>
      <c r="B641" s="285" t="s">
        <v>622</v>
      </c>
      <c r="C641" s="285" t="s">
        <v>269</v>
      </c>
      <c r="D641" s="285" t="s">
        <v>1328</v>
      </c>
      <c r="E641" s="285" t="s">
        <v>251</v>
      </c>
      <c r="F641" s="286">
        <v>256</v>
      </c>
      <c r="G641" s="285" t="s">
        <v>186</v>
      </c>
      <c r="H641" s="285"/>
      <c r="I641" s="285" t="s">
        <v>186</v>
      </c>
      <c r="J641" s="369"/>
      <c r="K641" s="285"/>
      <c r="L641" s="285"/>
      <c r="M641" s="285"/>
      <c r="N641" s="279"/>
      <c r="O641" s="166" t="str">
        <f t="shared" si="27"/>
        <v>Global Info</v>
      </c>
      <c r="P641" s="279"/>
      <c r="Q641" s="160" t="str">
        <f t="shared" si="26"/>
        <v>Issuing Authority</v>
      </c>
      <c r="R641" s="166" t="str">
        <f t="shared" si="28"/>
        <v>Global Info!!Issuing Authority</v>
      </c>
    </row>
    <row r="642" spans="1:18" s="280" customFormat="1" hidden="1" outlineLevel="1" x14ac:dyDescent="0.25">
      <c r="A642" s="165" t="s">
        <v>179</v>
      </c>
      <c r="B642" s="285" t="s">
        <v>622</v>
      </c>
      <c r="C642" s="285" t="s">
        <v>285</v>
      </c>
      <c r="D642" s="285" t="s">
        <v>1330</v>
      </c>
      <c r="E642" s="285" t="s">
        <v>251</v>
      </c>
      <c r="F642" s="286">
        <v>256</v>
      </c>
      <c r="G642" s="285" t="s">
        <v>186</v>
      </c>
      <c r="H642" s="285"/>
      <c r="I642" s="285" t="s">
        <v>186</v>
      </c>
      <c r="J642" s="369"/>
      <c r="K642" s="285"/>
      <c r="L642" s="285"/>
      <c r="M642" s="285"/>
      <c r="N642" s="279"/>
      <c r="O642" s="166" t="str">
        <f t="shared" si="27"/>
        <v>Global Info</v>
      </c>
      <c r="P642" s="279"/>
      <c r="Q642" s="160" t="str">
        <f t="shared" si="26"/>
        <v>Reference Number</v>
      </c>
      <c r="R642" s="166" t="str">
        <f t="shared" si="28"/>
        <v>Global Info!!Reference Number</v>
      </c>
    </row>
    <row r="643" spans="1:18" s="280" customFormat="1" hidden="1" outlineLevel="1" x14ac:dyDescent="0.25">
      <c r="A643" s="165" t="s">
        <v>179</v>
      </c>
      <c r="B643" s="285" t="s">
        <v>622</v>
      </c>
      <c r="C643" s="285" t="s">
        <v>1332</v>
      </c>
      <c r="D643" s="285" t="s">
        <v>1378</v>
      </c>
      <c r="E643" s="285" t="s">
        <v>251</v>
      </c>
      <c r="F643" s="286">
        <v>9</v>
      </c>
      <c r="G643" s="285" t="s">
        <v>186</v>
      </c>
      <c r="H643" s="285"/>
      <c r="I643" s="285" t="s">
        <v>186</v>
      </c>
      <c r="J643" s="369"/>
      <c r="K643" s="285"/>
      <c r="L643" s="285"/>
      <c r="M643" s="285"/>
      <c r="N643" s="279"/>
      <c r="O643" s="166" t="str">
        <f t="shared" si="27"/>
        <v>Global Info</v>
      </c>
      <c r="P643" s="279"/>
      <c r="Q643" s="160" t="str">
        <f t="shared" si="26"/>
        <v>Tax Number</v>
      </c>
      <c r="R643" s="166" t="str">
        <f t="shared" si="28"/>
        <v>Global Info!!Tax Number</v>
      </c>
    </row>
    <row r="644" spans="1:18" s="280" customFormat="1" hidden="1" outlineLevel="1" x14ac:dyDescent="0.25">
      <c r="A644" s="165" t="s">
        <v>179</v>
      </c>
      <c r="B644" s="285" t="s">
        <v>622</v>
      </c>
      <c r="C644" s="285" t="s">
        <v>254</v>
      </c>
      <c r="D644" s="285" t="s">
        <v>1733</v>
      </c>
      <c r="E644" s="285" t="s">
        <v>829</v>
      </c>
      <c r="F644" s="286">
        <v>3</v>
      </c>
      <c r="G644" s="285" t="s">
        <v>186</v>
      </c>
      <c r="H644" s="285"/>
      <c r="I644" s="285" t="s">
        <v>186</v>
      </c>
      <c r="J644" s="369"/>
      <c r="K644" s="285"/>
      <c r="L644" s="285"/>
      <c r="M644" s="285" t="s">
        <v>1734</v>
      </c>
      <c r="N644" s="279"/>
      <c r="O644" s="166" t="str">
        <f t="shared" si="27"/>
        <v>Global Info</v>
      </c>
      <c r="P644" s="279"/>
      <c r="Q644" s="160" t="str">
        <f t="shared" si="26"/>
        <v>Social Security Institution</v>
      </c>
      <c r="R644" s="166" t="str">
        <f t="shared" si="28"/>
        <v>Global Info!!Social Security Institution</v>
      </c>
    </row>
    <row r="645" spans="1:18" s="280" customFormat="1" hidden="1" outlineLevel="1" x14ac:dyDescent="0.25">
      <c r="A645" s="165" t="s">
        <v>179</v>
      </c>
      <c r="B645" s="285" t="s">
        <v>622</v>
      </c>
      <c r="C645" s="285" t="s">
        <v>1364</v>
      </c>
      <c r="D645" s="285" t="s">
        <v>1735</v>
      </c>
      <c r="E645" s="285" t="s">
        <v>251</v>
      </c>
      <c r="F645" s="286">
        <v>15</v>
      </c>
      <c r="G645" s="285" t="s">
        <v>186</v>
      </c>
      <c r="H645" s="285"/>
      <c r="I645" s="285" t="s">
        <v>186</v>
      </c>
      <c r="J645" s="369"/>
      <c r="K645" s="285"/>
      <c r="L645" s="285"/>
      <c r="M645" s="285" t="s">
        <v>1736</v>
      </c>
      <c r="N645" s="279"/>
      <c r="O645" s="166" t="str">
        <f t="shared" si="27"/>
        <v>Global Info</v>
      </c>
      <c r="P645" s="279"/>
      <c r="Q645" s="160" t="str">
        <f t="shared" si="26"/>
        <v>Relationship With Company</v>
      </c>
      <c r="R645" s="166" t="str">
        <f t="shared" si="28"/>
        <v>Global Info!!Relationship With Company</v>
      </c>
    </row>
    <row r="646" spans="1:18" s="280" customFormat="1" hidden="1" outlineLevel="1" x14ac:dyDescent="0.25">
      <c r="A646" s="165" t="s">
        <v>179</v>
      </c>
      <c r="B646" s="285" t="s">
        <v>623</v>
      </c>
      <c r="C646" s="285" t="s">
        <v>1350</v>
      </c>
      <c r="D646" s="285" t="s">
        <v>1737</v>
      </c>
      <c r="E646" s="285" t="s">
        <v>449</v>
      </c>
      <c r="F646" s="286">
        <v>256</v>
      </c>
      <c r="G646" s="285" t="s">
        <v>186</v>
      </c>
      <c r="H646" s="285"/>
      <c r="I646" s="285" t="s">
        <v>186</v>
      </c>
      <c r="J646" s="369" t="s">
        <v>1738</v>
      </c>
      <c r="K646" s="285"/>
      <c r="L646" s="285"/>
      <c r="M646" s="285" t="s">
        <v>1739</v>
      </c>
      <c r="N646" s="279"/>
      <c r="O646" s="166" t="str">
        <f t="shared" si="27"/>
        <v>Global Info</v>
      </c>
      <c r="P646" s="279"/>
      <c r="Q646" s="160" t="str">
        <f t="shared" si="26"/>
        <v>Ethnic Group</v>
      </c>
      <c r="R646" s="166" t="str">
        <f t="shared" si="28"/>
        <v>Global Info!!Ethnic Group</v>
      </c>
    </row>
    <row r="647" spans="1:18" s="280" customFormat="1" hidden="1" outlineLevel="1" x14ac:dyDescent="0.25">
      <c r="A647" s="165" t="s">
        <v>179</v>
      </c>
      <c r="B647" s="285" t="s">
        <v>623</v>
      </c>
      <c r="C647" s="285" t="s">
        <v>804</v>
      </c>
      <c r="D647" s="285" t="s">
        <v>1629</v>
      </c>
      <c r="E647" s="285" t="s">
        <v>449</v>
      </c>
      <c r="F647" s="286">
        <v>60</v>
      </c>
      <c r="G647" s="285" t="s">
        <v>186</v>
      </c>
      <c r="H647" s="285"/>
      <c r="I647" s="285" t="s">
        <v>186</v>
      </c>
      <c r="J647" s="369" t="s">
        <v>331</v>
      </c>
      <c r="K647" s="285"/>
      <c r="L647" s="285"/>
      <c r="M647" s="285" t="s">
        <v>1740</v>
      </c>
      <c r="N647" s="279"/>
      <c r="O647" s="166" t="str">
        <f t="shared" si="27"/>
        <v>Global Info</v>
      </c>
      <c r="P647" s="279"/>
      <c r="Q647" s="160" t="str">
        <f t="shared" si="26"/>
        <v>Veteran</v>
      </c>
      <c r="R647" s="166" t="str">
        <f t="shared" si="28"/>
        <v>Global Info!!Veteran</v>
      </c>
    </row>
    <row r="648" spans="1:18" s="280" customFormat="1" hidden="1" outlineLevel="1" x14ac:dyDescent="0.25">
      <c r="A648" s="165" t="s">
        <v>179</v>
      </c>
      <c r="B648" s="285" t="s">
        <v>623</v>
      </c>
      <c r="C648" s="285" t="s">
        <v>1397</v>
      </c>
      <c r="D648" s="285" t="s">
        <v>1741</v>
      </c>
      <c r="E648" s="285" t="s">
        <v>449</v>
      </c>
      <c r="F648" s="286">
        <v>60</v>
      </c>
      <c r="G648" s="285" t="s">
        <v>186</v>
      </c>
      <c r="H648" s="285"/>
      <c r="I648" s="285" t="s">
        <v>186</v>
      </c>
      <c r="J648" s="369" t="s">
        <v>331</v>
      </c>
      <c r="K648" s="285"/>
      <c r="L648" s="285"/>
      <c r="M648" s="285" t="s">
        <v>1742</v>
      </c>
      <c r="N648" s="279"/>
      <c r="O648" s="166" t="str">
        <f t="shared" si="27"/>
        <v>Global Info</v>
      </c>
      <c r="P648" s="279"/>
      <c r="Q648" s="160" t="str">
        <f t="shared" si="26"/>
        <v>Challenged Veteran</v>
      </c>
      <c r="R648" s="166" t="str">
        <f t="shared" si="28"/>
        <v>Global Info!!Challenged Veteran</v>
      </c>
    </row>
    <row r="649" spans="1:18" s="280" customFormat="1" hidden="1" outlineLevel="1" x14ac:dyDescent="0.25">
      <c r="A649" s="165" t="s">
        <v>179</v>
      </c>
      <c r="B649" s="285" t="s">
        <v>623</v>
      </c>
      <c r="C649" s="285" t="s">
        <v>1399</v>
      </c>
      <c r="D649" s="285" t="s">
        <v>1743</v>
      </c>
      <c r="E649" s="285" t="s">
        <v>449</v>
      </c>
      <c r="F649" s="286">
        <v>60</v>
      </c>
      <c r="G649" s="285" t="s">
        <v>186</v>
      </c>
      <c r="H649" s="285"/>
      <c r="I649" s="285" t="s">
        <v>186</v>
      </c>
      <c r="J649" s="369" t="s">
        <v>331</v>
      </c>
      <c r="K649" s="285"/>
      <c r="L649" s="285"/>
      <c r="M649" s="285" t="s">
        <v>1744</v>
      </c>
      <c r="N649" s="279"/>
      <c r="O649" s="166" t="str">
        <f t="shared" si="27"/>
        <v>Global Info</v>
      </c>
      <c r="P649" s="279"/>
      <c r="Q649" s="160" t="str">
        <f t="shared" ref="Q649:Q712" si="29">IF(H649="",D649,H649)</f>
        <v>Other Protected Veteran</v>
      </c>
      <c r="R649" s="166" t="str">
        <f t="shared" si="28"/>
        <v>Global Info!!Other Protected Veteran</v>
      </c>
    </row>
    <row r="650" spans="1:18" s="280" customFormat="1" hidden="1" outlineLevel="1" x14ac:dyDescent="0.25">
      <c r="A650" s="165" t="s">
        <v>179</v>
      </c>
      <c r="B650" s="285" t="s">
        <v>623</v>
      </c>
      <c r="C650" s="285" t="s">
        <v>1401</v>
      </c>
      <c r="D650" s="285" t="s">
        <v>1745</v>
      </c>
      <c r="E650" s="285" t="s">
        <v>449</v>
      </c>
      <c r="F650" s="286">
        <v>60</v>
      </c>
      <c r="G650" s="285" t="s">
        <v>186</v>
      </c>
      <c r="H650" s="285"/>
      <c r="I650" s="285" t="s">
        <v>186</v>
      </c>
      <c r="J650" s="369" t="s">
        <v>331</v>
      </c>
      <c r="K650" s="285"/>
      <c r="L650" s="285"/>
      <c r="M650" s="285" t="s">
        <v>1746</v>
      </c>
      <c r="N650" s="279"/>
      <c r="O650" s="166" t="str">
        <f t="shared" si="27"/>
        <v>Global Info</v>
      </c>
      <c r="P650" s="279"/>
      <c r="Q650" s="160" t="str">
        <f t="shared" si="29"/>
        <v>Armed Forces Medal Veteran</v>
      </c>
      <c r="R650" s="166" t="str">
        <f t="shared" si="28"/>
        <v>Global Info!!Armed Forces Medal Veteran</v>
      </c>
    </row>
    <row r="651" spans="1:18" s="280" customFormat="1" hidden="1" outlineLevel="1" x14ac:dyDescent="0.25">
      <c r="A651" s="165" t="s">
        <v>179</v>
      </c>
      <c r="B651" s="285" t="s">
        <v>623</v>
      </c>
      <c r="C651" s="285" t="s">
        <v>1408</v>
      </c>
      <c r="D651" s="285" t="s">
        <v>1747</v>
      </c>
      <c r="E651" s="285" t="s">
        <v>449</v>
      </c>
      <c r="F651" s="286">
        <v>60</v>
      </c>
      <c r="G651" s="285" t="s">
        <v>186</v>
      </c>
      <c r="H651" s="285"/>
      <c r="I651" s="285" t="s">
        <v>186</v>
      </c>
      <c r="J651" s="369" t="s">
        <v>331</v>
      </c>
      <c r="K651" s="285"/>
      <c r="L651" s="285"/>
      <c r="M651" s="285" t="s">
        <v>1748</v>
      </c>
      <c r="N651" s="279"/>
      <c r="O651" s="166" t="str">
        <f t="shared" si="27"/>
        <v>Global Info</v>
      </c>
      <c r="P651" s="279"/>
      <c r="Q651" s="160" t="str">
        <f t="shared" si="29"/>
        <v>Special Disabled Veteran</v>
      </c>
      <c r="R651" s="166" t="str">
        <f t="shared" si="28"/>
        <v>Global Info!!Special Disabled Veteran</v>
      </c>
    </row>
    <row r="652" spans="1:18" s="280" customFormat="1" hidden="1" outlineLevel="1" x14ac:dyDescent="0.25">
      <c r="A652" s="165" t="s">
        <v>179</v>
      </c>
      <c r="B652" s="285" t="s">
        <v>623</v>
      </c>
      <c r="C652" s="285" t="s">
        <v>1418</v>
      </c>
      <c r="D652" s="285" t="s">
        <v>1749</v>
      </c>
      <c r="E652" s="285" t="s">
        <v>449</v>
      </c>
      <c r="F652" s="286">
        <v>60</v>
      </c>
      <c r="G652" s="285" t="s">
        <v>186</v>
      </c>
      <c r="H652" s="285"/>
      <c r="I652" s="285" t="s">
        <v>186</v>
      </c>
      <c r="J652" s="369" t="s">
        <v>331</v>
      </c>
      <c r="K652" s="285"/>
      <c r="L652" s="285"/>
      <c r="M652" s="285" t="s">
        <v>1750</v>
      </c>
      <c r="N652" s="279"/>
      <c r="O652" s="166" t="str">
        <f t="shared" si="27"/>
        <v>Global Info</v>
      </c>
      <c r="P652" s="279"/>
      <c r="Q652" s="160" t="str">
        <f t="shared" si="29"/>
        <v>Vietnam Era Veteran</v>
      </c>
      <c r="R652" s="166" t="str">
        <f t="shared" si="28"/>
        <v>Global Info!!Vietnam Era Veteran</v>
      </c>
    </row>
    <row r="653" spans="1:18" s="280" customFormat="1" hidden="1" outlineLevel="1" x14ac:dyDescent="0.25">
      <c r="A653" s="165" t="s">
        <v>179</v>
      </c>
      <c r="B653" s="285" t="s">
        <v>623</v>
      </c>
      <c r="C653" s="285" t="s">
        <v>1419</v>
      </c>
      <c r="D653" s="285" t="s">
        <v>1751</v>
      </c>
      <c r="E653" s="285" t="s">
        <v>449</v>
      </c>
      <c r="F653" s="286">
        <v>60</v>
      </c>
      <c r="G653" s="285" t="s">
        <v>186</v>
      </c>
      <c r="H653" s="285"/>
      <c r="I653" s="285" t="s">
        <v>186</v>
      </c>
      <c r="J653" s="369" t="s">
        <v>331</v>
      </c>
      <c r="K653" s="285"/>
      <c r="L653" s="285"/>
      <c r="M653" s="285" t="s">
        <v>1460</v>
      </c>
      <c r="N653" s="279"/>
      <c r="O653" s="166" t="str">
        <f t="shared" si="27"/>
        <v>Global Info</v>
      </c>
      <c r="P653" s="279"/>
      <c r="Q653" s="160" t="str">
        <f t="shared" si="29"/>
        <v>Other Disabled Veteran</v>
      </c>
      <c r="R653" s="166" t="str">
        <f t="shared" si="28"/>
        <v>Global Info!!Other Disabled Veteran</v>
      </c>
    </row>
    <row r="654" spans="1:18" s="280" customFormat="1" hidden="1" outlineLevel="1" x14ac:dyDescent="0.25">
      <c r="A654" s="165" t="s">
        <v>179</v>
      </c>
      <c r="B654" s="285" t="s">
        <v>623</v>
      </c>
      <c r="C654" s="285" t="s">
        <v>254</v>
      </c>
      <c r="D654" s="285" t="s">
        <v>1752</v>
      </c>
      <c r="E654" s="285" t="s">
        <v>449</v>
      </c>
      <c r="F654" s="286">
        <v>256</v>
      </c>
      <c r="G654" s="285" t="s">
        <v>186</v>
      </c>
      <c r="H654" s="285"/>
      <c r="I654" s="285" t="s">
        <v>186</v>
      </c>
      <c r="J654" s="369" t="s">
        <v>1753</v>
      </c>
      <c r="K654" s="285"/>
      <c r="L654" s="285"/>
      <c r="M654" s="285" t="s">
        <v>1462</v>
      </c>
      <c r="N654" s="279"/>
      <c r="O654" s="166" t="str">
        <f t="shared" si="27"/>
        <v>Global Info</v>
      </c>
      <c r="P654" s="279"/>
      <c r="Q654" s="160" t="str">
        <f t="shared" si="29"/>
        <v>Visa Type</v>
      </c>
      <c r="R654" s="166" t="str">
        <f t="shared" si="28"/>
        <v>Global Info!!Visa Type</v>
      </c>
    </row>
    <row r="655" spans="1:18" s="280" customFormat="1" hidden="1" outlineLevel="1" x14ac:dyDescent="0.25">
      <c r="A655" s="165" t="s">
        <v>179</v>
      </c>
      <c r="B655" s="285" t="s">
        <v>623</v>
      </c>
      <c r="C655" s="285" t="s">
        <v>249</v>
      </c>
      <c r="D655" s="285" t="s">
        <v>1320</v>
      </c>
      <c r="E655" s="285" t="s">
        <v>449</v>
      </c>
      <c r="F655" s="286">
        <v>256</v>
      </c>
      <c r="G655" s="285" t="s">
        <v>186</v>
      </c>
      <c r="H655" s="285"/>
      <c r="I655" s="285" t="s">
        <v>186</v>
      </c>
      <c r="J655" s="369" t="s">
        <v>1321</v>
      </c>
      <c r="K655" s="285"/>
      <c r="L655" s="285"/>
      <c r="M655" s="285" t="s">
        <v>1465</v>
      </c>
      <c r="N655" s="279"/>
      <c r="O655" s="166" t="str">
        <f t="shared" si="27"/>
        <v>Global Info</v>
      </c>
      <c r="P655" s="279"/>
      <c r="Q655" s="160" t="str">
        <f t="shared" si="29"/>
        <v>Challenge Group</v>
      </c>
      <c r="R655" s="166" t="str">
        <f t="shared" si="28"/>
        <v>Global Info!!Challenge Group</v>
      </c>
    </row>
    <row r="656" spans="1:18" s="280" customFormat="1" hidden="1" outlineLevel="1" x14ac:dyDescent="0.25">
      <c r="A656" s="165" t="s">
        <v>179</v>
      </c>
      <c r="B656" s="285" t="s">
        <v>623</v>
      </c>
      <c r="C656" s="285" t="s">
        <v>257</v>
      </c>
      <c r="D656" s="285" t="s">
        <v>1323</v>
      </c>
      <c r="E656" s="285" t="s">
        <v>829</v>
      </c>
      <c r="F656" s="286">
        <v>38</v>
      </c>
      <c r="G656" s="285" t="s">
        <v>186</v>
      </c>
      <c r="H656" s="285"/>
      <c r="I656" s="285" t="s">
        <v>186</v>
      </c>
      <c r="J656" s="369"/>
      <c r="K656" s="285"/>
      <c r="L656" s="285"/>
      <c r="M656" s="285" t="s">
        <v>1319</v>
      </c>
      <c r="N656" s="279"/>
      <c r="O656" s="166" t="str">
        <f t="shared" ref="O656:O719" si="30">IF(A654="H2",B654,O655)</f>
        <v>Global Info</v>
      </c>
      <c r="P656" s="279"/>
      <c r="Q656" s="160" t="str">
        <f t="shared" si="29"/>
        <v>Degree of Challenge</v>
      </c>
      <c r="R656" s="166" t="str">
        <f t="shared" si="28"/>
        <v>Global Info!!Degree of Challenge</v>
      </c>
    </row>
    <row r="657" spans="1:18" s="280" customFormat="1" hidden="1" outlineLevel="1" x14ac:dyDescent="0.25">
      <c r="A657" s="165" t="s">
        <v>179</v>
      </c>
      <c r="B657" s="285" t="s">
        <v>623</v>
      </c>
      <c r="C657" s="285" t="s">
        <v>266</v>
      </c>
      <c r="D657" s="285" t="s">
        <v>1325</v>
      </c>
      <c r="E657" s="285" t="s">
        <v>449</v>
      </c>
      <c r="F657" s="286">
        <v>256</v>
      </c>
      <c r="G657" s="285" t="s">
        <v>186</v>
      </c>
      <c r="H657" s="285"/>
      <c r="I657" s="285" t="s">
        <v>186</v>
      </c>
      <c r="J657" s="369" t="s">
        <v>1326</v>
      </c>
      <c r="K657" s="285"/>
      <c r="L657" s="285"/>
      <c r="M657" s="285" t="s">
        <v>1329</v>
      </c>
      <c r="N657" s="279"/>
      <c r="O657" s="166" t="str">
        <f t="shared" si="30"/>
        <v>Global Info</v>
      </c>
      <c r="P657" s="279"/>
      <c r="Q657" s="160" t="str">
        <f t="shared" si="29"/>
        <v>Type of Challenge</v>
      </c>
      <c r="R657" s="166" t="str">
        <f t="shared" si="28"/>
        <v>Global Info!!Type of Challenge</v>
      </c>
    </row>
    <row r="658" spans="1:18" s="280" customFormat="1" hidden="1" outlineLevel="1" x14ac:dyDescent="0.25">
      <c r="A658" s="165" t="s">
        <v>179</v>
      </c>
      <c r="B658" s="285" t="s">
        <v>623</v>
      </c>
      <c r="C658" s="285" t="s">
        <v>1317</v>
      </c>
      <c r="D658" s="285" t="s">
        <v>1318</v>
      </c>
      <c r="E658" s="285" t="s">
        <v>1148</v>
      </c>
      <c r="F658" s="286">
        <v>0</v>
      </c>
      <c r="G658" s="285" t="s">
        <v>186</v>
      </c>
      <c r="H658" s="285"/>
      <c r="I658" s="285" t="s">
        <v>186</v>
      </c>
      <c r="J658" s="369"/>
      <c r="K658" s="285"/>
      <c r="L658" s="285"/>
      <c r="M658" s="285" t="s">
        <v>1331</v>
      </c>
      <c r="N658" s="279"/>
      <c r="O658" s="166" t="str">
        <f t="shared" si="30"/>
        <v>Global Info</v>
      </c>
      <c r="P658" s="279"/>
      <c r="Q658" s="160" t="str">
        <f t="shared" si="29"/>
        <v>Date Learned</v>
      </c>
      <c r="R658" s="166" t="str">
        <f t="shared" si="28"/>
        <v>Global Info!!Date Learned</v>
      </c>
    </row>
    <row r="659" spans="1:18" s="280" customFormat="1" hidden="1" outlineLevel="1" x14ac:dyDescent="0.25">
      <c r="A659" s="165" t="s">
        <v>179</v>
      </c>
      <c r="B659" s="285" t="s">
        <v>623</v>
      </c>
      <c r="C659" s="285" t="s">
        <v>269</v>
      </c>
      <c r="D659" s="285" t="s">
        <v>1328</v>
      </c>
      <c r="E659" s="285" t="s">
        <v>251</v>
      </c>
      <c r="F659" s="286">
        <v>256</v>
      </c>
      <c r="G659" s="285" t="s">
        <v>186</v>
      </c>
      <c r="H659" s="285"/>
      <c r="I659" s="285" t="s">
        <v>186</v>
      </c>
      <c r="J659" s="369"/>
      <c r="K659" s="285"/>
      <c r="L659" s="285"/>
      <c r="M659" s="285"/>
      <c r="N659" s="279"/>
      <c r="O659" s="166" t="str">
        <f t="shared" si="30"/>
        <v>Global Info</v>
      </c>
      <c r="P659" s="279"/>
      <c r="Q659" s="160" t="str">
        <f t="shared" si="29"/>
        <v>Issuing Authority</v>
      </c>
      <c r="R659" s="166" t="str">
        <f t="shared" si="28"/>
        <v>Global Info!!Issuing Authority</v>
      </c>
    </row>
    <row r="660" spans="1:18" s="280" customFormat="1" hidden="1" outlineLevel="1" x14ac:dyDescent="0.25">
      <c r="A660" s="165" t="s">
        <v>179</v>
      </c>
      <c r="B660" s="285" t="s">
        <v>623</v>
      </c>
      <c r="C660" s="285" t="s">
        <v>285</v>
      </c>
      <c r="D660" s="285" t="s">
        <v>1330</v>
      </c>
      <c r="E660" s="285" t="s">
        <v>251</v>
      </c>
      <c r="F660" s="286">
        <v>256</v>
      </c>
      <c r="G660" s="285" t="s">
        <v>186</v>
      </c>
      <c r="H660" s="285"/>
      <c r="I660" s="285" t="s">
        <v>186</v>
      </c>
      <c r="J660" s="369"/>
      <c r="K660" s="285"/>
      <c r="L660" s="285"/>
      <c r="M660" s="285"/>
      <c r="N660" s="279"/>
      <c r="O660" s="166" t="str">
        <f t="shared" si="30"/>
        <v>Global Info</v>
      </c>
      <c r="P660" s="279"/>
      <c r="Q660" s="160" t="str">
        <f t="shared" si="29"/>
        <v>Reference Number</v>
      </c>
      <c r="R660" s="166" t="str">
        <f t="shared" si="28"/>
        <v>Global Info!!Reference Number</v>
      </c>
    </row>
    <row r="661" spans="1:18" s="280" customFormat="1" hidden="1" outlineLevel="1" x14ac:dyDescent="0.25">
      <c r="A661" s="165" t="s">
        <v>179</v>
      </c>
      <c r="B661" s="285" t="s">
        <v>623</v>
      </c>
      <c r="C661" s="285" t="s">
        <v>1332</v>
      </c>
      <c r="D661" s="285" t="s">
        <v>1346</v>
      </c>
      <c r="E661" s="285" t="s">
        <v>449</v>
      </c>
      <c r="F661" s="286">
        <v>256</v>
      </c>
      <c r="G661" s="285" t="s">
        <v>186</v>
      </c>
      <c r="H661" s="285"/>
      <c r="I661" s="285" t="s">
        <v>186</v>
      </c>
      <c r="J661" s="369" t="s">
        <v>1334</v>
      </c>
      <c r="K661" s="285"/>
      <c r="L661" s="285"/>
      <c r="M661" s="285"/>
      <c r="N661" s="279"/>
      <c r="O661" s="166" t="str">
        <f t="shared" si="30"/>
        <v>Global Info</v>
      </c>
      <c r="P661" s="279"/>
      <c r="Q661" s="160" t="str">
        <f t="shared" si="29"/>
        <v>Student</v>
      </c>
      <c r="R661" s="166" t="str">
        <f t="shared" ref="R661:R724" si="31">O661&amp;"!!"&amp;Q661</f>
        <v>Global Info!!Student</v>
      </c>
    </row>
    <row r="662" spans="1:18" s="280" customFormat="1" hidden="1" outlineLevel="1" x14ac:dyDescent="0.25">
      <c r="A662" s="165" t="s">
        <v>179</v>
      </c>
      <c r="B662" s="285" t="s">
        <v>623</v>
      </c>
      <c r="C662" s="285" t="s">
        <v>1339</v>
      </c>
      <c r="D662" s="285" t="s">
        <v>1754</v>
      </c>
      <c r="E662" s="285" t="s">
        <v>449</v>
      </c>
      <c r="F662" s="286">
        <v>256</v>
      </c>
      <c r="G662" s="285" t="s">
        <v>186</v>
      </c>
      <c r="H662" s="285"/>
      <c r="I662" s="285" t="s">
        <v>186</v>
      </c>
      <c r="J662" s="369" t="s">
        <v>1334</v>
      </c>
      <c r="K662" s="285"/>
      <c r="L662" s="285"/>
      <c r="M662" s="285"/>
      <c r="N662" s="279"/>
      <c r="O662" s="166" t="str">
        <f t="shared" si="30"/>
        <v>Global Info</v>
      </c>
      <c r="P662" s="279"/>
      <c r="Q662" s="160" t="str">
        <f t="shared" si="29"/>
        <v>Medicare</v>
      </c>
      <c r="R662" s="166" t="str">
        <f t="shared" si="31"/>
        <v>Global Info!!Medicare</v>
      </c>
    </row>
    <row r="663" spans="1:18" s="280" customFormat="1" hidden="1" outlineLevel="1" x14ac:dyDescent="0.25">
      <c r="A663" s="165" t="s">
        <v>179</v>
      </c>
      <c r="B663" s="285" t="s">
        <v>623</v>
      </c>
      <c r="C663" s="285" t="s">
        <v>1364</v>
      </c>
      <c r="D663" s="285" t="s">
        <v>1411</v>
      </c>
      <c r="E663" s="285" t="s">
        <v>449</v>
      </c>
      <c r="F663" s="286">
        <v>256</v>
      </c>
      <c r="G663" s="285" t="s">
        <v>186</v>
      </c>
      <c r="H663" s="285"/>
      <c r="I663" s="285" t="s">
        <v>186</v>
      </c>
      <c r="J663" s="369" t="s">
        <v>1334</v>
      </c>
      <c r="K663" s="285"/>
      <c r="L663" s="285"/>
      <c r="M663" s="285"/>
      <c r="N663" s="279"/>
      <c r="O663" s="166" t="str">
        <f t="shared" si="30"/>
        <v>Global Info</v>
      </c>
      <c r="P663" s="279"/>
      <c r="Q663" s="160" t="str">
        <f t="shared" si="29"/>
        <v>Smoker</v>
      </c>
      <c r="R663" s="166" t="str">
        <f t="shared" si="31"/>
        <v>Global Info!!Smoker</v>
      </c>
    </row>
    <row r="664" spans="1:18" s="280" customFormat="1" hidden="1" outlineLevel="1" x14ac:dyDescent="0.25">
      <c r="A664" s="165" t="s">
        <v>179</v>
      </c>
      <c r="B664" s="285" t="s">
        <v>623</v>
      </c>
      <c r="C664" s="285" t="s">
        <v>1343</v>
      </c>
      <c r="D664" s="285" t="s">
        <v>1755</v>
      </c>
      <c r="E664" s="285" t="s">
        <v>449</v>
      </c>
      <c r="F664" s="286">
        <v>256</v>
      </c>
      <c r="G664" s="285" t="s">
        <v>186</v>
      </c>
      <c r="H664" s="285"/>
      <c r="I664" s="285" t="s">
        <v>186</v>
      </c>
      <c r="J664" s="369" t="s">
        <v>1334</v>
      </c>
      <c r="K664" s="285"/>
      <c r="L664" s="285"/>
      <c r="M664" s="285"/>
      <c r="N664" s="279"/>
      <c r="O664" s="166" t="str">
        <f t="shared" si="30"/>
        <v>Global Info</v>
      </c>
      <c r="P664" s="279"/>
      <c r="Q664" s="160" t="str">
        <f t="shared" si="29"/>
        <v>On Military Service</v>
      </c>
      <c r="R664" s="166" t="str">
        <f t="shared" si="31"/>
        <v>Global Info!!On Military Service</v>
      </c>
    </row>
    <row r="665" spans="1:18" s="280" customFormat="1" hidden="1" outlineLevel="1" x14ac:dyDescent="0.25">
      <c r="A665" s="165" t="s">
        <v>179</v>
      </c>
      <c r="B665" s="285" t="s">
        <v>623</v>
      </c>
      <c r="C665" s="285" t="s">
        <v>1345</v>
      </c>
      <c r="D665" s="285" t="s">
        <v>1469</v>
      </c>
      <c r="E665" s="285" t="s">
        <v>449</v>
      </c>
      <c r="F665" s="286">
        <v>256</v>
      </c>
      <c r="G665" s="285" t="s">
        <v>186</v>
      </c>
      <c r="H665" s="285"/>
      <c r="I665" s="285" t="s">
        <v>186</v>
      </c>
      <c r="J665" s="369" t="s">
        <v>1334</v>
      </c>
      <c r="K665" s="285"/>
      <c r="L665" s="285"/>
      <c r="M665" s="285"/>
      <c r="N665" s="279"/>
      <c r="O665" s="166" t="str">
        <f t="shared" si="30"/>
        <v>Global Info</v>
      </c>
      <c r="P665" s="279"/>
      <c r="Q665" s="160" t="str">
        <f t="shared" si="29"/>
        <v>Financially Independent</v>
      </c>
      <c r="R665" s="166" t="str">
        <f t="shared" si="31"/>
        <v>Global Info!!Financially Independent</v>
      </c>
    </row>
    <row r="666" spans="1:18" s="280" customFormat="1" hidden="1" outlineLevel="1" x14ac:dyDescent="0.25">
      <c r="A666" s="165" t="s">
        <v>179</v>
      </c>
      <c r="B666" s="285" t="s">
        <v>623</v>
      </c>
      <c r="C666" s="285" t="s">
        <v>1348</v>
      </c>
      <c r="D666" s="285" t="s">
        <v>1473</v>
      </c>
      <c r="E666" s="285" t="s">
        <v>251</v>
      </c>
      <c r="F666" s="286">
        <v>256</v>
      </c>
      <c r="G666" s="285" t="s">
        <v>186</v>
      </c>
      <c r="H666" s="285"/>
      <c r="I666" s="285" t="s">
        <v>186</v>
      </c>
      <c r="J666" s="369"/>
      <c r="K666" s="285"/>
      <c r="L666" s="285"/>
      <c r="M666" s="285"/>
      <c r="N666" s="279"/>
      <c r="O666" s="166" t="str">
        <f t="shared" si="30"/>
        <v>Global Info</v>
      </c>
      <c r="P666" s="279"/>
      <c r="Q666" s="160" t="str">
        <f t="shared" si="29"/>
        <v>Physician Name</v>
      </c>
      <c r="R666" s="166" t="str">
        <f t="shared" si="31"/>
        <v>Global Info!!Physician Name</v>
      </c>
    </row>
    <row r="667" spans="1:18" s="280" customFormat="1" hidden="1" outlineLevel="1" x14ac:dyDescent="0.25">
      <c r="A667" s="165" t="s">
        <v>179</v>
      </c>
      <c r="B667" s="285" t="s">
        <v>623</v>
      </c>
      <c r="C667" s="285" t="s">
        <v>260</v>
      </c>
      <c r="D667" s="285" t="s">
        <v>1474</v>
      </c>
      <c r="E667" s="285" t="s">
        <v>829</v>
      </c>
      <c r="F667" s="286">
        <v>256</v>
      </c>
      <c r="G667" s="285" t="s">
        <v>186</v>
      </c>
      <c r="H667" s="285"/>
      <c r="I667" s="285" t="s">
        <v>186</v>
      </c>
      <c r="J667" s="369"/>
      <c r="K667" s="285"/>
      <c r="L667" s="285"/>
      <c r="M667" s="285"/>
      <c r="N667" s="279"/>
      <c r="O667" s="166" t="str">
        <f t="shared" si="30"/>
        <v>Global Info</v>
      </c>
      <c r="P667" s="279"/>
      <c r="Q667" s="160" t="str">
        <f t="shared" si="29"/>
        <v>Physician ID Number</v>
      </c>
      <c r="R667" s="166" t="str">
        <f t="shared" si="31"/>
        <v>Global Info!!Physician ID Number</v>
      </c>
    </row>
    <row r="668" spans="1:18" s="280" customFormat="1" hidden="1" outlineLevel="1" x14ac:dyDescent="0.25">
      <c r="A668" s="165" t="s">
        <v>179</v>
      </c>
      <c r="B668" s="285" t="s">
        <v>623</v>
      </c>
      <c r="C668" s="285" t="s">
        <v>1335</v>
      </c>
      <c r="D668" s="285" t="s">
        <v>1756</v>
      </c>
      <c r="E668" s="285" t="s">
        <v>1148</v>
      </c>
      <c r="F668" s="286">
        <v>0</v>
      </c>
      <c r="G668" s="285" t="s">
        <v>186</v>
      </c>
      <c r="H668" s="285"/>
      <c r="I668" s="285" t="s">
        <v>186</v>
      </c>
      <c r="J668" s="369"/>
      <c r="K668" s="285"/>
      <c r="L668" s="285"/>
      <c r="M668" s="285" t="s">
        <v>1757</v>
      </c>
      <c r="N668" s="279"/>
      <c r="O668" s="166" t="str">
        <f t="shared" si="30"/>
        <v>Global Info</v>
      </c>
      <c r="P668" s="279"/>
      <c r="Q668" s="160" t="str">
        <f t="shared" si="29"/>
        <v>Date Of Providing Proof Of Medical Absence</v>
      </c>
      <c r="R668" s="166" t="str">
        <f t="shared" si="31"/>
        <v>Global Info!!Date Of Providing Proof Of Medical Absence</v>
      </c>
    </row>
    <row r="669" spans="1:18" s="280" customFormat="1" hidden="1" outlineLevel="1" x14ac:dyDescent="0.25">
      <c r="A669" s="165" t="s">
        <v>179</v>
      </c>
      <c r="B669" s="285" t="s">
        <v>623</v>
      </c>
      <c r="C669" s="285" t="s">
        <v>1403</v>
      </c>
      <c r="D669" s="285" t="s">
        <v>1758</v>
      </c>
      <c r="E669" s="285" t="s">
        <v>449</v>
      </c>
      <c r="F669" s="286">
        <v>60</v>
      </c>
      <c r="G669" s="285" t="s">
        <v>186</v>
      </c>
      <c r="H669" s="285"/>
      <c r="I669" s="285" t="s">
        <v>186</v>
      </c>
      <c r="J669" s="369" t="s">
        <v>331</v>
      </c>
      <c r="K669" s="285"/>
      <c r="L669" s="285"/>
      <c r="M669" s="285" t="s">
        <v>1759</v>
      </c>
      <c r="N669" s="279"/>
      <c r="O669" s="166" t="str">
        <f t="shared" si="30"/>
        <v>Global Info</v>
      </c>
      <c r="P669" s="279"/>
      <c r="Q669" s="160" t="str">
        <f t="shared" si="29"/>
        <v>Recently Separated Veteran</v>
      </c>
      <c r="R669" s="166" t="str">
        <f t="shared" si="31"/>
        <v>Global Info!!Recently Separated Veteran</v>
      </c>
    </row>
    <row r="670" spans="1:18" s="280" customFormat="1" hidden="1" outlineLevel="1" x14ac:dyDescent="0.25">
      <c r="A670" s="165" t="s">
        <v>179</v>
      </c>
      <c r="B670" s="285" t="s">
        <v>625</v>
      </c>
      <c r="C670" s="285" t="s">
        <v>1339</v>
      </c>
      <c r="D670" s="285" t="s">
        <v>1760</v>
      </c>
      <c r="E670" s="285" t="s">
        <v>449</v>
      </c>
      <c r="F670" s="286">
        <v>256</v>
      </c>
      <c r="G670" s="285" t="s">
        <v>186</v>
      </c>
      <c r="H670" s="285"/>
      <c r="I670" s="285" t="s">
        <v>186</v>
      </c>
      <c r="J670" s="369" t="s">
        <v>1761</v>
      </c>
      <c r="K670" s="285"/>
      <c r="L670" s="285"/>
      <c r="M670" s="285" t="s">
        <v>1762</v>
      </c>
      <c r="N670" s="279"/>
      <c r="O670" s="166" t="str">
        <f t="shared" si="30"/>
        <v>Global Info</v>
      </c>
      <c r="P670" s="279"/>
      <c r="Q670" s="160" t="str">
        <f t="shared" si="29"/>
        <v>Blood Group</v>
      </c>
      <c r="R670" s="166" t="str">
        <f t="shared" si="31"/>
        <v>Global Info!!Blood Group</v>
      </c>
    </row>
    <row r="671" spans="1:18" s="280" customFormat="1" hidden="1" outlineLevel="1" x14ac:dyDescent="0.25">
      <c r="A671" s="165" t="s">
        <v>179</v>
      </c>
      <c r="B671" s="285" t="s">
        <v>625</v>
      </c>
      <c r="C671" s="285" t="s">
        <v>1345</v>
      </c>
      <c r="D671" s="285" t="s">
        <v>1763</v>
      </c>
      <c r="E671" s="285" t="s">
        <v>251</v>
      </c>
      <c r="F671" s="286">
        <v>256</v>
      </c>
      <c r="G671" s="285" t="s">
        <v>186</v>
      </c>
      <c r="H671" s="285"/>
      <c r="I671" s="285" t="s">
        <v>186</v>
      </c>
      <c r="J671" s="369"/>
      <c r="K671" s="285"/>
      <c r="L671" s="285"/>
      <c r="M671" s="285" t="s">
        <v>1764</v>
      </c>
      <c r="N671" s="279"/>
      <c r="O671" s="166" t="str">
        <f t="shared" si="30"/>
        <v>Global Info</v>
      </c>
      <c r="P671" s="279"/>
      <c r="Q671" s="160" t="str">
        <f t="shared" si="29"/>
        <v>Port of Entry</v>
      </c>
      <c r="R671" s="166" t="str">
        <f t="shared" si="31"/>
        <v>Global Info!!Port of Entry</v>
      </c>
    </row>
    <row r="672" spans="1:18" s="280" customFormat="1" hidden="1" outlineLevel="1" x14ac:dyDescent="0.25">
      <c r="A672" s="165" t="s">
        <v>179</v>
      </c>
      <c r="B672" s="285" t="s">
        <v>625</v>
      </c>
      <c r="C672" s="285" t="s">
        <v>1335</v>
      </c>
      <c r="D672" s="285" t="s">
        <v>1765</v>
      </c>
      <c r="E672" s="285" t="s">
        <v>1148</v>
      </c>
      <c r="F672" s="286">
        <v>0</v>
      </c>
      <c r="G672" s="285" t="s">
        <v>186</v>
      </c>
      <c r="H672" s="285"/>
      <c r="I672" s="285" t="s">
        <v>186</v>
      </c>
      <c r="J672" s="369"/>
      <c r="K672" s="285"/>
      <c r="L672" s="285"/>
      <c r="M672" s="285" t="s">
        <v>1766</v>
      </c>
      <c r="N672" s="279"/>
      <c r="O672" s="166" t="str">
        <f t="shared" si="30"/>
        <v>Global Info</v>
      </c>
      <c r="P672" s="279"/>
      <c r="Q672" s="160" t="str">
        <f t="shared" si="29"/>
        <v>Date of Entry</v>
      </c>
      <c r="R672" s="166" t="str">
        <f t="shared" si="31"/>
        <v>Global Info!!Date of Entry</v>
      </c>
    </row>
    <row r="673" spans="1:18" s="280" customFormat="1" hidden="1" outlineLevel="1" x14ac:dyDescent="0.25">
      <c r="A673" s="165" t="s">
        <v>179</v>
      </c>
      <c r="B673" s="285" t="s">
        <v>625</v>
      </c>
      <c r="C673" s="285" t="s">
        <v>1410</v>
      </c>
      <c r="D673" s="285" t="s">
        <v>1767</v>
      </c>
      <c r="E673" s="285" t="s">
        <v>449</v>
      </c>
      <c r="F673" s="286">
        <v>256</v>
      </c>
      <c r="G673" s="285" t="s">
        <v>186</v>
      </c>
      <c r="H673" s="285"/>
      <c r="I673" s="285" t="s">
        <v>186</v>
      </c>
      <c r="J673" s="369" t="s">
        <v>331</v>
      </c>
      <c r="K673" s="285"/>
      <c r="L673" s="285"/>
      <c r="M673" s="285" t="s">
        <v>1768</v>
      </c>
      <c r="N673" s="279"/>
      <c r="O673" s="166" t="str">
        <f t="shared" si="30"/>
        <v>Global Info</v>
      </c>
      <c r="P673" s="279"/>
      <c r="Q673" s="160" t="str">
        <f t="shared" si="29"/>
        <v>Family resides in Qatar</v>
      </c>
      <c r="R673" s="166" t="str">
        <f t="shared" si="31"/>
        <v>Global Info!!Family resides in Qatar</v>
      </c>
    </row>
    <row r="674" spans="1:18" s="280" customFormat="1" hidden="1" outlineLevel="1" x14ac:dyDescent="0.25">
      <c r="A674" s="165" t="s">
        <v>179</v>
      </c>
      <c r="B674" s="285" t="s">
        <v>625</v>
      </c>
      <c r="C674" s="285" t="s">
        <v>254</v>
      </c>
      <c r="D674" s="285" t="s">
        <v>1769</v>
      </c>
      <c r="E674" s="285" t="s">
        <v>829</v>
      </c>
      <c r="F674" s="286">
        <v>60</v>
      </c>
      <c r="G674" s="285" t="s">
        <v>186</v>
      </c>
      <c r="H674" s="285"/>
      <c r="I674" s="285" t="s">
        <v>186</v>
      </c>
      <c r="J674" s="369"/>
      <c r="K674" s="285"/>
      <c r="L674" s="285"/>
      <c r="M674" s="285" t="s">
        <v>1770</v>
      </c>
      <c r="N674" s="279"/>
      <c r="O674" s="166" t="str">
        <f t="shared" si="30"/>
        <v>Global Info</v>
      </c>
      <c r="P674" s="279"/>
      <c r="Q674" s="160" t="str">
        <f t="shared" si="29"/>
        <v>Hiring Score</v>
      </c>
      <c r="R674" s="166" t="str">
        <f t="shared" si="31"/>
        <v>Global Info!!Hiring Score</v>
      </c>
    </row>
    <row r="675" spans="1:18" s="280" customFormat="1" hidden="1" outlineLevel="1" x14ac:dyDescent="0.25">
      <c r="A675" s="165" t="s">
        <v>179</v>
      </c>
      <c r="B675" s="285" t="s">
        <v>625</v>
      </c>
      <c r="C675" s="285" t="s">
        <v>1364</v>
      </c>
      <c r="D675" s="285" t="s">
        <v>1771</v>
      </c>
      <c r="E675" s="285" t="s">
        <v>251</v>
      </c>
      <c r="F675" s="286">
        <v>256</v>
      </c>
      <c r="G675" s="285" t="s">
        <v>186</v>
      </c>
      <c r="H675" s="285"/>
      <c r="I675" s="285" t="s">
        <v>186</v>
      </c>
      <c r="J675" s="369"/>
      <c r="K675" s="285"/>
      <c r="L675" s="285"/>
      <c r="M675" s="285" t="s">
        <v>1772</v>
      </c>
      <c r="N675" s="279"/>
      <c r="O675" s="166" t="str">
        <f t="shared" si="30"/>
        <v>Global Info</v>
      </c>
      <c r="P675" s="279"/>
      <c r="Q675" s="160" t="str">
        <f t="shared" si="29"/>
        <v>Home Airport</v>
      </c>
      <c r="R675" s="166" t="str">
        <f t="shared" si="31"/>
        <v>Global Info!!Home Airport</v>
      </c>
    </row>
    <row r="676" spans="1:18" s="280" customFormat="1" hidden="1" outlineLevel="1" x14ac:dyDescent="0.25">
      <c r="A676" s="165" t="s">
        <v>179</v>
      </c>
      <c r="B676" s="285" t="s">
        <v>625</v>
      </c>
      <c r="C676" s="285" t="s">
        <v>1348</v>
      </c>
      <c r="D676" s="285" t="s">
        <v>1773</v>
      </c>
      <c r="E676" s="285" t="s">
        <v>251</v>
      </c>
      <c r="F676" s="286">
        <v>256</v>
      </c>
      <c r="G676" s="285" t="s">
        <v>186</v>
      </c>
      <c r="H676" s="285"/>
      <c r="I676" s="285" t="s">
        <v>186</v>
      </c>
      <c r="J676" s="369"/>
      <c r="K676" s="285"/>
      <c r="L676" s="285"/>
      <c r="M676" s="285" t="s">
        <v>1774</v>
      </c>
      <c r="N676" s="279"/>
      <c r="O676" s="166" t="str">
        <f t="shared" si="30"/>
        <v>Global Info</v>
      </c>
      <c r="P676" s="279"/>
      <c r="Q676" s="160" t="str">
        <f t="shared" si="29"/>
        <v>Profession for Legal Reporting</v>
      </c>
      <c r="R676" s="166" t="str">
        <f t="shared" si="31"/>
        <v>Global Info!!Profession for Legal Reporting</v>
      </c>
    </row>
    <row r="677" spans="1:18" s="280" customFormat="1" hidden="1" outlineLevel="1" x14ac:dyDescent="0.25">
      <c r="A677" s="165" t="s">
        <v>179</v>
      </c>
      <c r="B677" s="285" t="s">
        <v>625</v>
      </c>
      <c r="C677" s="285" t="s">
        <v>1350</v>
      </c>
      <c r="D677" s="285" t="s">
        <v>1775</v>
      </c>
      <c r="E677" s="285" t="s">
        <v>449</v>
      </c>
      <c r="F677" s="286">
        <v>256</v>
      </c>
      <c r="G677" s="285" t="s">
        <v>186</v>
      </c>
      <c r="H677" s="285"/>
      <c r="I677" s="285" t="s">
        <v>186</v>
      </c>
      <c r="J677" s="369" t="s">
        <v>1776</v>
      </c>
      <c r="K677" s="285"/>
      <c r="L677" s="285"/>
      <c r="M677" s="285" t="s">
        <v>1777</v>
      </c>
      <c r="N677" s="279"/>
      <c r="O677" s="166" t="str">
        <f t="shared" si="30"/>
        <v>Global Info</v>
      </c>
      <c r="P677" s="279"/>
      <c r="Q677" s="160" t="str">
        <f t="shared" si="29"/>
        <v>Education Level for Legal Reporting</v>
      </c>
      <c r="R677" s="166" t="str">
        <f t="shared" si="31"/>
        <v>Global Info!!Education Level for Legal Reporting</v>
      </c>
    </row>
    <row r="678" spans="1:18" s="280" customFormat="1" hidden="1" outlineLevel="1" x14ac:dyDescent="0.25">
      <c r="A678" s="165" t="s">
        <v>179</v>
      </c>
      <c r="B678" s="285" t="s">
        <v>625</v>
      </c>
      <c r="C678" s="285" t="s">
        <v>1437</v>
      </c>
      <c r="D678" s="285" t="s">
        <v>1778</v>
      </c>
      <c r="E678" s="285" t="s">
        <v>449</v>
      </c>
      <c r="F678" s="286">
        <v>256</v>
      </c>
      <c r="G678" s="285" t="s">
        <v>186</v>
      </c>
      <c r="H678" s="285"/>
      <c r="I678" s="285" t="s">
        <v>186</v>
      </c>
      <c r="J678" s="369" t="s">
        <v>331</v>
      </c>
      <c r="K678" s="285"/>
      <c r="L678" s="285"/>
      <c r="M678" s="285" t="s">
        <v>1457</v>
      </c>
      <c r="N678" s="279"/>
      <c r="O678" s="166" t="str">
        <f t="shared" si="30"/>
        <v>Global Info</v>
      </c>
      <c r="P678" s="279"/>
      <c r="Q678" s="160" t="str">
        <f t="shared" si="29"/>
        <v>Exclude Employee from Legal Reporting</v>
      </c>
      <c r="R678" s="166" t="str">
        <f t="shared" si="31"/>
        <v>Global Info!!Exclude Employee from Legal Reporting</v>
      </c>
    </row>
    <row r="679" spans="1:18" s="280" customFormat="1" hidden="1" outlineLevel="1" x14ac:dyDescent="0.25">
      <c r="A679" s="165" t="s">
        <v>179</v>
      </c>
      <c r="B679" s="285" t="s">
        <v>625</v>
      </c>
      <c r="C679" s="285" t="s">
        <v>1422</v>
      </c>
      <c r="D679" s="285" t="s">
        <v>1779</v>
      </c>
      <c r="E679" s="285" t="s">
        <v>449</v>
      </c>
      <c r="F679" s="286">
        <v>256</v>
      </c>
      <c r="G679" s="285" t="s">
        <v>186</v>
      </c>
      <c r="H679" s="285"/>
      <c r="I679" s="285" t="s">
        <v>186</v>
      </c>
      <c r="J679" s="369" t="s">
        <v>331</v>
      </c>
      <c r="K679" s="285"/>
      <c r="L679" s="285"/>
      <c r="M679" s="285" t="s">
        <v>1525</v>
      </c>
      <c r="N679" s="279"/>
      <c r="O679" s="166" t="str">
        <f t="shared" si="30"/>
        <v>Global Info</v>
      </c>
      <c r="P679" s="279"/>
      <c r="Q679" s="160" t="str">
        <f t="shared" si="29"/>
        <v>Lives in Company Housing</v>
      </c>
      <c r="R679" s="166" t="str">
        <f t="shared" si="31"/>
        <v>Global Info!!Lives in Company Housing</v>
      </c>
    </row>
    <row r="680" spans="1:18" s="280" customFormat="1" hidden="1" outlineLevel="1" x14ac:dyDescent="0.25">
      <c r="A680" s="165" t="s">
        <v>179</v>
      </c>
      <c r="B680" s="285" t="s">
        <v>625</v>
      </c>
      <c r="C680" s="285" t="s">
        <v>260</v>
      </c>
      <c r="D680" s="285" t="s">
        <v>1315</v>
      </c>
      <c r="E680" s="285" t="s">
        <v>829</v>
      </c>
      <c r="F680" s="286">
        <v>60</v>
      </c>
      <c r="G680" s="285" t="s">
        <v>186</v>
      </c>
      <c r="H680" s="285"/>
      <c r="I680" s="285" t="s">
        <v>186</v>
      </c>
      <c r="J680" s="369"/>
      <c r="K680" s="285"/>
      <c r="L680" s="285"/>
      <c r="M680" s="285" t="s">
        <v>1780</v>
      </c>
      <c r="N680" s="279"/>
      <c r="O680" s="166" t="str">
        <f t="shared" si="30"/>
        <v>Global Info</v>
      </c>
      <c r="P680" s="279"/>
      <c r="Q680" s="160" t="str">
        <f t="shared" si="29"/>
        <v>Number of Children</v>
      </c>
      <c r="R680" s="166" t="str">
        <f t="shared" si="31"/>
        <v>Global Info!!Number of Children</v>
      </c>
    </row>
    <row r="681" spans="1:18" s="280" customFormat="1" hidden="1" outlineLevel="1" x14ac:dyDescent="0.25">
      <c r="A681" s="165" t="s">
        <v>179</v>
      </c>
      <c r="B681" s="285" t="s">
        <v>625</v>
      </c>
      <c r="C681" s="285" t="s">
        <v>1332</v>
      </c>
      <c r="D681" s="285" t="s">
        <v>1354</v>
      </c>
      <c r="E681" s="285" t="s">
        <v>449</v>
      </c>
      <c r="F681" s="286">
        <v>256</v>
      </c>
      <c r="G681" s="285" t="s">
        <v>186</v>
      </c>
      <c r="H681" s="285"/>
      <c r="I681" s="285" t="s">
        <v>186</v>
      </c>
      <c r="J681" s="369" t="s">
        <v>1781</v>
      </c>
      <c r="K681" s="285"/>
      <c r="L681" s="285"/>
      <c r="M681" s="285" t="s">
        <v>1319</v>
      </c>
      <c r="N681" s="279"/>
      <c r="O681" s="166" t="str">
        <f t="shared" si="30"/>
        <v>Global Info</v>
      </c>
      <c r="P681" s="279"/>
      <c r="Q681" s="160" t="str">
        <f t="shared" si="29"/>
        <v>Religion</v>
      </c>
      <c r="R681" s="166" t="str">
        <f t="shared" si="31"/>
        <v>Global Info!!Religion</v>
      </c>
    </row>
    <row r="682" spans="1:18" s="280" customFormat="1" hidden="1" outlineLevel="1" x14ac:dyDescent="0.25">
      <c r="A682" s="165" t="s">
        <v>179</v>
      </c>
      <c r="B682" s="285" t="s">
        <v>625</v>
      </c>
      <c r="C682" s="285" t="s">
        <v>1343</v>
      </c>
      <c r="D682" s="285" t="s">
        <v>1782</v>
      </c>
      <c r="E682" s="285" t="s">
        <v>251</v>
      </c>
      <c r="F682" s="286">
        <v>256</v>
      </c>
      <c r="G682" s="285" t="s">
        <v>186</v>
      </c>
      <c r="H682" s="285"/>
      <c r="I682" s="285" t="s">
        <v>186</v>
      </c>
      <c r="J682" s="369"/>
      <c r="K682" s="285"/>
      <c r="L682" s="285"/>
      <c r="M682" s="285" t="s">
        <v>1460</v>
      </c>
      <c r="N682" s="279"/>
      <c r="O682" s="166" t="str">
        <f t="shared" si="30"/>
        <v>Global Info</v>
      </c>
      <c r="P682" s="279"/>
      <c r="Q682" s="160" t="str">
        <f t="shared" si="29"/>
        <v>Sponsor ID</v>
      </c>
      <c r="R682" s="166" t="str">
        <f t="shared" si="31"/>
        <v>Global Info!!Sponsor ID</v>
      </c>
    </row>
    <row r="683" spans="1:18" s="280" customFormat="1" hidden="1" outlineLevel="1" x14ac:dyDescent="0.25">
      <c r="A683" s="165" t="s">
        <v>179</v>
      </c>
      <c r="B683" s="285" t="s">
        <v>625</v>
      </c>
      <c r="C683" s="285" t="s">
        <v>1317</v>
      </c>
      <c r="D683" s="285" t="s">
        <v>1318</v>
      </c>
      <c r="E683" s="285" t="s">
        <v>1148</v>
      </c>
      <c r="F683" s="286">
        <v>0</v>
      </c>
      <c r="G683" s="285" t="s">
        <v>186</v>
      </c>
      <c r="H683" s="285"/>
      <c r="I683" s="285" t="s">
        <v>186</v>
      </c>
      <c r="J683" s="369"/>
      <c r="K683" s="285"/>
      <c r="L683" s="285"/>
      <c r="M683" s="285" t="s">
        <v>1462</v>
      </c>
      <c r="N683" s="279"/>
      <c r="O683" s="166" t="str">
        <f t="shared" si="30"/>
        <v>Global Info</v>
      </c>
      <c r="P683" s="279"/>
      <c r="Q683" s="160" t="str">
        <f t="shared" si="29"/>
        <v>Date Learned</v>
      </c>
      <c r="R683" s="166" t="str">
        <f t="shared" si="31"/>
        <v>Global Info!!Date Learned</v>
      </c>
    </row>
    <row r="684" spans="1:18" s="280" customFormat="1" hidden="1" outlineLevel="1" x14ac:dyDescent="0.25">
      <c r="A684" s="165" t="s">
        <v>179</v>
      </c>
      <c r="B684" s="285" t="s">
        <v>625</v>
      </c>
      <c r="C684" s="285" t="s">
        <v>249</v>
      </c>
      <c r="D684" s="285" t="s">
        <v>1320</v>
      </c>
      <c r="E684" s="285" t="s">
        <v>449</v>
      </c>
      <c r="F684" s="286">
        <v>256</v>
      </c>
      <c r="G684" s="285" t="s">
        <v>186</v>
      </c>
      <c r="H684" s="285"/>
      <c r="I684" s="285" t="s">
        <v>186</v>
      </c>
      <c r="J684" s="369" t="s">
        <v>1321</v>
      </c>
      <c r="K684" s="285"/>
      <c r="L684" s="285"/>
      <c r="M684" s="285" t="s">
        <v>1465</v>
      </c>
      <c r="N684" s="279"/>
      <c r="O684" s="166" t="str">
        <f t="shared" si="30"/>
        <v>Global Info</v>
      </c>
      <c r="P684" s="279"/>
      <c r="Q684" s="160" t="str">
        <f t="shared" si="29"/>
        <v>Challenge Group</v>
      </c>
      <c r="R684" s="166" t="str">
        <f t="shared" si="31"/>
        <v>Global Info!!Challenge Group</v>
      </c>
    </row>
    <row r="685" spans="1:18" s="280" customFormat="1" hidden="1" outlineLevel="1" x14ac:dyDescent="0.25">
      <c r="A685" s="165" t="s">
        <v>179</v>
      </c>
      <c r="B685" s="285" t="s">
        <v>625</v>
      </c>
      <c r="C685" s="285" t="s">
        <v>257</v>
      </c>
      <c r="D685" s="285" t="s">
        <v>1323</v>
      </c>
      <c r="E685" s="285" t="s">
        <v>829</v>
      </c>
      <c r="F685" s="286">
        <v>38</v>
      </c>
      <c r="G685" s="285" t="s">
        <v>186</v>
      </c>
      <c r="H685" s="285"/>
      <c r="I685" s="285" t="s">
        <v>186</v>
      </c>
      <c r="J685" s="369"/>
      <c r="K685" s="285"/>
      <c r="L685" s="285"/>
      <c r="M685" s="285" t="s">
        <v>1329</v>
      </c>
      <c r="N685" s="279"/>
      <c r="O685" s="166" t="str">
        <f t="shared" si="30"/>
        <v>Global Info</v>
      </c>
      <c r="P685" s="279"/>
      <c r="Q685" s="160" t="str">
        <f t="shared" si="29"/>
        <v>Degree of Challenge</v>
      </c>
      <c r="R685" s="166" t="str">
        <f t="shared" si="31"/>
        <v>Global Info!!Degree of Challenge</v>
      </c>
    </row>
    <row r="686" spans="1:18" s="280" customFormat="1" hidden="1" outlineLevel="1" x14ac:dyDescent="0.25">
      <c r="A686" s="165" t="s">
        <v>179</v>
      </c>
      <c r="B686" s="285" t="s">
        <v>625</v>
      </c>
      <c r="C686" s="285" t="s">
        <v>266</v>
      </c>
      <c r="D686" s="285" t="s">
        <v>1325</v>
      </c>
      <c r="E686" s="285" t="s">
        <v>449</v>
      </c>
      <c r="F686" s="286">
        <v>256</v>
      </c>
      <c r="G686" s="285" t="s">
        <v>186</v>
      </c>
      <c r="H686" s="285"/>
      <c r="I686" s="285" t="s">
        <v>186</v>
      </c>
      <c r="J686" s="369" t="s">
        <v>1326</v>
      </c>
      <c r="K686" s="285"/>
      <c r="L686" s="285"/>
      <c r="M686" s="285" t="s">
        <v>1331</v>
      </c>
      <c r="N686" s="279"/>
      <c r="O686" s="166" t="str">
        <f t="shared" si="30"/>
        <v>Global Info</v>
      </c>
      <c r="P686" s="279"/>
      <c r="Q686" s="160" t="str">
        <f t="shared" si="29"/>
        <v>Type of Challenge</v>
      </c>
      <c r="R686" s="166" t="str">
        <f t="shared" si="31"/>
        <v>Global Info!!Type of Challenge</v>
      </c>
    </row>
    <row r="687" spans="1:18" s="280" customFormat="1" hidden="1" outlineLevel="1" x14ac:dyDescent="0.25">
      <c r="A687" s="165" t="s">
        <v>179</v>
      </c>
      <c r="B687" s="285" t="s">
        <v>625</v>
      </c>
      <c r="C687" s="285" t="s">
        <v>269</v>
      </c>
      <c r="D687" s="285" t="s">
        <v>1328</v>
      </c>
      <c r="E687" s="285" t="s">
        <v>251</v>
      </c>
      <c r="F687" s="286">
        <v>256</v>
      </c>
      <c r="G687" s="285" t="s">
        <v>186</v>
      </c>
      <c r="H687" s="285"/>
      <c r="I687" s="285" t="s">
        <v>186</v>
      </c>
      <c r="J687" s="369"/>
      <c r="K687" s="285"/>
      <c r="L687" s="285"/>
      <c r="M687" s="285"/>
      <c r="N687" s="279"/>
      <c r="O687" s="166" t="str">
        <f t="shared" si="30"/>
        <v>Global Info</v>
      </c>
      <c r="P687" s="279"/>
      <c r="Q687" s="160" t="str">
        <f t="shared" si="29"/>
        <v>Issuing Authority</v>
      </c>
      <c r="R687" s="166" t="str">
        <f t="shared" si="31"/>
        <v>Global Info!!Issuing Authority</v>
      </c>
    </row>
    <row r="688" spans="1:18" s="280" customFormat="1" hidden="1" outlineLevel="1" x14ac:dyDescent="0.25">
      <c r="A688" s="165" t="s">
        <v>179</v>
      </c>
      <c r="B688" s="285" t="s">
        <v>625</v>
      </c>
      <c r="C688" s="285" t="s">
        <v>285</v>
      </c>
      <c r="D688" s="285" t="s">
        <v>1330</v>
      </c>
      <c r="E688" s="285" t="s">
        <v>251</v>
      </c>
      <c r="F688" s="286">
        <v>256</v>
      </c>
      <c r="G688" s="285" t="s">
        <v>186</v>
      </c>
      <c r="H688" s="285"/>
      <c r="I688" s="285" t="s">
        <v>186</v>
      </c>
      <c r="J688" s="369"/>
      <c r="K688" s="285"/>
      <c r="L688" s="285"/>
      <c r="M688" s="285"/>
      <c r="N688" s="279"/>
      <c r="O688" s="166" t="str">
        <f t="shared" si="30"/>
        <v>Global Info</v>
      </c>
      <c r="P688" s="279"/>
      <c r="Q688" s="160" t="str">
        <f t="shared" si="29"/>
        <v>Reference Number</v>
      </c>
      <c r="R688" s="166" t="str">
        <f t="shared" si="31"/>
        <v>Global Info!!Reference Number</v>
      </c>
    </row>
    <row r="689" spans="1:18" s="280" customFormat="1" hidden="1" outlineLevel="1" x14ac:dyDescent="0.25">
      <c r="A689" s="165" t="s">
        <v>179</v>
      </c>
      <c r="B689" s="285" t="s">
        <v>625</v>
      </c>
      <c r="C689" s="285" t="s">
        <v>1472</v>
      </c>
      <c r="D689" s="285" t="s">
        <v>1676</v>
      </c>
      <c r="E689" s="285" t="s">
        <v>251</v>
      </c>
      <c r="F689" s="286">
        <v>256</v>
      </c>
      <c r="G689" s="285" t="s">
        <v>186</v>
      </c>
      <c r="H689" s="285"/>
      <c r="I689" s="285" t="s">
        <v>186</v>
      </c>
      <c r="J689" s="369"/>
      <c r="K689" s="285"/>
      <c r="L689" s="285"/>
      <c r="M689" s="285"/>
      <c r="N689" s="279"/>
      <c r="O689" s="166" t="str">
        <f t="shared" si="30"/>
        <v>Global Info</v>
      </c>
      <c r="P689" s="279"/>
      <c r="Q689" s="160" t="str">
        <f t="shared" si="29"/>
        <v>Passport Number</v>
      </c>
      <c r="R689" s="166" t="str">
        <f t="shared" si="31"/>
        <v>Global Info!!Passport Number</v>
      </c>
    </row>
    <row r="690" spans="1:18" s="280" customFormat="1" hidden="1" outlineLevel="1" x14ac:dyDescent="0.25">
      <c r="A690" s="165" t="s">
        <v>179</v>
      </c>
      <c r="B690" s="285" t="s">
        <v>625</v>
      </c>
      <c r="C690" s="285" t="s">
        <v>1337</v>
      </c>
      <c r="D690" s="285" t="s">
        <v>1783</v>
      </c>
      <c r="E690" s="285" t="s">
        <v>1148</v>
      </c>
      <c r="F690" s="286">
        <v>0</v>
      </c>
      <c r="G690" s="285" t="s">
        <v>186</v>
      </c>
      <c r="H690" s="285"/>
      <c r="I690" s="285" t="s">
        <v>186</v>
      </c>
      <c r="J690" s="369"/>
      <c r="K690" s="285"/>
      <c r="L690" s="285"/>
      <c r="M690" s="285"/>
      <c r="N690" s="279"/>
      <c r="O690" s="166" t="str">
        <f t="shared" si="30"/>
        <v>Global Info</v>
      </c>
      <c r="P690" s="279"/>
      <c r="Q690" s="160" t="str">
        <f t="shared" si="29"/>
        <v>Passport Issue Date</v>
      </c>
      <c r="R690" s="166" t="str">
        <f t="shared" si="31"/>
        <v>Global Info!!Passport Issue Date</v>
      </c>
    </row>
    <row r="691" spans="1:18" s="280" customFormat="1" hidden="1" outlineLevel="1" x14ac:dyDescent="0.25">
      <c r="A691" s="165" t="s">
        <v>179</v>
      </c>
      <c r="B691" s="285" t="s">
        <v>625</v>
      </c>
      <c r="C691" s="285" t="s">
        <v>1341</v>
      </c>
      <c r="D691" s="285" t="s">
        <v>1784</v>
      </c>
      <c r="E691" s="285" t="s">
        <v>1148</v>
      </c>
      <c r="F691" s="286">
        <v>0</v>
      </c>
      <c r="G691" s="285" t="s">
        <v>186</v>
      </c>
      <c r="H691" s="285"/>
      <c r="I691" s="285" t="s">
        <v>186</v>
      </c>
      <c r="J691" s="369"/>
      <c r="K691" s="285"/>
      <c r="L691" s="285"/>
      <c r="M691" s="285"/>
      <c r="N691" s="279"/>
      <c r="O691" s="166" t="str">
        <f t="shared" si="30"/>
        <v>Global Info</v>
      </c>
      <c r="P691" s="279"/>
      <c r="Q691" s="160" t="str">
        <f t="shared" si="29"/>
        <v>Passport Expiry Date</v>
      </c>
      <c r="R691" s="166" t="str">
        <f t="shared" si="31"/>
        <v>Global Info!!Passport Expiry Date</v>
      </c>
    </row>
    <row r="692" spans="1:18" s="280" customFormat="1" hidden="1" outlineLevel="1" x14ac:dyDescent="0.25">
      <c r="A692" s="165" t="s">
        <v>179</v>
      </c>
      <c r="B692" s="285" t="s">
        <v>625</v>
      </c>
      <c r="C692" s="285" t="s">
        <v>1475</v>
      </c>
      <c r="D692" s="285" t="s">
        <v>1785</v>
      </c>
      <c r="E692" s="285" t="s">
        <v>251</v>
      </c>
      <c r="F692" s="286">
        <v>256</v>
      </c>
      <c r="G692" s="285" t="s">
        <v>186</v>
      </c>
      <c r="H692" s="285"/>
      <c r="I692" s="285" t="s">
        <v>186</v>
      </c>
      <c r="J692" s="369"/>
      <c r="K692" s="285"/>
      <c r="L692" s="285"/>
      <c r="M692" s="285"/>
      <c r="N692" s="279"/>
      <c r="O692" s="166" t="str">
        <f t="shared" si="30"/>
        <v>Global Info</v>
      </c>
      <c r="P692" s="279"/>
      <c r="Q692" s="160" t="str">
        <f t="shared" si="29"/>
        <v>Visa Number</v>
      </c>
      <c r="R692" s="166" t="str">
        <f t="shared" si="31"/>
        <v>Global Info!!Visa Number</v>
      </c>
    </row>
    <row r="693" spans="1:18" s="280" customFormat="1" hidden="1" outlineLevel="1" x14ac:dyDescent="0.25">
      <c r="A693" s="165" t="s">
        <v>179</v>
      </c>
      <c r="B693" s="285" t="s">
        <v>625</v>
      </c>
      <c r="C693" s="285" t="s">
        <v>1373</v>
      </c>
      <c r="D693" s="285" t="s">
        <v>1786</v>
      </c>
      <c r="E693" s="285" t="s">
        <v>1148</v>
      </c>
      <c r="F693" s="286">
        <v>0</v>
      </c>
      <c r="G693" s="285" t="s">
        <v>186</v>
      </c>
      <c r="H693" s="285"/>
      <c r="I693" s="285" t="s">
        <v>186</v>
      </c>
      <c r="J693" s="369"/>
      <c r="K693" s="285"/>
      <c r="L693" s="285"/>
      <c r="M693" s="285"/>
      <c r="N693" s="279"/>
      <c r="O693" s="166" t="str">
        <f t="shared" si="30"/>
        <v>Global Info</v>
      </c>
      <c r="P693" s="279"/>
      <c r="Q693" s="160" t="str">
        <f t="shared" si="29"/>
        <v>Visa Issue Date</v>
      </c>
      <c r="R693" s="166" t="str">
        <f t="shared" si="31"/>
        <v>Global Info!!Visa Issue Date</v>
      </c>
    </row>
    <row r="694" spans="1:18" s="280" customFormat="1" hidden="1" outlineLevel="1" x14ac:dyDescent="0.25">
      <c r="A694" s="165" t="s">
        <v>179</v>
      </c>
      <c r="B694" s="285" t="s">
        <v>625</v>
      </c>
      <c r="C694" s="285" t="s">
        <v>1602</v>
      </c>
      <c r="D694" s="285" t="s">
        <v>1787</v>
      </c>
      <c r="E694" s="285" t="s">
        <v>1148</v>
      </c>
      <c r="F694" s="286">
        <v>0</v>
      </c>
      <c r="G694" s="285" t="s">
        <v>186</v>
      </c>
      <c r="H694" s="285"/>
      <c r="I694" s="285" t="s">
        <v>186</v>
      </c>
      <c r="J694" s="369"/>
      <c r="K694" s="285"/>
      <c r="L694" s="285"/>
      <c r="M694" s="285"/>
      <c r="N694" s="279"/>
      <c r="O694" s="166" t="str">
        <f t="shared" si="30"/>
        <v>Global Info</v>
      </c>
      <c r="P694" s="279"/>
      <c r="Q694" s="160" t="str">
        <f t="shared" si="29"/>
        <v>Visa Expiry Date</v>
      </c>
      <c r="R694" s="166" t="str">
        <f t="shared" si="31"/>
        <v>Global Info!!Visa Expiry Date</v>
      </c>
    </row>
    <row r="695" spans="1:18" s="280" customFormat="1" hidden="1" outlineLevel="1" x14ac:dyDescent="0.25">
      <c r="A695" s="165" t="s">
        <v>179</v>
      </c>
      <c r="B695" s="285" t="s">
        <v>625</v>
      </c>
      <c r="C695" s="285" t="s">
        <v>804</v>
      </c>
      <c r="D695" s="285" t="s">
        <v>1788</v>
      </c>
      <c r="E695" s="285" t="s">
        <v>449</v>
      </c>
      <c r="F695" s="286">
        <v>60</v>
      </c>
      <c r="G695" s="285" t="s">
        <v>186</v>
      </c>
      <c r="H695" s="285"/>
      <c r="I695" s="285" t="s">
        <v>186</v>
      </c>
      <c r="J695" s="369" t="s">
        <v>1789</v>
      </c>
      <c r="K695" s="285"/>
      <c r="L695" s="285"/>
      <c r="M695" s="285"/>
      <c r="N695" s="279"/>
      <c r="O695" s="166" t="str">
        <f t="shared" si="30"/>
        <v>Global Info</v>
      </c>
      <c r="P695" s="279"/>
      <c r="Q695" s="160" t="str">
        <f t="shared" si="29"/>
        <v>Academic Degree</v>
      </c>
      <c r="R695" s="166" t="str">
        <f t="shared" si="31"/>
        <v>Global Info!!Academic Degree</v>
      </c>
    </row>
    <row r="696" spans="1:18" s="280" customFormat="1" hidden="1" outlineLevel="1" x14ac:dyDescent="0.25">
      <c r="A696" s="165" t="s">
        <v>179</v>
      </c>
      <c r="B696" s="285" t="s">
        <v>625</v>
      </c>
      <c r="C696" s="285" t="s">
        <v>1532</v>
      </c>
      <c r="D696" s="285" t="s">
        <v>1790</v>
      </c>
      <c r="E696" s="285" t="s">
        <v>251</v>
      </c>
      <c r="F696" s="286">
        <v>256</v>
      </c>
      <c r="G696" s="285" t="s">
        <v>186</v>
      </c>
      <c r="H696" s="285"/>
      <c r="I696" s="285" t="s">
        <v>186</v>
      </c>
      <c r="J696" s="369"/>
      <c r="K696" s="285"/>
      <c r="L696" s="285"/>
      <c r="M696" s="285"/>
      <c r="N696" s="279"/>
      <c r="O696" s="166" t="str">
        <f t="shared" si="30"/>
        <v>Global Info</v>
      </c>
      <c r="P696" s="279"/>
      <c r="Q696" s="160" t="str">
        <f t="shared" si="29"/>
        <v>Specialization</v>
      </c>
      <c r="R696" s="166" t="str">
        <f t="shared" si="31"/>
        <v>Global Info!!Specialization</v>
      </c>
    </row>
    <row r="697" spans="1:18" s="280" customFormat="1" hidden="1" outlineLevel="1" x14ac:dyDescent="0.25">
      <c r="A697" s="165" t="s">
        <v>179</v>
      </c>
      <c r="B697" s="285" t="s">
        <v>625</v>
      </c>
      <c r="C697" s="285" t="s">
        <v>1397</v>
      </c>
      <c r="D697" s="285" t="s">
        <v>1791</v>
      </c>
      <c r="E697" s="285" t="s">
        <v>449</v>
      </c>
      <c r="F697" s="286">
        <v>60</v>
      </c>
      <c r="G697" s="285" t="s">
        <v>186</v>
      </c>
      <c r="H697" s="285"/>
      <c r="I697" s="285" t="s">
        <v>186</v>
      </c>
      <c r="J697" s="369" t="s">
        <v>331</v>
      </c>
      <c r="K697" s="285"/>
      <c r="L697" s="285"/>
      <c r="M697" s="285"/>
      <c r="N697" s="279"/>
      <c r="O697" s="166" t="str">
        <f t="shared" si="30"/>
        <v>Global Info</v>
      </c>
      <c r="P697" s="279"/>
      <c r="Q697" s="160" t="str">
        <f t="shared" si="29"/>
        <v>Is Employed</v>
      </c>
      <c r="R697" s="166" t="str">
        <f t="shared" si="31"/>
        <v>Global Info!!Is Employed</v>
      </c>
    </row>
    <row r="698" spans="1:18" s="280" customFormat="1" hidden="1" outlineLevel="1" x14ac:dyDescent="0.25">
      <c r="A698" s="165" t="s">
        <v>179</v>
      </c>
      <c r="B698" s="285" t="s">
        <v>625</v>
      </c>
      <c r="C698" s="285" t="s">
        <v>1792</v>
      </c>
      <c r="D698" s="285" t="s">
        <v>1793</v>
      </c>
      <c r="E698" s="285" t="s">
        <v>251</v>
      </c>
      <c r="F698" s="286">
        <v>256</v>
      </c>
      <c r="G698" s="285" t="s">
        <v>186</v>
      </c>
      <c r="H698" s="285"/>
      <c r="I698" s="285" t="s">
        <v>186</v>
      </c>
      <c r="J698" s="369"/>
      <c r="K698" s="285"/>
      <c r="L698" s="285"/>
      <c r="M698" s="285"/>
      <c r="N698" s="279"/>
      <c r="O698" s="166" t="str">
        <f t="shared" si="30"/>
        <v>Global Info</v>
      </c>
      <c r="P698" s="279"/>
      <c r="Q698" s="160" t="str">
        <f t="shared" si="29"/>
        <v>Employer's Name</v>
      </c>
      <c r="R698" s="166" t="str">
        <f t="shared" si="31"/>
        <v>Global Info!!Employer's Name</v>
      </c>
    </row>
    <row r="699" spans="1:18" s="280" customFormat="1" hidden="1" outlineLevel="1" x14ac:dyDescent="0.25">
      <c r="A699" s="165" t="s">
        <v>179</v>
      </c>
      <c r="B699" s="285" t="s">
        <v>625</v>
      </c>
      <c r="C699" s="285" t="s">
        <v>1399</v>
      </c>
      <c r="D699" s="285" t="s">
        <v>1794</v>
      </c>
      <c r="E699" s="285" t="s">
        <v>449</v>
      </c>
      <c r="F699" s="286">
        <v>60</v>
      </c>
      <c r="G699" s="285" t="s">
        <v>186</v>
      </c>
      <c r="H699" s="285"/>
      <c r="I699" s="285" t="s">
        <v>186</v>
      </c>
      <c r="J699" s="369" t="s">
        <v>1795</v>
      </c>
      <c r="K699" s="285"/>
      <c r="L699" s="285"/>
      <c r="M699" s="285"/>
      <c r="N699" s="279"/>
      <c r="O699" s="166" t="str">
        <f t="shared" si="30"/>
        <v>Global Info</v>
      </c>
      <c r="P699" s="279"/>
      <c r="Q699" s="160" t="str">
        <f t="shared" si="29"/>
        <v>Employer Type</v>
      </c>
      <c r="R699" s="166" t="str">
        <f t="shared" si="31"/>
        <v>Global Info!!Employer Type</v>
      </c>
    </row>
    <row r="700" spans="1:18" s="280" customFormat="1" hidden="1" outlineLevel="1" x14ac:dyDescent="0.25">
      <c r="A700" s="165" t="s">
        <v>179</v>
      </c>
      <c r="B700" s="285" t="s">
        <v>625</v>
      </c>
      <c r="C700" s="285" t="s">
        <v>1796</v>
      </c>
      <c r="D700" s="285" t="s">
        <v>1797</v>
      </c>
      <c r="E700" s="285" t="s">
        <v>1148</v>
      </c>
      <c r="F700" s="286">
        <v>0</v>
      </c>
      <c r="G700" s="285" t="s">
        <v>186</v>
      </c>
      <c r="H700" s="285"/>
      <c r="I700" s="285" t="s">
        <v>186</v>
      </c>
      <c r="J700" s="369"/>
      <c r="K700" s="285"/>
      <c r="L700" s="285"/>
      <c r="M700" s="285"/>
      <c r="N700" s="279"/>
      <c r="O700" s="166" t="str">
        <f t="shared" si="30"/>
        <v>Global Info</v>
      </c>
      <c r="P700" s="279"/>
      <c r="Q700" s="160" t="str">
        <f t="shared" si="29"/>
        <v>Employed Since</v>
      </c>
      <c r="R700" s="166" t="str">
        <f t="shared" si="31"/>
        <v>Global Info!!Employed Since</v>
      </c>
    </row>
    <row r="701" spans="1:18" s="280" customFormat="1" hidden="1" outlineLevel="1" x14ac:dyDescent="0.25">
      <c r="A701" s="165" t="s">
        <v>179</v>
      </c>
      <c r="B701" s="285" t="s">
        <v>625</v>
      </c>
      <c r="C701" s="285" t="s">
        <v>1798</v>
      </c>
      <c r="D701" s="285" t="s">
        <v>1799</v>
      </c>
      <c r="E701" s="285" t="s">
        <v>251</v>
      </c>
      <c r="F701" s="286">
        <v>256</v>
      </c>
      <c r="G701" s="285" t="s">
        <v>186</v>
      </c>
      <c r="H701" s="285"/>
      <c r="I701" s="285" t="s">
        <v>186</v>
      </c>
      <c r="J701" s="369"/>
      <c r="K701" s="285"/>
      <c r="L701" s="285"/>
      <c r="M701" s="285"/>
      <c r="N701" s="279"/>
      <c r="O701" s="166" t="str">
        <f t="shared" si="30"/>
        <v>Global Info</v>
      </c>
      <c r="P701" s="279"/>
      <c r="Q701" s="160" t="str">
        <f t="shared" si="29"/>
        <v>Job Title Of Family Member</v>
      </c>
      <c r="R701" s="166" t="str">
        <f t="shared" si="31"/>
        <v>Global Info!!Job Title Of Family Member</v>
      </c>
    </row>
    <row r="702" spans="1:18" s="280" customFormat="1" hidden="1" outlineLevel="1" x14ac:dyDescent="0.25">
      <c r="A702" s="165" t="s">
        <v>179</v>
      </c>
      <c r="B702" s="285" t="s">
        <v>625</v>
      </c>
      <c r="C702" s="285" t="s">
        <v>1401</v>
      </c>
      <c r="D702" s="285" t="s">
        <v>1800</v>
      </c>
      <c r="E702" s="285" t="s">
        <v>829</v>
      </c>
      <c r="F702" s="286">
        <v>60</v>
      </c>
      <c r="G702" s="285" t="s">
        <v>186</v>
      </c>
      <c r="H702" s="285"/>
      <c r="I702" s="285" t="s">
        <v>186</v>
      </c>
      <c r="J702" s="369"/>
      <c r="K702" s="285"/>
      <c r="L702" s="285"/>
      <c r="M702" s="285"/>
      <c r="N702" s="279"/>
      <c r="O702" s="166" t="str">
        <f t="shared" si="30"/>
        <v>Global Info</v>
      </c>
      <c r="P702" s="279"/>
      <c r="Q702" s="160" t="str">
        <f t="shared" si="29"/>
        <v>Accomodation Entitlement</v>
      </c>
      <c r="R702" s="166" t="str">
        <f t="shared" si="31"/>
        <v>Global Info!!Accomodation Entitlement</v>
      </c>
    </row>
    <row r="703" spans="1:18" s="280" customFormat="1" hidden="1" outlineLevel="1" x14ac:dyDescent="0.25">
      <c r="A703" s="165" t="s">
        <v>179</v>
      </c>
      <c r="B703" s="285" t="s">
        <v>625</v>
      </c>
      <c r="C703" s="285" t="s">
        <v>1403</v>
      </c>
      <c r="D703" s="285" t="s">
        <v>1801</v>
      </c>
      <c r="E703" s="285" t="s">
        <v>449</v>
      </c>
      <c r="F703" s="286">
        <v>60</v>
      </c>
      <c r="G703" s="285" t="s">
        <v>186</v>
      </c>
      <c r="H703" s="285"/>
      <c r="I703" s="285" t="s">
        <v>186</v>
      </c>
      <c r="J703" s="369" t="s">
        <v>331</v>
      </c>
      <c r="K703" s="285"/>
      <c r="L703" s="285"/>
      <c r="M703" s="285"/>
      <c r="N703" s="279"/>
      <c r="O703" s="166" t="str">
        <f t="shared" si="30"/>
        <v>Global Info</v>
      </c>
      <c r="P703" s="279"/>
      <c r="Q703" s="160" t="str">
        <f t="shared" si="29"/>
        <v>Eligible for Leave Passage Benefit</v>
      </c>
      <c r="R703" s="166" t="str">
        <f t="shared" si="31"/>
        <v>Global Info!!Eligible for Leave Passage Benefit</v>
      </c>
    </row>
    <row r="704" spans="1:18" s="280" customFormat="1" hidden="1" outlineLevel="1" x14ac:dyDescent="0.25">
      <c r="A704" s="165" t="s">
        <v>179</v>
      </c>
      <c r="B704" s="285" t="s">
        <v>625</v>
      </c>
      <c r="C704" s="285" t="s">
        <v>1408</v>
      </c>
      <c r="D704" s="285" t="s">
        <v>1802</v>
      </c>
      <c r="E704" s="285" t="s">
        <v>449</v>
      </c>
      <c r="F704" s="286">
        <v>60</v>
      </c>
      <c r="G704" s="285" t="s">
        <v>186</v>
      </c>
      <c r="H704" s="285"/>
      <c r="I704" s="285" t="s">
        <v>186</v>
      </c>
      <c r="J704" s="369" t="s">
        <v>331</v>
      </c>
      <c r="K704" s="285"/>
      <c r="L704" s="285"/>
      <c r="M704" s="285"/>
      <c r="N704" s="279"/>
      <c r="O704" s="166" t="str">
        <f t="shared" si="30"/>
        <v>Global Info</v>
      </c>
      <c r="P704" s="279"/>
      <c r="Q704" s="160" t="str">
        <f t="shared" si="29"/>
        <v>Is Underage</v>
      </c>
      <c r="R704" s="166" t="str">
        <f t="shared" si="31"/>
        <v>Global Info!!Is Underage</v>
      </c>
    </row>
    <row r="705" spans="1:18" s="280" customFormat="1" hidden="1" outlineLevel="1" x14ac:dyDescent="0.25">
      <c r="A705" s="165" t="s">
        <v>179</v>
      </c>
      <c r="B705" s="285" t="s">
        <v>625</v>
      </c>
      <c r="C705" s="285" t="s">
        <v>1803</v>
      </c>
      <c r="D705" s="285" t="s">
        <v>1804</v>
      </c>
      <c r="E705" s="285" t="s">
        <v>251</v>
      </c>
      <c r="F705" s="286">
        <v>256</v>
      </c>
      <c r="G705" s="285" t="s">
        <v>186</v>
      </c>
      <c r="H705" s="285"/>
      <c r="I705" s="285" t="s">
        <v>186</v>
      </c>
      <c r="J705" s="369"/>
      <c r="K705" s="285"/>
      <c r="L705" s="285"/>
      <c r="M705" s="285"/>
      <c r="N705" s="279"/>
      <c r="O705" s="166" t="str">
        <f t="shared" si="30"/>
        <v>Global Info</v>
      </c>
      <c r="P705" s="279"/>
      <c r="Q705" s="160" t="str">
        <f t="shared" si="29"/>
        <v>Spouse Personal ID (If in same company)</v>
      </c>
      <c r="R705" s="166" t="str">
        <f t="shared" si="31"/>
        <v>Global Info!!Spouse Personal ID (If in same company)</v>
      </c>
    </row>
    <row r="706" spans="1:18" s="280" customFormat="1" hidden="1" outlineLevel="1" x14ac:dyDescent="0.25">
      <c r="A706" s="165" t="s">
        <v>179</v>
      </c>
      <c r="B706" s="285" t="s">
        <v>625</v>
      </c>
      <c r="C706" s="285" t="s">
        <v>1418</v>
      </c>
      <c r="D706" s="285" t="s">
        <v>1805</v>
      </c>
      <c r="E706" s="285" t="s">
        <v>449</v>
      </c>
      <c r="F706" s="286">
        <v>60</v>
      </c>
      <c r="G706" s="285" t="s">
        <v>186</v>
      </c>
      <c r="H706" s="285"/>
      <c r="I706" s="285" t="s">
        <v>186</v>
      </c>
      <c r="J706" s="369" t="s">
        <v>1806</v>
      </c>
      <c r="K706" s="285"/>
      <c r="L706" s="285"/>
      <c r="M706" s="285" t="s">
        <v>1807</v>
      </c>
      <c r="N706" s="279"/>
      <c r="O706" s="166" t="str">
        <f t="shared" si="30"/>
        <v>Global Info</v>
      </c>
      <c r="P706" s="279"/>
      <c r="Q706" s="160" t="str">
        <f t="shared" si="29"/>
        <v>Leave Passage Entitlement Quota</v>
      </c>
      <c r="R706" s="166" t="str">
        <f t="shared" si="31"/>
        <v>Global Info!!Leave Passage Entitlement Quota</v>
      </c>
    </row>
    <row r="707" spans="1:18" s="280" customFormat="1" hidden="1" outlineLevel="1" x14ac:dyDescent="0.25">
      <c r="A707" s="165" t="s">
        <v>179</v>
      </c>
      <c r="B707" s="285" t="s">
        <v>625</v>
      </c>
      <c r="C707" s="285" t="s">
        <v>1419</v>
      </c>
      <c r="D707" s="285" t="s">
        <v>1808</v>
      </c>
      <c r="E707" s="285" t="s">
        <v>449</v>
      </c>
      <c r="F707" s="286">
        <v>60</v>
      </c>
      <c r="G707" s="285" t="s">
        <v>186</v>
      </c>
      <c r="H707" s="285"/>
      <c r="I707" s="285" t="s">
        <v>186</v>
      </c>
      <c r="J707" s="369" t="s">
        <v>213</v>
      </c>
      <c r="K707" s="285"/>
      <c r="L707" s="285"/>
      <c r="M707" s="285" t="s">
        <v>1809</v>
      </c>
      <c r="N707" s="279"/>
      <c r="O707" s="166" t="str">
        <f t="shared" si="30"/>
        <v>Global Info</v>
      </c>
      <c r="P707" s="279"/>
      <c r="Q707" s="160" t="str">
        <f t="shared" si="29"/>
        <v>Country Of Dependent</v>
      </c>
      <c r="R707" s="166" t="str">
        <f t="shared" si="31"/>
        <v>Global Info!!Country Of Dependent</v>
      </c>
    </row>
    <row r="708" spans="1:18" s="280" customFormat="1" hidden="1" outlineLevel="1" x14ac:dyDescent="0.25">
      <c r="A708" s="165" t="s">
        <v>179</v>
      </c>
      <c r="B708" s="285" t="s">
        <v>639</v>
      </c>
      <c r="C708" s="285" t="s">
        <v>266</v>
      </c>
      <c r="D708" s="285" t="s">
        <v>1412</v>
      </c>
      <c r="E708" s="285" t="s">
        <v>449</v>
      </c>
      <c r="F708" s="286">
        <v>256</v>
      </c>
      <c r="G708" s="285" t="s">
        <v>186</v>
      </c>
      <c r="H708" s="285"/>
      <c r="I708" s="285" t="s">
        <v>186</v>
      </c>
      <c r="J708" s="369" t="s">
        <v>1810</v>
      </c>
      <c r="K708" s="285"/>
      <c r="L708" s="285"/>
      <c r="M708" s="285" t="s">
        <v>1457</v>
      </c>
      <c r="N708" s="279"/>
      <c r="O708" s="166" t="str">
        <f t="shared" si="30"/>
        <v>Global Info</v>
      </c>
      <c r="P708" s="279"/>
      <c r="Q708" s="160" t="str">
        <f t="shared" si="29"/>
        <v>Education Level</v>
      </c>
      <c r="R708" s="166" t="str">
        <f t="shared" si="31"/>
        <v>Global Info!!Education Level</v>
      </c>
    </row>
    <row r="709" spans="1:18" s="280" customFormat="1" hidden="1" outlineLevel="1" x14ac:dyDescent="0.25">
      <c r="A709" s="165" t="s">
        <v>179</v>
      </c>
      <c r="B709" s="285" t="s">
        <v>639</v>
      </c>
      <c r="C709" s="285" t="s">
        <v>269</v>
      </c>
      <c r="D709" s="285" t="s">
        <v>1811</v>
      </c>
      <c r="E709" s="285" t="s">
        <v>449</v>
      </c>
      <c r="F709" s="286">
        <v>256</v>
      </c>
      <c r="G709" s="285" t="s">
        <v>186</v>
      </c>
      <c r="H709" s="285"/>
      <c r="I709" s="285" t="s">
        <v>186</v>
      </c>
      <c r="J709" s="369" t="s">
        <v>1812</v>
      </c>
      <c r="K709" s="285"/>
      <c r="L709" s="285"/>
      <c r="M709" s="285" t="s">
        <v>1525</v>
      </c>
      <c r="N709" s="279"/>
      <c r="O709" s="166" t="str">
        <f t="shared" si="30"/>
        <v>Global Info</v>
      </c>
      <c r="P709" s="279"/>
      <c r="Q709" s="160" t="str">
        <f t="shared" si="29"/>
        <v>Military Status</v>
      </c>
      <c r="R709" s="166" t="str">
        <f t="shared" si="31"/>
        <v>Global Info!!Military Status</v>
      </c>
    </row>
    <row r="710" spans="1:18" s="280" customFormat="1" hidden="1" outlineLevel="1" x14ac:dyDescent="0.25">
      <c r="A710" s="165" t="s">
        <v>179</v>
      </c>
      <c r="B710" s="285" t="s">
        <v>639</v>
      </c>
      <c r="C710" s="285" t="s">
        <v>257</v>
      </c>
      <c r="D710" s="285" t="s">
        <v>1315</v>
      </c>
      <c r="E710" s="285" t="s">
        <v>829</v>
      </c>
      <c r="F710" s="286">
        <v>60</v>
      </c>
      <c r="G710" s="285" t="s">
        <v>186</v>
      </c>
      <c r="H710" s="285"/>
      <c r="I710" s="285" t="s">
        <v>186</v>
      </c>
      <c r="J710" s="369"/>
      <c r="K710" s="285"/>
      <c r="L710" s="285"/>
      <c r="M710" s="285"/>
      <c r="N710" s="279"/>
      <c r="O710" s="166" t="str">
        <f t="shared" si="30"/>
        <v>Global Info</v>
      </c>
      <c r="P710" s="279"/>
      <c r="Q710" s="160" t="str">
        <f t="shared" si="29"/>
        <v>Number of Children</v>
      </c>
      <c r="R710" s="166" t="str">
        <f t="shared" si="31"/>
        <v>Global Info!!Number of Children</v>
      </c>
    </row>
    <row r="711" spans="1:18" s="280" customFormat="1" hidden="1" outlineLevel="1" x14ac:dyDescent="0.25">
      <c r="A711" s="165" t="s">
        <v>179</v>
      </c>
      <c r="B711" s="285" t="s">
        <v>639</v>
      </c>
      <c r="C711" s="285" t="s">
        <v>249</v>
      </c>
      <c r="D711" s="285" t="s">
        <v>1354</v>
      </c>
      <c r="E711" s="285" t="s">
        <v>449</v>
      </c>
      <c r="F711" s="286">
        <v>256</v>
      </c>
      <c r="G711" s="285" t="s">
        <v>186</v>
      </c>
      <c r="H711" s="285"/>
      <c r="I711" s="285" t="s">
        <v>186</v>
      </c>
      <c r="J711" s="369" t="s">
        <v>1813</v>
      </c>
      <c r="K711" s="285"/>
      <c r="L711" s="285"/>
      <c r="M711" s="285"/>
      <c r="N711" s="279"/>
      <c r="O711" s="166" t="str">
        <f t="shared" si="30"/>
        <v>Global Info</v>
      </c>
      <c r="P711" s="279"/>
      <c r="Q711" s="160" t="str">
        <f t="shared" si="29"/>
        <v>Religion</v>
      </c>
      <c r="R711" s="166" t="str">
        <f t="shared" si="31"/>
        <v>Global Info!!Religion</v>
      </c>
    </row>
    <row r="712" spans="1:18" s="280" customFormat="1" hidden="1" outlineLevel="1" x14ac:dyDescent="0.25">
      <c r="A712" s="165" t="s">
        <v>179</v>
      </c>
      <c r="B712" s="285" t="s">
        <v>639</v>
      </c>
      <c r="C712" s="285" t="s">
        <v>1814</v>
      </c>
      <c r="D712" s="285" t="s">
        <v>1815</v>
      </c>
      <c r="E712" s="285" t="s">
        <v>449</v>
      </c>
      <c r="F712" s="286">
        <v>256</v>
      </c>
      <c r="G712" s="285" t="s">
        <v>186</v>
      </c>
      <c r="H712" s="285"/>
      <c r="I712" s="285" t="s">
        <v>186</v>
      </c>
      <c r="J712" s="369" t="s">
        <v>331</v>
      </c>
      <c r="K712" s="285"/>
      <c r="L712" s="285"/>
      <c r="M712" s="285"/>
      <c r="N712" s="279"/>
      <c r="O712" s="166" t="str">
        <f t="shared" si="30"/>
        <v>Global Info</v>
      </c>
      <c r="P712" s="279"/>
      <c r="Q712" s="160" t="str">
        <f t="shared" si="29"/>
        <v>Active Certificate Flag</v>
      </c>
      <c r="R712" s="166" t="str">
        <f t="shared" si="31"/>
        <v>Global Info!!Active Certificate Flag</v>
      </c>
    </row>
    <row r="713" spans="1:18" s="280" customFormat="1" hidden="1" outlineLevel="1" x14ac:dyDescent="0.25">
      <c r="A713" s="165" t="s">
        <v>179</v>
      </c>
      <c r="B713" s="285" t="s">
        <v>639</v>
      </c>
      <c r="C713" s="285" t="s">
        <v>1816</v>
      </c>
      <c r="D713" s="285" t="s">
        <v>1817</v>
      </c>
      <c r="E713" s="285" t="s">
        <v>1148</v>
      </c>
      <c r="F713" s="286">
        <v>0</v>
      </c>
      <c r="G713" s="285" t="s">
        <v>186</v>
      </c>
      <c r="H713" s="285"/>
      <c r="I713" s="285" t="s">
        <v>186</v>
      </c>
      <c r="J713" s="369"/>
      <c r="K713" s="285"/>
      <c r="L713" s="285"/>
      <c r="M713" s="285" t="s">
        <v>1319</v>
      </c>
      <c r="N713" s="279"/>
      <c r="O713" s="166" t="str">
        <f t="shared" si="30"/>
        <v>Global Info</v>
      </c>
      <c r="P713" s="279"/>
      <c r="Q713" s="160" t="str">
        <f t="shared" ref="Q713:Q776" si="32">IF(H713="",D713,H713)</f>
        <v>Attesting Certificate Date</v>
      </c>
      <c r="R713" s="166" t="str">
        <f t="shared" si="31"/>
        <v>Global Info!!Attesting Certificate Date</v>
      </c>
    </row>
    <row r="714" spans="1:18" s="280" customFormat="1" hidden="1" outlineLevel="1" x14ac:dyDescent="0.25">
      <c r="A714" s="165" t="s">
        <v>179</v>
      </c>
      <c r="B714" s="285" t="s">
        <v>639</v>
      </c>
      <c r="C714" s="285" t="s">
        <v>1818</v>
      </c>
      <c r="D714" s="285" t="s">
        <v>1819</v>
      </c>
      <c r="E714" s="285" t="s">
        <v>1148</v>
      </c>
      <c r="F714" s="286">
        <v>0</v>
      </c>
      <c r="G714" s="285" t="s">
        <v>186</v>
      </c>
      <c r="H714" s="285"/>
      <c r="I714" s="285" t="s">
        <v>186</v>
      </c>
      <c r="J714" s="369"/>
      <c r="K714" s="285"/>
      <c r="L714" s="285"/>
      <c r="M714" s="285" t="s">
        <v>1460</v>
      </c>
      <c r="N714" s="279"/>
      <c r="O714" s="166" t="str">
        <f t="shared" si="30"/>
        <v>Global Info</v>
      </c>
      <c r="P714" s="279"/>
      <c r="Q714" s="160" t="str">
        <f t="shared" si="32"/>
        <v>Disability Start Date (From Certificate)</v>
      </c>
      <c r="R714" s="166" t="str">
        <f t="shared" si="31"/>
        <v>Global Info!!Disability Start Date (From Certificate)</v>
      </c>
    </row>
    <row r="715" spans="1:18" s="280" customFormat="1" hidden="1" outlineLevel="1" x14ac:dyDescent="0.25">
      <c r="A715" s="165" t="s">
        <v>179</v>
      </c>
      <c r="B715" s="285" t="s">
        <v>639</v>
      </c>
      <c r="C715" s="285" t="s">
        <v>1317</v>
      </c>
      <c r="D715" s="285" t="s">
        <v>1318</v>
      </c>
      <c r="E715" s="285" t="s">
        <v>1148</v>
      </c>
      <c r="F715" s="286">
        <v>0</v>
      </c>
      <c r="G715" s="285" t="s">
        <v>186</v>
      </c>
      <c r="H715" s="285"/>
      <c r="I715" s="285" t="s">
        <v>186</v>
      </c>
      <c r="J715" s="369"/>
      <c r="K715" s="285"/>
      <c r="L715" s="285"/>
      <c r="M715" s="285" t="s">
        <v>1462</v>
      </c>
      <c r="N715" s="279"/>
      <c r="O715" s="166" t="str">
        <f t="shared" si="30"/>
        <v>Global Info</v>
      </c>
      <c r="P715" s="279"/>
      <c r="Q715" s="160" t="str">
        <f t="shared" si="32"/>
        <v>Date Learned</v>
      </c>
      <c r="R715" s="166" t="str">
        <f t="shared" si="31"/>
        <v>Global Info!!Date Learned</v>
      </c>
    </row>
    <row r="716" spans="1:18" s="280" customFormat="1" hidden="1" outlineLevel="1" x14ac:dyDescent="0.25">
      <c r="A716" s="165" t="s">
        <v>179</v>
      </c>
      <c r="B716" s="285" t="s">
        <v>639</v>
      </c>
      <c r="C716" s="285" t="s">
        <v>285</v>
      </c>
      <c r="D716" s="285" t="s">
        <v>1320</v>
      </c>
      <c r="E716" s="285" t="s">
        <v>449</v>
      </c>
      <c r="F716" s="286">
        <v>256</v>
      </c>
      <c r="G716" s="285" t="s">
        <v>186</v>
      </c>
      <c r="H716" s="285"/>
      <c r="I716" s="285" t="s">
        <v>186</v>
      </c>
      <c r="J716" s="369" t="s">
        <v>1321</v>
      </c>
      <c r="K716" s="285"/>
      <c r="L716" s="285"/>
      <c r="M716" s="285" t="s">
        <v>1465</v>
      </c>
      <c r="N716" s="279"/>
      <c r="O716" s="166" t="str">
        <f t="shared" si="30"/>
        <v>Global Info</v>
      </c>
      <c r="P716" s="279"/>
      <c r="Q716" s="160" t="str">
        <f t="shared" si="32"/>
        <v>Challenge Group</v>
      </c>
      <c r="R716" s="166" t="str">
        <f t="shared" si="31"/>
        <v>Global Info!!Challenge Group</v>
      </c>
    </row>
    <row r="717" spans="1:18" s="280" customFormat="1" hidden="1" outlineLevel="1" x14ac:dyDescent="0.25">
      <c r="A717" s="165" t="s">
        <v>179</v>
      </c>
      <c r="B717" s="285" t="s">
        <v>639</v>
      </c>
      <c r="C717" s="285" t="s">
        <v>260</v>
      </c>
      <c r="D717" s="285" t="s">
        <v>1323</v>
      </c>
      <c r="E717" s="285" t="s">
        <v>829</v>
      </c>
      <c r="F717" s="286">
        <v>38</v>
      </c>
      <c r="G717" s="285" t="s">
        <v>186</v>
      </c>
      <c r="H717" s="285"/>
      <c r="I717" s="285" t="s">
        <v>186</v>
      </c>
      <c r="J717" s="369"/>
      <c r="K717" s="285"/>
      <c r="L717" s="285"/>
      <c r="M717" s="285" t="s">
        <v>1329</v>
      </c>
      <c r="N717" s="279"/>
      <c r="O717" s="166" t="str">
        <f t="shared" si="30"/>
        <v>Global Info</v>
      </c>
      <c r="P717" s="279"/>
      <c r="Q717" s="160" t="str">
        <f t="shared" si="32"/>
        <v>Degree of Challenge</v>
      </c>
      <c r="R717" s="166" t="str">
        <f t="shared" si="31"/>
        <v>Global Info!!Degree of Challenge</v>
      </c>
    </row>
    <row r="718" spans="1:18" s="280" customFormat="1" hidden="1" outlineLevel="1" x14ac:dyDescent="0.25">
      <c r="A718" s="165" t="s">
        <v>179</v>
      </c>
      <c r="B718" s="285" t="s">
        <v>639</v>
      </c>
      <c r="C718" s="285" t="s">
        <v>1332</v>
      </c>
      <c r="D718" s="285" t="s">
        <v>1325</v>
      </c>
      <c r="E718" s="285" t="s">
        <v>449</v>
      </c>
      <c r="F718" s="286">
        <v>256</v>
      </c>
      <c r="G718" s="285" t="s">
        <v>186</v>
      </c>
      <c r="H718" s="285"/>
      <c r="I718" s="285" t="s">
        <v>186</v>
      </c>
      <c r="J718" s="369" t="s">
        <v>1820</v>
      </c>
      <c r="K718" s="285"/>
      <c r="L718" s="285"/>
      <c r="M718" s="285" t="s">
        <v>1331</v>
      </c>
      <c r="N718" s="279"/>
      <c r="O718" s="166" t="str">
        <f t="shared" si="30"/>
        <v>Global Info</v>
      </c>
      <c r="P718" s="279"/>
      <c r="Q718" s="160" t="str">
        <f t="shared" si="32"/>
        <v>Type of Challenge</v>
      </c>
      <c r="R718" s="166" t="str">
        <f t="shared" si="31"/>
        <v>Global Info!!Type of Challenge</v>
      </c>
    </row>
    <row r="719" spans="1:18" s="280" customFormat="1" hidden="1" outlineLevel="1" x14ac:dyDescent="0.25">
      <c r="A719" s="165" t="s">
        <v>179</v>
      </c>
      <c r="B719" s="285" t="s">
        <v>639</v>
      </c>
      <c r="C719" s="285" t="s">
        <v>1339</v>
      </c>
      <c r="D719" s="285" t="s">
        <v>1328</v>
      </c>
      <c r="E719" s="285" t="s">
        <v>251</v>
      </c>
      <c r="F719" s="286">
        <v>256</v>
      </c>
      <c r="G719" s="285" t="s">
        <v>186</v>
      </c>
      <c r="H719" s="285"/>
      <c r="I719" s="285" t="s">
        <v>186</v>
      </c>
      <c r="J719" s="369"/>
      <c r="K719" s="285"/>
      <c r="L719" s="285"/>
      <c r="M719" s="285"/>
      <c r="N719" s="279"/>
      <c r="O719" s="166" t="str">
        <f t="shared" si="30"/>
        <v>Global Info</v>
      </c>
      <c r="P719" s="279"/>
      <c r="Q719" s="160" t="str">
        <f t="shared" si="32"/>
        <v>Issuing Authority</v>
      </c>
      <c r="R719" s="166" t="str">
        <f t="shared" si="31"/>
        <v>Global Info!!Issuing Authority</v>
      </c>
    </row>
    <row r="720" spans="1:18" s="280" customFormat="1" hidden="1" outlineLevel="1" x14ac:dyDescent="0.25">
      <c r="A720" s="165" t="s">
        <v>179</v>
      </c>
      <c r="B720" s="285" t="s">
        <v>639</v>
      </c>
      <c r="C720" s="285" t="s">
        <v>1364</v>
      </c>
      <c r="D720" s="285" t="s">
        <v>1330</v>
      </c>
      <c r="E720" s="285" t="s">
        <v>251</v>
      </c>
      <c r="F720" s="286">
        <v>256</v>
      </c>
      <c r="G720" s="285" t="s">
        <v>186</v>
      </c>
      <c r="H720" s="285"/>
      <c r="I720" s="285" t="s">
        <v>186</v>
      </c>
      <c r="J720" s="369"/>
      <c r="K720" s="285"/>
      <c r="L720" s="285"/>
      <c r="M720" s="285"/>
      <c r="N720" s="279"/>
      <c r="O720" s="166" t="str">
        <f t="shared" ref="O720:O783" si="33">IF(A718="H2",B718,O719)</f>
        <v>Global Info</v>
      </c>
      <c r="P720" s="279"/>
      <c r="Q720" s="160" t="str">
        <f t="shared" si="32"/>
        <v>Reference Number</v>
      </c>
      <c r="R720" s="166" t="str">
        <f t="shared" si="31"/>
        <v>Global Info!!Reference Number</v>
      </c>
    </row>
    <row r="721" spans="1:18" s="280" customFormat="1" hidden="1" outlineLevel="1" x14ac:dyDescent="0.25">
      <c r="A721" s="165" t="s">
        <v>179</v>
      </c>
      <c r="B721" s="285" t="s">
        <v>639</v>
      </c>
      <c r="C721" s="285" t="s">
        <v>1821</v>
      </c>
      <c r="D721" s="285" t="s">
        <v>1822</v>
      </c>
      <c r="E721" s="285" t="s">
        <v>1148</v>
      </c>
      <c r="F721" s="286">
        <v>256</v>
      </c>
      <c r="G721" s="285" t="s">
        <v>186</v>
      </c>
      <c r="H721" s="285"/>
      <c r="I721" s="285" t="s">
        <v>186</v>
      </c>
      <c r="J721" s="369"/>
      <c r="K721" s="285"/>
      <c r="L721" s="285"/>
      <c r="M721" s="285"/>
      <c r="N721" s="279"/>
      <c r="O721" s="166" t="str">
        <f t="shared" si="33"/>
        <v>Global Info</v>
      </c>
      <c r="P721" s="279"/>
      <c r="Q721" s="160" t="str">
        <f t="shared" si="32"/>
        <v>Disability Expiration Date (From Certificate)</v>
      </c>
      <c r="R721" s="166" t="str">
        <f t="shared" si="31"/>
        <v>Global Info!!Disability Expiration Date (From Certificate)</v>
      </c>
    </row>
    <row r="722" spans="1:18" s="280" customFormat="1" hidden="1" outlineLevel="1" x14ac:dyDescent="0.25">
      <c r="A722" s="165" t="s">
        <v>179</v>
      </c>
      <c r="B722" s="285" t="s">
        <v>639</v>
      </c>
      <c r="C722" s="285" t="s">
        <v>1343</v>
      </c>
      <c r="D722" s="285" t="s">
        <v>1507</v>
      </c>
      <c r="E722" s="285" t="s">
        <v>449</v>
      </c>
      <c r="F722" s="286">
        <v>15</v>
      </c>
      <c r="G722" s="285" t="s">
        <v>186</v>
      </c>
      <c r="H722" s="285"/>
      <c r="I722" s="285" t="s">
        <v>186</v>
      </c>
      <c r="J722" s="369" t="s">
        <v>1334</v>
      </c>
      <c r="K722" s="285"/>
      <c r="L722" s="285"/>
      <c r="M722" s="285" t="s">
        <v>1457</v>
      </c>
      <c r="N722" s="279"/>
      <c r="O722" s="166" t="str">
        <f t="shared" si="33"/>
        <v>Global Info</v>
      </c>
      <c r="P722" s="279"/>
      <c r="Q722" s="160" t="str">
        <f t="shared" si="32"/>
        <v>Tax Free Amount</v>
      </c>
      <c r="R722" s="166" t="str">
        <f t="shared" si="31"/>
        <v>Global Info!!Tax Free Amount</v>
      </c>
    </row>
    <row r="723" spans="1:18" s="280" customFormat="1" hidden="1" outlineLevel="1" x14ac:dyDescent="0.25">
      <c r="A723" s="165" t="s">
        <v>179</v>
      </c>
      <c r="B723" s="285" t="s">
        <v>639</v>
      </c>
      <c r="C723" s="285" t="s">
        <v>1345</v>
      </c>
      <c r="D723" s="285" t="s">
        <v>1823</v>
      </c>
      <c r="E723" s="285" t="s">
        <v>449</v>
      </c>
      <c r="F723" s="286">
        <v>256</v>
      </c>
      <c r="G723" s="285" t="s">
        <v>186</v>
      </c>
      <c r="H723" s="285"/>
      <c r="I723" s="285" t="s">
        <v>186</v>
      </c>
      <c r="J723" s="369" t="s">
        <v>1334</v>
      </c>
      <c r="K723" s="285"/>
      <c r="L723" s="285"/>
      <c r="M723" s="285" t="s">
        <v>1525</v>
      </c>
      <c r="N723" s="279"/>
      <c r="O723" s="166" t="str">
        <f t="shared" si="33"/>
        <v>Global Info</v>
      </c>
      <c r="P723" s="279"/>
      <c r="Q723" s="160" t="str">
        <f t="shared" si="32"/>
        <v>Insured For Health</v>
      </c>
      <c r="R723" s="166" t="str">
        <f t="shared" si="31"/>
        <v>Global Info!!Insured For Health</v>
      </c>
    </row>
    <row r="724" spans="1:18" s="280" customFormat="1" hidden="1" outlineLevel="1" x14ac:dyDescent="0.25">
      <c r="A724" s="165" t="s">
        <v>179</v>
      </c>
      <c r="B724" s="285" t="s">
        <v>641</v>
      </c>
      <c r="C724" s="285" t="s">
        <v>257</v>
      </c>
      <c r="D724" s="285" t="s">
        <v>1315</v>
      </c>
      <c r="E724" s="285" t="s">
        <v>829</v>
      </c>
      <c r="F724" s="286">
        <v>256</v>
      </c>
      <c r="G724" s="285" t="s">
        <v>186</v>
      </c>
      <c r="H724" s="285"/>
      <c r="I724" s="285" t="s">
        <v>186</v>
      </c>
      <c r="J724" s="369"/>
      <c r="K724" s="285"/>
      <c r="L724" s="285"/>
      <c r="M724" s="285" t="s">
        <v>1460</v>
      </c>
      <c r="N724" s="279"/>
      <c r="O724" s="166" t="str">
        <f t="shared" si="33"/>
        <v>Global Info</v>
      </c>
      <c r="P724" s="279"/>
      <c r="Q724" s="160" t="str">
        <f t="shared" si="32"/>
        <v>Number of Children</v>
      </c>
      <c r="R724" s="166" t="str">
        <f t="shared" si="31"/>
        <v>Global Info!!Number of Children</v>
      </c>
    </row>
    <row r="725" spans="1:18" s="280" customFormat="1" hidden="1" outlineLevel="1" x14ac:dyDescent="0.25">
      <c r="A725" s="165" t="s">
        <v>179</v>
      </c>
      <c r="B725" s="285" t="s">
        <v>641</v>
      </c>
      <c r="C725" s="285" t="s">
        <v>249</v>
      </c>
      <c r="D725" s="285" t="s">
        <v>1354</v>
      </c>
      <c r="E725" s="285" t="s">
        <v>449</v>
      </c>
      <c r="F725" s="286">
        <v>256</v>
      </c>
      <c r="G725" s="285" t="s">
        <v>186</v>
      </c>
      <c r="H725" s="285"/>
      <c r="I725" s="285" t="s">
        <v>186</v>
      </c>
      <c r="J725" s="369" t="s">
        <v>1824</v>
      </c>
      <c r="K725" s="285"/>
      <c r="L725" s="285"/>
      <c r="M725" s="285" t="s">
        <v>1465</v>
      </c>
      <c r="N725" s="279"/>
      <c r="O725" s="166" t="str">
        <f t="shared" si="33"/>
        <v>Global Info</v>
      </c>
      <c r="P725" s="279"/>
      <c r="Q725" s="160" t="str">
        <f t="shared" si="32"/>
        <v>Religion</v>
      </c>
      <c r="R725" s="166" t="str">
        <f t="shared" ref="R725:R788" si="34">O725&amp;"!!"&amp;Q725</f>
        <v>Global Info!!Religion</v>
      </c>
    </row>
    <row r="726" spans="1:18" s="280" customFormat="1" hidden="1" outlineLevel="1" x14ac:dyDescent="0.25">
      <c r="A726" s="165" t="s">
        <v>179</v>
      </c>
      <c r="B726" s="285" t="s">
        <v>641</v>
      </c>
      <c r="C726" s="285" t="s">
        <v>266</v>
      </c>
      <c r="D726" s="285" t="s">
        <v>1320</v>
      </c>
      <c r="E726" s="285" t="s">
        <v>449</v>
      </c>
      <c r="F726" s="286">
        <v>256</v>
      </c>
      <c r="G726" s="285" t="s">
        <v>186</v>
      </c>
      <c r="H726" s="285"/>
      <c r="I726" s="285" t="s">
        <v>186</v>
      </c>
      <c r="J726" s="369" t="s">
        <v>1321</v>
      </c>
      <c r="K726" s="285"/>
      <c r="L726" s="285"/>
      <c r="M726" s="285" t="s">
        <v>1329</v>
      </c>
      <c r="N726" s="279"/>
      <c r="O726" s="166" t="str">
        <f t="shared" si="33"/>
        <v>Global Info</v>
      </c>
      <c r="P726" s="279"/>
      <c r="Q726" s="160" t="str">
        <f t="shared" si="32"/>
        <v>Challenge Group</v>
      </c>
      <c r="R726" s="166" t="str">
        <f t="shared" si="34"/>
        <v>Global Info!!Challenge Group</v>
      </c>
    </row>
    <row r="727" spans="1:18" s="280" customFormat="1" hidden="1" outlineLevel="1" x14ac:dyDescent="0.25">
      <c r="A727" s="165" t="s">
        <v>179</v>
      </c>
      <c r="B727" s="285" t="s">
        <v>641</v>
      </c>
      <c r="C727" s="285" t="s">
        <v>269</v>
      </c>
      <c r="D727" s="285" t="s">
        <v>1325</v>
      </c>
      <c r="E727" s="285" t="s">
        <v>449</v>
      </c>
      <c r="F727" s="286">
        <v>256</v>
      </c>
      <c r="G727" s="285" t="s">
        <v>186</v>
      </c>
      <c r="H727" s="285"/>
      <c r="I727" s="285" t="s">
        <v>186</v>
      </c>
      <c r="J727" s="369" t="s">
        <v>1326</v>
      </c>
      <c r="K727" s="285"/>
      <c r="L727" s="285"/>
      <c r="M727" s="285" t="s">
        <v>1331</v>
      </c>
      <c r="N727" s="279"/>
      <c r="O727" s="166" t="str">
        <f t="shared" si="33"/>
        <v>Global Info</v>
      </c>
      <c r="P727" s="279"/>
      <c r="Q727" s="160" t="str">
        <f t="shared" si="32"/>
        <v>Type of Challenge</v>
      </c>
      <c r="R727" s="166" t="str">
        <f t="shared" si="34"/>
        <v>Global Info!!Type of Challenge</v>
      </c>
    </row>
    <row r="728" spans="1:18" s="280" customFormat="1" hidden="1" outlineLevel="1" x14ac:dyDescent="0.25">
      <c r="A728" s="165" t="s">
        <v>179</v>
      </c>
      <c r="B728" s="285" t="s">
        <v>641</v>
      </c>
      <c r="C728" s="285" t="s">
        <v>285</v>
      </c>
      <c r="D728" s="285" t="s">
        <v>1328</v>
      </c>
      <c r="E728" s="285" t="s">
        <v>251</v>
      </c>
      <c r="F728" s="286">
        <v>256</v>
      </c>
      <c r="G728" s="285" t="s">
        <v>186</v>
      </c>
      <c r="H728" s="285"/>
      <c r="I728" s="285" t="s">
        <v>186</v>
      </c>
      <c r="J728" s="369"/>
      <c r="K728" s="285"/>
      <c r="L728" s="285"/>
      <c r="M728" s="285" t="s">
        <v>1825</v>
      </c>
      <c r="N728" s="279"/>
      <c r="O728" s="166" t="str">
        <f t="shared" si="33"/>
        <v>Global Info</v>
      </c>
      <c r="P728" s="279"/>
      <c r="Q728" s="160" t="str">
        <f t="shared" si="32"/>
        <v>Issuing Authority</v>
      </c>
      <c r="R728" s="166" t="str">
        <f t="shared" si="34"/>
        <v>Global Info!!Issuing Authority</v>
      </c>
    </row>
    <row r="729" spans="1:18" s="280" customFormat="1" hidden="1" outlineLevel="1" x14ac:dyDescent="0.25">
      <c r="A729" s="165" t="s">
        <v>179</v>
      </c>
      <c r="B729" s="285" t="s">
        <v>641</v>
      </c>
      <c r="C729" s="285" t="s">
        <v>1332</v>
      </c>
      <c r="D729" s="285" t="s">
        <v>1330</v>
      </c>
      <c r="E729" s="285" t="s">
        <v>251</v>
      </c>
      <c r="F729" s="286">
        <v>256</v>
      </c>
      <c r="G729" s="285" t="s">
        <v>186</v>
      </c>
      <c r="H729" s="285"/>
      <c r="I729" s="285" t="s">
        <v>186</v>
      </c>
      <c r="J729" s="369"/>
      <c r="K729" s="285"/>
      <c r="L729" s="285"/>
      <c r="M729" s="285" t="s">
        <v>1319</v>
      </c>
      <c r="N729" s="279"/>
      <c r="O729" s="166" t="str">
        <f t="shared" si="33"/>
        <v>Global Info</v>
      </c>
      <c r="P729" s="279"/>
      <c r="Q729" s="160" t="str">
        <f t="shared" si="32"/>
        <v>Reference Number</v>
      </c>
      <c r="R729" s="166" t="str">
        <f t="shared" si="34"/>
        <v>Global Info!!Reference Number</v>
      </c>
    </row>
    <row r="730" spans="1:18" s="280" customFormat="1" hidden="1" outlineLevel="1" x14ac:dyDescent="0.25">
      <c r="A730" s="165" t="s">
        <v>179</v>
      </c>
      <c r="B730" s="285" t="s">
        <v>641</v>
      </c>
      <c r="C730" s="285" t="s">
        <v>260</v>
      </c>
      <c r="D730" s="285" t="s">
        <v>1826</v>
      </c>
      <c r="E730" s="285" t="s">
        <v>829</v>
      </c>
      <c r="F730" s="286">
        <v>38</v>
      </c>
      <c r="G730" s="285" t="s">
        <v>186</v>
      </c>
      <c r="H730" s="285"/>
      <c r="I730" s="285" t="s">
        <v>186</v>
      </c>
      <c r="J730" s="369"/>
      <c r="K730" s="285"/>
      <c r="L730" s="285"/>
      <c r="M730" s="285"/>
      <c r="N730" s="279"/>
      <c r="O730" s="166" t="str">
        <f t="shared" si="33"/>
        <v>Global Info</v>
      </c>
      <c r="P730" s="279"/>
      <c r="Q730" s="160" t="str">
        <f t="shared" si="32"/>
        <v>Number on Disability Certificate</v>
      </c>
      <c r="R730" s="166" t="str">
        <f t="shared" si="34"/>
        <v>Global Info!!Number on Disability Certificate</v>
      </c>
    </row>
    <row r="731" spans="1:18" s="280" customFormat="1" hidden="1" outlineLevel="1" x14ac:dyDescent="0.25">
      <c r="A731" s="165" t="s">
        <v>179</v>
      </c>
      <c r="B731" s="285" t="s">
        <v>641</v>
      </c>
      <c r="C731" s="285" t="s">
        <v>1317</v>
      </c>
      <c r="D731" s="285" t="s">
        <v>1318</v>
      </c>
      <c r="E731" s="285" t="s">
        <v>1148</v>
      </c>
      <c r="F731" s="286">
        <v>0</v>
      </c>
      <c r="G731" s="285" t="s">
        <v>186</v>
      </c>
      <c r="H731" s="285"/>
      <c r="I731" s="285" t="s">
        <v>186</v>
      </c>
      <c r="J731" s="369"/>
      <c r="K731" s="285"/>
      <c r="L731" s="285"/>
      <c r="M731" s="285"/>
      <c r="N731" s="279"/>
      <c r="O731" s="166" t="str">
        <f t="shared" si="33"/>
        <v>Global Info</v>
      </c>
      <c r="P731" s="279"/>
      <c r="Q731" s="160" t="str">
        <f t="shared" si="32"/>
        <v>Date Learned</v>
      </c>
      <c r="R731" s="166" t="str">
        <f t="shared" si="34"/>
        <v>Global Info!!Date Learned</v>
      </c>
    </row>
    <row r="732" spans="1:18" s="280" customFormat="1" hidden="1" outlineLevel="1" x14ac:dyDescent="0.25">
      <c r="A732" s="165" t="s">
        <v>179</v>
      </c>
      <c r="B732" s="285" t="s">
        <v>641</v>
      </c>
      <c r="C732" s="285" t="s">
        <v>1335</v>
      </c>
      <c r="D732" s="285" t="s">
        <v>1827</v>
      </c>
      <c r="E732" s="285" t="s">
        <v>1148</v>
      </c>
      <c r="F732" s="286">
        <v>0</v>
      </c>
      <c r="G732" s="285" t="s">
        <v>186</v>
      </c>
      <c r="H732" s="285"/>
      <c r="I732" s="285" t="s">
        <v>186</v>
      </c>
      <c r="J732" s="369"/>
      <c r="K732" s="285"/>
      <c r="L732" s="285"/>
      <c r="M732" s="285"/>
      <c r="N732" s="279"/>
      <c r="O732" s="166" t="str">
        <f t="shared" si="33"/>
        <v>Global Info</v>
      </c>
      <c r="P732" s="279"/>
      <c r="Q732" s="160" t="str">
        <f t="shared" si="32"/>
        <v>Issue Date of Challenge Certificate</v>
      </c>
      <c r="R732" s="166" t="str">
        <f t="shared" si="34"/>
        <v>Global Info!!Issue Date of Challenge Certificate</v>
      </c>
    </row>
    <row r="733" spans="1:18" s="280" customFormat="1" hidden="1" outlineLevel="1" x14ac:dyDescent="0.25">
      <c r="A733" s="165" t="s">
        <v>179</v>
      </c>
      <c r="B733" s="285" t="s">
        <v>641</v>
      </c>
      <c r="C733" s="285" t="s">
        <v>1364</v>
      </c>
      <c r="D733" s="285" t="s">
        <v>1828</v>
      </c>
      <c r="E733" s="285" t="s">
        <v>251</v>
      </c>
      <c r="F733" s="286">
        <v>256</v>
      </c>
      <c r="G733" s="285" t="s">
        <v>186</v>
      </c>
      <c r="H733" s="285"/>
      <c r="I733" s="285" t="s">
        <v>186</v>
      </c>
      <c r="J733" s="369"/>
      <c r="K733" s="285"/>
      <c r="L733" s="285"/>
      <c r="M733" s="285"/>
      <c r="N733" s="279"/>
      <c r="O733" s="166" t="str">
        <f t="shared" si="33"/>
        <v>Global Info</v>
      </c>
      <c r="P733" s="279"/>
      <c r="Q733" s="160" t="str">
        <f t="shared" si="32"/>
        <v>Category of Reserve</v>
      </c>
      <c r="R733" s="166" t="str">
        <f t="shared" si="34"/>
        <v>Global Info!!Category of Reserve</v>
      </c>
    </row>
    <row r="734" spans="1:18" s="280" customFormat="1" hidden="1" outlineLevel="1" x14ac:dyDescent="0.25">
      <c r="A734" s="165" t="s">
        <v>179</v>
      </c>
      <c r="B734" s="285" t="s">
        <v>641</v>
      </c>
      <c r="C734" s="285" t="s">
        <v>1343</v>
      </c>
      <c r="D734" s="285" t="s">
        <v>1829</v>
      </c>
      <c r="E734" s="285" t="s">
        <v>251</v>
      </c>
      <c r="F734" s="286">
        <v>256</v>
      </c>
      <c r="G734" s="285" t="s">
        <v>186</v>
      </c>
      <c r="H734" s="285"/>
      <c r="I734" s="285" t="s">
        <v>186</v>
      </c>
      <c r="J734" s="369" t="s">
        <v>1830</v>
      </c>
      <c r="K734" s="285"/>
      <c r="L734" s="285"/>
      <c r="M734" s="285"/>
      <c r="N734" s="279"/>
      <c r="O734" s="166" t="str">
        <f t="shared" si="33"/>
        <v>Global Info</v>
      </c>
      <c r="P734" s="279"/>
      <c r="Q734" s="160" t="str">
        <f t="shared" si="32"/>
        <v>Military Rank</v>
      </c>
      <c r="R734" s="166" t="str">
        <f t="shared" si="34"/>
        <v>Global Info!!Military Rank</v>
      </c>
    </row>
    <row r="735" spans="1:18" s="280" customFormat="1" hidden="1" outlineLevel="1" x14ac:dyDescent="0.25">
      <c r="A735" s="165" t="s">
        <v>179</v>
      </c>
      <c r="B735" s="285" t="s">
        <v>641</v>
      </c>
      <c r="C735" s="285" t="s">
        <v>1345</v>
      </c>
      <c r="D735" s="285" t="s">
        <v>1831</v>
      </c>
      <c r="E735" s="285" t="s">
        <v>251</v>
      </c>
      <c r="F735" s="286">
        <v>256</v>
      </c>
      <c r="G735" s="285" t="s">
        <v>186</v>
      </c>
      <c r="H735" s="285"/>
      <c r="I735" s="285" t="s">
        <v>186</v>
      </c>
      <c r="J735" s="369"/>
      <c r="K735" s="285"/>
      <c r="L735" s="285"/>
      <c r="M735" s="285"/>
      <c r="N735" s="279"/>
      <c r="O735" s="166" t="str">
        <f t="shared" si="33"/>
        <v>Global Info</v>
      </c>
      <c r="P735" s="279"/>
      <c r="Q735" s="160" t="str">
        <f t="shared" si="32"/>
        <v>Area of Military Employment</v>
      </c>
      <c r="R735" s="166" t="str">
        <f t="shared" si="34"/>
        <v>Global Info!!Area of Military Employment</v>
      </c>
    </row>
    <row r="736" spans="1:18" s="280" customFormat="1" hidden="1" outlineLevel="1" x14ac:dyDescent="0.25">
      <c r="A736" s="165" t="s">
        <v>179</v>
      </c>
      <c r="B736" s="285" t="s">
        <v>641</v>
      </c>
      <c r="C736" s="285" t="s">
        <v>1410</v>
      </c>
      <c r="D736" s="285" t="s">
        <v>1832</v>
      </c>
      <c r="E736" s="285" t="s">
        <v>251</v>
      </c>
      <c r="F736" s="286">
        <v>256</v>
      </c>
      <c r="G736" s="285" t="s">
        <v>186</v>
      </c>
      <c r="H736" s="285"/>
      <c r="I736" s="285" t="s">
        <v>186</v>
      </c>
      <c r="J736" s="369"/>
      <c r="K736" s="285"/>
      <c r="L736" s="285"/>
      <c r="M736" s="285"/>
      <c r="N736" s="279"/>
      <c r="O736" s="166" t="str">
        <f t="shared" si="33"/>
        <v>Global Info</v>
      </c>
      <c r="P736" s="279"/>
      <c r="Q736" s="160" t="str">
        <f t="shared" si="32"/>
        <v>Name of Recruitment Office</v>
      </c>
      <c r="R736" s="166" t="str">
        <f t="shared" si="34"/>
        <v>Global Info!!Name of Recruitment Office</v>
      </c>
    </row>
    <row r="737" spans="1:18" s="280" customFormat="1" hidden="1" outlineLevel="1" x14ac:dyDescent="0.25">
      <c r="A737" s="165" t="s">
        <v>179</v>
      </c>
      <c r="B737" s="285" t="s">
        <v>641</v>
      </c>
      <c r="C737" s="285" t="s">
        <v>1422</v>
      </c>
      <c r="D737" s="285" t="s">
        <v>1833</v>
      </c>
      <c r="E737" s="285" t="s">
        <v>251</v>
      </c>
      <c r="F737" s="286">
        <v>256</v>
      </c>
      <c r="G737" s="285" t="s">
        <v>186</v>
      </c>
      <c r="H737" s="285"/>
      <c r="I737" s="285" t="s">
        <v>186</v>
      </c>
      <c r="J737" s="369"/>
      <c r="K737" s="285"/>
      <c r="L737" s="285"/>
      <c r="M737" s="285"/>
      <c r="N737" s="279"/>
      <c r="O737" s="166" t="str">
        <f t="shared" si="33"/>
        <v>Global Info</v>
      </c>
      <c r="P737" s="279"/>
      <c r="Q737" s="160" t="str">
        <f t="shared" si="32"/>
        <v>Liable for Military Duty: General Recruit</v>
      </c>
      <c r="R737" s="166" t="str">
        <f t="shared" si="34"/>
        <v>Global Info!!Liable for Military Duty: General Recruit</v>
      </c>
    </row>
    <row r="738" spans="1:18" s="280" customFormat="1" hidden="1" outlineLevel="1" x14ac:dyDescent="0.25">
      <c r="A738" s="165" t="s">
        <v>179</v>
      </c>
      <c r="B738" s="285" t="s">
        <v>641</v>
      </c>
      <c r="C738" s="285" t="s">
        <v>1437</v>
      </c>
      <c r="D738" s="285" t="s">
        <v>1834</v>
      </c>
      <c r="E738" s="285" t="s">
        <v>251</v>
      </c>
      <c r="F738" s="286">
        <v>256</v>
      </c>
      <c r="G738" s="285" t="s">
        <v>186</v>
      </c>
      <c r="H738" s="285"/>
      <c r="I738" s="285" t="s">
        <v>186</v>
      </c>
      <c r="J738" s="369"/>
      <c r="K738" s="285"/>
      <c r="L738" s="285"/>
      <c r="M738" s="285" t="s">
        <v>1835</v>
      </c>
      <c r="N738" s="279"/>
      <c r="O738" s="166" t="str">
        <f t="shared" si="33"/>
        <v>Global Info</v>
      </c>
      <c r="P738" s="279"/>
      <c r="Q738" s="160" t="str">
        <f t="shared" si="32"/>
        <v>Liable for Military Duty: Special Recruit</v>
      </c>
      <c r="R738" s="166" t="str">
        <f t="shared" si="34"/>
        <v>Global Info!!Liable for Military Duty: Special Recruit</v>
      </c>
    </row>
    <row r="739" spans="1:18" s="280" customFormat="1" hidden="1" outlineLevel="1" x14ac:dyDescent="0.25">
      <c r="A739" s="165" t="s">
        <v>179</v>
      </c>
      <c r="B739" s="285" t="s">
        <v>641</v>
      </c>
      <c r="C739" s="285" t="s">
        <v>1339</v>
      </c>
      <c r="D739" s="285" t="s">
        <v>1836</v>
      </c>
      <c r="E739" s="285" t="s">
        <v>251</v>
      </c>
      <c r="F739" s="286">
        <v>256</v>
      </c>
      <c r="G739" s="285" t="s">
        <v>186</v>
      </c>
      <c r="H739" s="285"/>
      <c r="I739" s="285" t="s">
        <v>186</v>
      </c>
      <c r="J739" s="369"/>
      <c r="K739" s="285"/>
      <c r="L739" s="285"/>
      <c r="M739" s="285" t="s">
        <v>1837</v>
      </c>
      <c r="N739" s="279"/>
      <c r="O739" s="166" t="str">
        <f t="shared" si="33"/>
        <v>Global Info</v>
      </c>
      <c r="P739" s="279"/>
      <c r="Q739" s="160" t="str">
        <f t="shared" si="32"/>
        <v>Sickness Certificate Authorization</v>
      </c>
      <c r="R739" s="166" t="str">
        <f t="shared" si="34"/>
        <v>Global Info!!Sickness Certificate Authorization</v>
      </c>
    </row>
    <row r="740" spans="1:18" s="280" customFormat="1" hidden="1" outlineLevel="1" x14ac:dyDescent="0.25">
      <c r="A740" s="165" t="s">
        <v>179</v>
      </c>
      <c r="B740" s="285" t="s">
        <v>641</v>
      </c>
      <c r="C740" s="285" t="s">
        <v>1348</v>
      </c>
      <c r="D740" s="285" t="s">
        <v>1838</v>
      </c>
      <c r="E740" s="285" t="s">
        <v>251</v>
      </c>
      <c r="F740" s="286"/>
      <c r="G740" s="285" t="s">
        <v>186</v>
      </c>
      <c r="H740" s="285"/>
      <c r="I740" s="285" t="s">
        <v>186</v>
      </c>
      <c r="J740" s="369"/>
      <c r="K740" s="285"/>
      <c r="L740" s="285"/>
      <c r="M740" s="285" t="s">
        <v>1331</v>
      </c>
      <c r="N740" s="279"/>
      <c r="O740" s="166" t="str">
        <f t="shared" si="33"/>
        <v>Global Info</v>
      </c>
      <c r="P740" s="279"/>
      <c r="Q740" s="160" t="str">
        <f t="shared" si="32"/>
        <v xml:space="preserve">Military Speciality Code </v>
      </c>
      <c r="R740" s="166" t="str">
        <f t="shared" si="34"/>
        <v xml:space="preserve">Global Info!!Military Speciality Code </v>
      </c>
    </row>
    <row r="741" spans="1:18" s="280" customFormat="1" hidden="1" outlineLevel="1" x14ac:dyDescent="0.25">
      <c r="A741" s="165" t="s">
        <v>179</v>
      </c>
      <c r="B741" s="285" t="s">
        <v>641</v>
      </c>
      <c r="C741" s="285" t="s">
        <v>1350</v>
      </c>
      <c r="D741" s="285" t="s">
        <v>1839</v>
      </c>
      <c r="E741" s="285" t="s">
        <v>449</v>
      </c>
      <c r="F741" s="286"/>
      <c r="G741" s="285" t="s">
        <v>186</v>
      </c>
      <c r="H741" s="285"/>
      <c r="I741" s="285" t="s">
        <v>186</v>
      </c>
      <c r="J741" s="369" t="s">
        <v>1840</v>
      </c>
      <c r="K741" s="285"/>
      <c r="L741" s="285"/>
      <c r="M741" s="285" t="s">
        <v>1757</v>
      </c>
      <c r="N741" s="279"/>
      <c r="O741" s="166" t="str">
        <f t="shared" si="33"/>
        <v>Global Info</v>
      </c>
      <c r="P741" s="279"/>
      <c r="Q741" s="160" t="str">
        <f t="shared" si="32"/>
        <v>Military Medical Classification</v>
      </c>
      <c r="R741" s="166" t="str">
        <f t="shared" si="34"/>
        <v>Global Info!!Military Medical Classification</v>
      </c>
    </row>
    <row r="742" spans="1:18" s="280" customFormat="1" hidden="1" outlineLevel="1" x14ac:dyDescent="0.25">
      <c r="A742" s="165" t="s">
        <v>179</v>
      </c>
      <c r="B742" s="285" t="s">
        <v>649</v>
      </c>
      <c r="C742" s="285" t="s">
        <v>1401</v>
      </c>
      <c r="D742" s="285" t="s">
        <v>1315</v>
      </c>
      <c r="E742" s="285" t="s">
        <v>829</v>
      </c>
      <c r="F742" s="286">
        <v>60</v>
      </c>
      <c r="G742" s="285" t="s">
        <v>186</v>
      </c>
      <c r="H742" s="285"/>
      <c r="I742" s="285" t="s">
        <v>186</v>
      </c>
      <c r="J742" s="369"/>
      <c r="K742" s="285"/>
      <c r="L742" s="285"/>
      <c r="M742" s="285" t="s">
        <v>1841</v>
      </c>
      <c r="N742" s="279"/>
      <c r="O742" s="166" t="str">
        <f t="shared" si="33"/>
        <v>Global Info</v>
      </c>
      <c r="P742" s="279"/>
      <c r="Q742" s="160" t="str">
        <f t="shared" si="32"/>
        <v>Number of Children</v>
      </c>
      <c r="R742" s="166" t="str">
        <f t="shared" si="34"/>
        <v>Global Info!!Number of Children</v>
      </c>
    </row>
    <row r="743" spans="1:18" s="280" customFormat="1" hidden="1" outlineLevel="1" x14ac:dyDescent="0.25">
      <c r="A743" s="165" t="s">
        <v>179</v>
      </c>
      <c r="B743" s="285" t="s">
        <v>649</v>
      </c>
      <c r="C743" s="285" t="s">
        <v>1339</v>
      </c>
      <c r="D743" s="285" t="s">
        <v>1760</v>
      </c>
      <c r="E743" s="285" t="s">
        <v>449</v>
      </c>
      <c r="F743" s="286">
        <v>256</v>
      </c>
      <c r="G743" s="285" t="s">
        <v>186</v>
      </c>
      <c r="H743" s="285"/>
      <c r="I743" s="285" t="s">
        <v>186</v>
      </c>
      <c r="J743" s="369" t="s">
        <v>1761</v>
      </c>
      <c r="K743" s="285"/>
      <c r="L743" s="285"/>
      <c r="M743" s="285" t="s">
        <v>1768</v>
      </c>
      <c r="N743" s="279"/>
      <c r="O743" s="166" t="str">
        <f t="shared" si="33"/>
        <v>Global Info</v>
      </c>
      <c r="P743" s="279"/>
      <c r="Q743" s="160" t="str">
        <f t="shared" si="32"/>
        <v>Blood Group</v>
      </c>
      <c r="R743" s="166" t="str">
        <f t="shared" si="34"/>
        <v>Global Info!!Blood Group</v>
      </c>
    </row>
    <row r="744" spans="1:18" s="280" customFormat="1" hidden="1" outlineLevel="1" x14ac:dyDescent="0.25">
      <c r="A744" s="165" t="s">
        <v>179</v>
      </c>
      <c r="B744" s="285" t="s">
        <v>649</v>
      </c>
      <c r="C744" s="285" t="s">
        <v>1422</v>
      </c>
      <c r="D744" s="285" t="s">
        <v>1842</v>
      </c>
      <c r="E744" s="285" t="s">
        <v>449</v>
      </c>
      <c r="F744" s="286">
        <v>256</v>
      </c>
      <c r="G744" s="285" t="s">
        <v>186</v>
      </c>
      <c r="H744" s="285"/>
      <c r="I744" s="285" t="s">
        <v>186</v>
      </c>
      <c r="J744" s="369" t="s">
        <v>331</v>
      </c>
      <c r="K744" s="285"/>
      <c r="L744" s="285"/>
      <c r="M744" s="285" t="s">
        <v>1770</v>
      </c>
      <c r="N744" s="279"/>
      <c r="O744" s="166" t="str">
        <f t="shared" si="33"/>
        <v>Global Info</v>
      </c>
      <c r="P744" s="279"/>
      <c r="Q744" s="160" t="str">
        <f t="shared" si="32"/>
        <v>Family resides in Saudi Arabia</v>
      </c>
      <c r="R744" s="166" t="str">
        <f t="shared" si="34"/>
        <v>Global Info!!Family resides in Saudi Arabia</v>
      </c>
    </row>
    <row r="745" spans="1:18" s="280" customFormat="1" hidden="1" outlineLevel="1" x14ac:dyDescent="0.25">
      <c r="A745" s="165" t="s">
        <v>179</v>
      </c>
      <c r="B745" s="285" t="s">
        <v>649</v>
      </c>
      <c r="C745" s="285" t="s">
        <v>1364</v>
      </c>
      <c r="D745" s="285" t="s">
        <v>1771</v>
      </c>
      <c r="E745" s="285" t="s">
        <v>251</v>
      </c>
      <c r="F745" s="286">
        <v>256</v>
      </c>
      <c r="G745" s="285" t="s">
        <v>186</v>
      </c>
      <c r="H745" s="285"/>
      <c r="I745" s="285" t="s">
        <v>186</v>
      </c>
      <c r="J745" s="369"/>
      <c r="K745" s="285"/>
      <c r="L745" s="285"/>
      <c r="M745" s="285" t="s">
        <v>1774</v>
      </c>
      <c r="N745" s="279"/>
      <c r="O745" s="166" t="str">
        <f t="shared" si="33"/>
        <v>Global Info</v>
      </c>
      <c r="P745" s="279"/>
      <c r="Q745" s="160" t="str">
        <f t="shared" si="32"/>
        <v>Home Airport</v>
      </c>
      <c r="R745" s="166" t="str">
        <f t="shared" si="34"/>
        <v>Global Info!!Home Airport</v>
      </c>
    </row>
    <row r="746" spans="1:18" s="280" customFormat="1" hidden="1" outlineLevel="1" x14ac:dyDescent="0.25">
      <c r="A746" s="165" t="s">
        <v>179</v>
      </c>
      <c r="B746" s="285" t="s">
        <v>649</v>
      </c>
      <c r="C746" s="285" t="s">
        <v>1345</v>
      </c>
      <c r="D746" s="285" t="s">
        <v>1773</v>
      </c>
      <c r="E746" s="285" t="s">
        <v>251</v>
      </c>
      <c r="F746" s="286">
        <v>256</v>
      </c>
      <c r="G746" s="285" t="s">
        <v>186</v>
      </c>
      <c r="H746" s="285"/>
      <c r="I746" s="285" t="s">
        <v>186</v>
      </c>
      <c r="J746" s="369" t="s">
        <v>1843</v>
      </c>
      <c r="K746" s="285"/>
      <c r="L746" s="285"/>
      <c r="M746" s="285" t="s">
        <v>1777</v>
      </c>
      <c r="N746" s="279"/>
      <c r="O746" s="166" t="str">
        <f t="shared" si="33"/>
        <v>Global Info</v>
      </c>
      <c r="P746" s="279"/>
      <c r="Q746" s="160" t="str">
        <f t="shared" si="32"/>
        <v>Profession for Legal Reporting</v>
      </c>
      <c r="R746" s="166" t="str">
        <f t="shared" si="34"/>
        <v>Global Info!!Profession for Legal Reporting</v>
      </c>
    </row>
    <row r="747" spans="1:18" s="280" customFormat="1" hidden="1" outlineLevel="1" x14ac:dyDescent="0.25">
      <c r="A747" s="165" t="s">
        <v>179</v>
      </c>
      <c r="B747" s="285" t="s">
        <v>649</v>
      </c>
      <c r="C747" s="285" t="s">
        <v>1472</v>
      </c>
      <c r="D747" s="285" t="s">
        <v>1778</v>
      </c>
      <c r="E747" s="285" t="s">
        <v>449</v>
      </c>
      <c r="F747" s="286">
        <v>256</v>
      </c>
      <c r="G747" s="285" t="s">
        <v>186</v>
      </c>
      <c r="H747" s="285"/>
      <c r="I747" s="285" t="s">
        <v>186</v>
      </c>
      <c r="J747" s="369" t="s">
        <v>331</v>
      </c>
      <c r="K747" s="285"/>
      <c r="L747" s="285"/>
      <c r="M747" s="285" t="s">
        <v>1844</v>
      </c>
      <c r="N747" s="279"/>
      <c r="O747" s="166" t="str">
        <f t="shared" si="33"/>
        <v>Global Info</v>
      </c>
      <c r="P747" s="279"/>
      <c r="Q747" s="160" t="str">
        <f t="shared" si="32"/>
        <v>Exclude Employee from Legal Reporting</v>
      </c>
      <c r="R747" s="166" t="str">
        <f t="shared" si="34"/>
        <v>Global Info!!Exclude Employee from Legal Reporting</v>
      </c>
    </row>
    <row r="748" spans="1:18" s="280" customFormat="1" hidden="1" outlineLevel="1" x14ac:dyDescent="0.25">
      <c r="A748" s="165" t="s">
        <v>179</v>
      </c>
      <c r="B748" s="285" t="s">
        <v>649</v>
      </c>
      <c r="C748" s="285" t="s">
        <v>1437</v>
      </c>
      <c r="D748" s="285" t="s">
        <v>1779</v>
      </c>
      <c r="E748" s="285" t="s">
        <v>449</v>
      </c>
      <c r="F748" s="286">
        <v>256</v>
      </c>
      <c r="G748" s="285" t="s">
        <v>186</v>
      </c>
      <c r="H748" s="285"/>
      <c r="I748" s="285" t="s">
        <v>186</v>
      </c>
      <c r="J748" s="369" t="s">
        <v>331</v>
      </c>
      <c r="K748" s="285"/>
      <c r="L748" s="285"/>
      <c r="M748" s="285" t="s">
        <v>1525</v>
      </c>
      <c r="N748" s="279"/>
      <c r="O748" s="166" t="str">
        <f t="shared" si="33"/>
        <v>Global Info</v>
      </c>
      <c r="P748" s="279"/>
      <c r="Q748" s="160" t="str">
        <f t="shared" si="32"/>
        <v>Lives in Company Housing</v>
      </c>
      <c r="R748" s="166" t="str">
        <f t="shared" si="34"/>
        <v>Global Info!!Lives in Company Housing</v>
      </c>
    </row>
    <row r="749" spans="1:18" s="280" customFormat="1" hidden="1" outlineLevel="1" x14ac:dyDescent="0.25">
      <c r="A749" s="165" t="s">
        <v>179</v>
      </c>
      <c r="B749" s="285" t="s">
        <v>649</v>
      </c>
      <c r="C749" s="285" t="s">
        <v>1348</v>
      </c>
      <c r="D749" s="285" t="s">
        <v>1845</v>
      </c>
      <c r="E749" s="285" t="s">
        <v>251</v>
      </c>
      <c r="F749" s="286">
        <v>256</v>
      </c>
      <c r="G749" s="285" t="s">
        <v>186</v>
      </c>
      <c r="H749" s="285"/>
      <c r="I749" s="285" t="s">
        <v>186</v>
      </c>
      <c r="J749" s="369"/>
      <c r="K749" s="285"/>
      <c r="L749" s="285"/>
      <c r="M749" s="285" t="s">
        <v>1780</v>
      </c>
      <c r="N749" s="279"/>
      <c r="O749" s="166" t="str">
        <f t="shared" si="33"/>
        <v>Global Info</v>
      </c>
      <c r="P749" s="279"/>
      <c r="Q749" s="160" t="str">
        <f t="shared" si="32"/>
        <v>Passport Profession</v>
      </c>
      <c r="R749" s="166" t="str">
        <f t="shared" si="34"/>
        <v>Global Info!!Passport Profession</v>
      </c>
    </row>
    <row r="750" spans="1:18" s="280" customFormat="1" hidden="1" outlineLevel="1" x14ac:dyDescent="0.25">
      <c r="A750" s="165" t="s">
        <v>179</v>
      </c>
      <c r="B750" s="285" t="s">
        <v>649</v>
      </c>
      <c r="C750" s="285" t="s">
        <v>1332</v>
      </c>
      <c r="D750" s="285" t="s">
        <v>1354</v>
      </c>
      <c r="E750" s="285" t="s">
        <v>449</v>
      </c>
      <c r="F750" s="286">
        <v>256</v>
      </c>
      <c r="G750" s="285" t="s">
        <v>186</v>
      </c>
      <c r="H750" s="285"/>
      <c r="I750" s="285" t="s">
        <v>186</v>
      </c>
      <c r="J750" s="369" t="s">
        <v>1846</v>
      </c>
      <c r="K750" s="285"/>
      <c r="L750" s="285"/>
      <c r="M750" s="285" t="s">
        <v>1847</v>
      </c>
      <c r="N750" s="279"/>
      <c r="O750" s="166" t="str">
        <f t="shared" si="33"/>
        <v>Global Info</v>
      </c>
      <c r="P750" s="279"/>
      <c r="Q750" s="160" t="str">
        <f t="shared" si="32"/>
        <v>Religion</v>
      </c>
      <c r="R750" s="166" t="str">
        <f t="shared" si="34"/>
        <v>Global Info!!Religion</v>
      </c>
    </row>
    <row r="751" spans="1:18" s="280" customFormat="1" hidden="1" outlineLevel="1" x14ac:dyDescent="0.25">
      <c r="A751" s="165" t="s">
        <v>179</v>
      </c>
      <c r="B751" s="285" t="s">
        <v>649</v>
      </c>
      <c r="C751" s="285" t="s">
        <v>1343</v>
      </c>
      <c r="D751" s="285" t="s">
        <v>1782</v>
      </c>
      <c r="E751" s="285" t="s">
        <v>251</v>
      </c>
      <c r="F751" s="286">
        <v>256</v>
      </c>
      <c r="G751" s="285" t="s">
        <v>186</v>
      </c>
      <c r="H751" s="285"/>
      <c r="I751" s="285" t="s">
        <v>186</v>
      </c>
      <c r="J751" s="369"/>
      <c r="K751" s="285"/>
      <c r="L751" s="285"/>
      <c r="M751" s="285" t="s">
        <v>1848</v>
      </c>
      <c r="N751" s="279"/>
      <c r="O751" s="166" t="str">
        <f t="shared" si="33"/>
        <v>Global Info</v>
      </c>
      <c r="P751" s="279"/>
      <c r="Q751" s="160" t="str">
        <f t="shared" si="32"/>
        <v>Sponsor ID</v>
      </c>
      <c r="R751" s="166" t="str">
        <f t="shared" si="34"/>
        <v>Global Info!!Sponsor ID</v>
      </c>
    </row>
    <row r="752" spans="1:18" s="280" customFormat="1" hidden="1" outlineLevel="1" x14ac:dyDescent="0.25">
      <c r="A752" s="165" t="s">
        <v>179</v>
      </c>
      <c r="B752" s="285" t="s">
        <v>649</v>
      </c>
      <c r="C752" s="285" t="s">
        <v>1350</v>
      </c>
      <c r="D752" s="285" t="s">
        <v>1849</v>
      </c>
      <c r="E752" s="285" t="s">
        <v>251</v>
      </c>
      <c r="F752" s="286">
        <v>256</v>
      </c>
      <c r="G752" s="285" t="s">
        <v>186</v>
      </c>
      <c r="H752" s="285"/>
      <c r="I752" s="285" t="s">
        <v>186</v>
      </c>
      <c r="J752" s="369"/>
      <c r="K752" s="285"/>
      <c r="L752" s="285"/>
      <c r="M752" s="285" t="s">
        <v>1850</v>
      </c>
      <c r="N752" s="279"/>
      <c r="O752" s="166" t="str">
        <f t="shared" si="33"/>
        <v>Global Info</v>
      </c>
      <c r="P752" s="279"/>
      <c r="Q752" s="160" t="str">
        <f t="shared" si="32"/>
        <v>Border Entry No.</v>
      </c>
      <c r="R752" s="166" t="str">
        <f t="shared" si="34"/>
        <v>Global Info!!Border Entry No.</v>
      </c>
    </row>
    <row r="753" spans="1:18" s="280" customFormat="1" hidden="1" outlineLevel="1" x14ac:dyDescent="0.25">
      <c r="A753" s="165" t="s">
        <v>179</v>
      </c>
      <c r="B753" s="285" t="s">
        <v>649</v>
      </c>
      <c r="C753" s="285" t="s">
        <v>1410</v>
      </c>
      <c r="D753" s="285" t="s">
        <v>1763</v>
      </c>
      <c r="E753" s="285" t="s">
        <v>251</v>
      </c>
      <c r="F753" s="286">
        <v>256</v>
      </c>
      <c r="G753" s="285" t="s">
        <v>186</v>
      </c>
      <c r="H753" s="285"/>
      <c r="I753" s="285" t="s">
        <v>186</v>
      </c>
      <c r="J753" s="369"/>
      <c r="K753" s="285"/>
      <c r="L753" s="285"/>
      <c r="M753" s="285" t="s">
        <v>1319</v>
      </c>
      <c r="N753" s="279"/>
      <c r="O753" s="166" t="str">
        <f t="shared" si="33"/>
        <v>Global Info</v>
      </c>
      <c r="P753" s="279"/>
      <c r="Q753" s="160" t="str">
        <f t="shared" si="32"/>
        <v>Port of Entry</v>
      </c>
      <c r="R753" s="166" t="str">
        <f t="shared" si="34"/>
        <v>Global Info!!Port of Entry</v>
      </c>
    </row>
    <row r="754" spans="1:18" s="280" customFormat="1" hidden="1" outlineLevel="1" x14ac:dyDescent="0.25">
      <c r="A754" s="165" t="s">
        <v>179</v>
      </c>
      <c r="B754" s="285" t="s">
        <v>649</v>
      </c>
      <c r="C754" s="285" t="s">
        <v>1317</v>
      </c>
      <c r="D754" s="285" t="s">
        <v>1851</v>
      </c>
      <c r="E754" s="285" t="s">
        <v>1148</v>
      </c>
      <c r="F754" s="286">
        <v>256</v>
      </c>
      <c r="G754" s="285" t="s">
        <v>186</v>
      </c>
      <c r="H754" s="285"/>
      <c r="I754" s="285" t="s">
        <v>186</v>
      </c>
      <c r="J754" s="369"/>
      <c r="K754" s="285"/>
      <c r="L754" s="285"/>
      <c r="M754" s="285" t="s">
        <v>1460</v>
      </c>
      <c r="N754" s="279"/>
      <c r="O754" s="166" t="str">
        <f t="shared" si="33"/>
        <v>Global Info</v>
      </c>
      <c r="P754" s="279"/>
      <c r="Q754" s="160" t="str">
        <f t="shared" si="32"/>
        <v>Entry Date (Islamic)</v>
      </c>
      <c r="R754" s="166" t="str">
        <f t="shared" si="34"/>
        <v>Global Info!!Entry Date (Islamic)</v>
      </c>
    </row>
    <row r="755" spans="1:18" s="280" customFormat="1" hidden="1" outlineLevel="1" x14ac:dyDescent="0.25">
      <c r="A755" s="165" t="s">
        <v>179</v>
      </c>
      <c r="B755" s="285" t="s">
        <v>649</v>
      </c>
      <c r="C755" s="285" t="s">
        <v>1317</v>
      </c>
      <c r="D755" s="285" t="s">
        <v>1318</v>
      </c>
      <c r="E755" s="285" t="s">
        <v>1148</v>
      </c>
      <c r="F755" s="286">
        <v>0</v>
      </c>
      <c r="G755" s="285" t="s">
        <v>186</v>
      </c>
      <c r="H755" s="285"/>
      <c r="I755" s="285" t="s">
        <v>186</v>
      </c>
      <c r="J755" s="369"/>
      <c r="K755" s="285"/>
      <c r="L755" s="285"/>
      <c r="M755" s="285" t="s">
        <v>1462</v>
      </c>
      <c r="N755" s="279"/>
      <c r="O755" s="166" t="str">
        <f t="shared" si="33"/>
        <v>Global Info</v>
      </c>
      <c r="P755" s="279"/>
      <c r="Q755" s="160" t="str">
        <f t="shared" si="32"/>
        <v>Date Learned</v>
      </c>
      <c r="R755" s="166" t="str">
        <f t="shared" si="34"/>
        <v>Global Info!!Date Learned</v>
      </c>
    </row>
    <row r="756" spans="1:18" s="280" customFormat="1" hidden="1" outlineLevel="1" x14ac:dyDescent="0.25">
      <c r="A756" s="165" t="s">
        <v>179</v>
      </c>
      <c r="B756" s="285" t="s">
        <v>649</v>
      </c>
      <c r="C756" s="285" t="s">
        <v>285</v>
      </c>
      <c r="D756" s="285" t="s">
        <v>1320</v>
      </c>
      <c r="E756" s="285" t="s">
        <v>449</v>
      </c>
      <c r="F756" s="286">
        <v>256</v>
      </c>
      <c r="G756" s="285" t="s">
        <v>186</v>
      </c>
      <c r="H756" s="285"/>
      <c r="I756" s="285" t="s">
        <v>186</v>
      </c>
      <c r="J756" s="369" t="s">
        <v>1321</v>
      </c>
      <c r="K756" s="285"/>
      <c r="L756" s="285"/>
      <c r="M756" s="285" t="s">
        <v>1465</v>
      </c>
      <c r="N756" s="279"/>
      <c r="O756" s="166" t="str">
        <f t="shared" si="33"/>
        <v>Global Info</v>
      </c>
      <c r="P756" s="279"/>
      <c r="Q756" s="160" t="str">
        <f t="shared" si="32"/>
        <v>Challenge Group</v>
      </c>
      <c r="R756" s="166" t="str">
        <f t="shared" si="34"/>
        <v>Global Info!!Challenge Group</v>
      </c>
    </row>
    <row r="757" spans="1:18" s="280" customFormat="1" hidden="1" outlineLevel="1" x14ac:dyDescent="0.25">
      <c r="A757" s="165" t="s">
        <v>179</v>
      </c>
      <c r="B757" s="285" t="s">
        <v>649</v>
      </c>
      <c r="C757" s="285" t="s">
        <v>260</v>
      </c>
      <c r="D757" s="285" t="s">
        <v>1323</v>
      </c>
      <c r="E757" s="285" t="s">
        <v>829</v>
      </c>
      <c r="F757" s="286">
        <v>38</v>
      </c>
      <c r="G757" s="285" t="s">
        <v>186</v>
      </c>
      <c r="H757" s="285"/>
      <c r="I757" s="285" t="s">
        <v>186</v>
      </c>
      <c r="J757" s="369"/>
      <c r="K757" s="285"/>
      <c r="L757" s="285"/>
      <c r="M757" s="285" t="s">
        <v>1329</v>
      </c>
      <c r="N757" s="279"/>
      <c r="O757" s="166" t="str">
        <f t="shared" si="33"/>
        <v>Global Info</v>
      </c>
      <c r="P757" s="279"/>
      <c r="Q757" s="160" t="str">
        <f t="shared" si="32"/>
        <v>Degree of Challenge</v>
      </c>
      <c r="R757" s="166" t="str">
        <f t="shared" si="34"/>
        <v>Global Info!!Degree of Challenge</v>
      </c>
    </row>
    <row r="758" spans="1:18" s="280" customFormat="1" hidden="1" outlineLevel="1" x14ac:dyDescent="0.25">
      <c r="A758" s="165" t="s">
        <v>179</v>
      </c>
      <c r="B758" s="285" t="s">
        <v>649</v>
      </c>
      <c r="C758" s="285" t="s">
        <v>1332</v>
      </c>
      <c r="D758" s="285" t="s">
        <v>1325</v>
      </c>
      <c r="E758" s="285" t="s">
        <v>449</v>
      </c>
      <c r="F758" s="286">
        <v>256</v>
      </c>
      <c r="G758" s="285" t="s">
        <v>186</v>
      </c>
      <c r="H758" s="285"/>
      <c r="I758" s="285" t="s">
        <v>186</v>
      </c>
      <c r="J758" s="369" t="s">
        <v>1852</v>
      </c>
      <c r="K758" s="285"/>
      <c r="L758" s="285"/>
      <c r="M758" s="285" t="s">
        <v>1331</v>
      </c>
      <c r="N758" s="279"/>
      <c r="O758" s="166" t="str">
        <f t="shared" si="33"/>
        <v>Global Info</v>
      </c>
      <c r="P758" s="279"/>
      <c r="Q758" s="160" t="str">
        <f t="shared" si="32"/>
        <v>Type of Challenge</v>
      </c>
      <c r="R758" s="166" t="str">
        <f t="shared" si="34"/>
        <v>Global Info!!Type of Challenge</v>
      </c>
    </row>
    <row r="759" spans="1:18" s="280" customFormat="1" hidden="1" outlineLevel="1" x14ac:dyDescent="0.25">
      <c r="A759" s="165" t="s">
        <v>179</v>
      </c>
      <c r="B759" s="285" t="s">
        <v>649</v>
      </c>
      <c r="C759" s="285" t="s">
        <v>1339</v>
      </c>
      <c r="D759" s="285" t="s">
        <v>1328</v>
      </c>
      <c r="E759" s="285" t="s">
        <v>251</v>
      </c>
      <c r="F759" s="286">
        <v>256</v>
      </c>
      <c r="G759" s="285" t="s">
        <v>186</v>
      </c>
      <c r="H759" s="285"/>
      <c r="I759" s="285" t="s">
        <v>186</v>
      </c>
      <c r="J759" s="369"/>
      <c r="K759" s="285"/>
      <c r="L759" s="285"/>
      <c r="M759" s="285"/>
      <c r="N759" s="279"/>
      <c r="O759" s="166" t="str">
        <f t="shared" si="33"/>
        <v>Global Info</v>
      </c>
      <c r="P759" s="279"/>
      <c r="Q759" s="160" t="str">
        <f t="shared" si="32"/>
        <v>Issuing Authority</v>
      </c>
      <c r="R759" s="166" t="str">
        <f t="shared" si="34"/>
        <v>Global Info!!Issuing Authority</v>
      </c>
    </row>
    <row r="760" spans="1:18" s="280" customFormat="1" hidden="1" outlineLevel="1" x14ac:dyDescent="0.25">
      <c r="A760" s="165" t="s">
        <v>179</v>
      </c>
      <c r="B760" s="285" t="s">
        <v>649</v>
      </c>
      <c r="C760" s="285" t="s">
        <v>1364</v>
      </c>
      <c r="D760" s="285" t="s">
        <v>1330</v>
      </c>
      <c r="E760" s="285" t="s">
        <v>251</v>
      </c>
      <c r="F760" s="286">
        <v>256</v>
      </c>
      <c r="G760" s="285" t="s">
        <v>186</v>
      </c>
      <c r="H760" s="285"/>
      <c r="I760" s="285" t="s">
        <v>186</v>
      </c>
      <c r="J760" s="369"/>
      <c r="K760" s="285"/>
      <c r="L760" s="285"/>
      <c r="M760" s="285"/>
      <c r="N760" s="279"/>
      <c r="O760" s="166" t="str">
        <f t="shared" si="33"/>
        <v>Global Info</v>
      </c>
      <c r="P760" s="279"/>
      <c r="Q760" s="160" t="str">
        <f t="shared" si="32"/>
        <v>Reference Number</v>
      </c>
      <c r="R760" s="166" t="str">
        <f t="shared" si="34"/>
        <v>Global Info!!Reference Number</v>
      </c>
    </row>
    <row r="761" spans="1:18" s="280" customFormat="1" hidden="1" outlineLevel="1" x14ac:dyDescent="0.25">
      <c r="A761" s="165" t="s">
        <v>179</v>
      </c>
      <c r="B761" s="285" t="s">
        <v>649</v>
      </c>
      <c r="C761" s="285" t="s">
        <v>1532</v>
      </c>
      <c r="D761" s="285" t="s">
        <v>1586</v>
      </c>
      <c r="E761" s="285" t="s">
        <v>251</v>
      </c>
      <c r="F761" s="286">
        <v>256</v>
      </c>
      <c r="G761" s="285" t="s">
        <v>186</v>
      </c>
      <c r="H761" s="285"/>
      <c r="I761" s="285" t="s">
        <v>186</v>
      </c>
      <c r="J761" s="369"/>
      <c r="K761" s="285"/>
      <c r="L761" s="285"/>
      <c r="M761" s="285"/>
      <c r="N761" s="279"/>
      <c r="O761" s="166" t="str">
        <f t="shared" si="33"/>
        <v>Global Info</v>
      </c>
      <c r="P761" s="279"/>
      <c r="Q761" s="160" t="str">
        <f t="shared" si="32"/>
        <v>Name Of Employer</v>
      </c>
      <c r="R761" s="166" t="str">
        <f t="shared" si="34"/>
        <v>Global Info!!Name Of Employer</v>
      </c>
    </row>
    <row r="762" spans="1:18" s="280" customFormat="1" hidden="1" outlineLevel="1" x14ac:dyDescent="0.25">
      <c r="A762" s="165" t="s">
        <v>179</v>
      </c>
      <c r="B762" s="285" t="s">
        <v>649</v>
      </c>
      <c r="C762" s="285" t="s">
        <v>1803</v>
      </c>
      <c r="D762" s="285" t="s">
        <v>1853</v>
      </c>
      <c r="E762" s="285" t="s">
        <v>251</v>
      </c>
      <c r="F762" s="286">
        <v>256</v>
      </c>
      <c r="G762" s="285" t="s">
        <v>186</v>
      </c>
      <c r="H762" s="285"/>
      <c r="I762" s="285" t="s">
        <v>186</v>
      </c>
      <c r="J762" s="369"/>
      <c r="K762" s="285"/>
      <c r="L762" s="285"/>
      <c r="M762" s="285"/>
      <c r="N762" s="279"/>
      <c r="O762" s="166" t="str">
        <f t="shared" si="33"/>
        <v>Global Info</v>
      </c>
      <c r="P762" s="279"/>
      <c r="Q762" s="160" t="str">
        <f t="shared" si="32"/>
        <v>Drivers Licence Number</v>
      </c>
      <c r="R762" s="166" t="str">
        <f t="shared" si="34"/>
        <v>Global Info!!Drivers Licence Number</v>
      </c>
    </row>
    <row r="763" spans="1:18" s="280" customFormat="1" hidden="1" outlineLevel="1" x14ac:dyDescent="0.25">
      <c r="A763" s="165" t="s">
        <v>179</v>
      </c>
      <c r="B763" s="285" t="s">
        <v>649</v>
      </c>
      <c r="C763" s="285" t="s">
        <v>1337</v>
      </c>
      <c r="D763" s="285" t="s">
        <v>1854</v>
      </c>
      <c r="E763" s="285" t="s">
        <v>1148</v>
      </c>
      <c r="F763" s="286">
        <v>0</v>
      </c>
      <c r="G763" s="285" t="s">
        <v>186</v>
      </c>
      <c r="H763" s="285"/>
      <c r="I763" s="285" t="s">
        <v>186</v>
      </c>
      <c r="J763" s="369"/>
      <c r="K763" s="285"/>
      <c r="L763" s="285"/>
      <c r="M763" s="285"/>
      <c r="N763" s="279"/>
      <c r="O763" s="166" t="str">
        <f t="shared" si="33"/>
        <v>Global Info</v>
      </c>
      <c r="P763" s="279"/>
      <c r="Q763" s="160" t="str">
        <f t="shared" si="32"/>
        <v>Driving Licence Expiry Date</v>
      </c>
      <c r="R763" s="166" t="str">
        <f t="shared" si="34"/>
        <v>Global Info!!Driving Licence Expiry Date</v>
      </c>
    </row>
    <row r="764" spans="1:18" s="280" customFormat="1" hidden="1" outlineLevel="1" x14ac:dyDescent="0.25">
      <c r="A764" s="165" t="s">
        <v>179</v>
      </c>
      <c r="B764" s="285" t="s">
        <v>649</v>
      </c>
      <c r="C764" s="285" t="s">
        <v>1798</v>
      </c>
      <c r="D764" s="285" t="s">
        <v>1676</v>
      </c>
      <c r="E764" s="285" t="s">
        <v>251</v>
      </c>
      <c r="F764" s="286">
        <v>256</v>
      </c>
      <c r="G764" s="285" t="s">
        <v>186</v>
      </c>
      <c r="H764" s="285"/>
      <c r="I764" s="285" t="s">
        <v>186</v>
      </c>
      <c r="J764" s="369"/>
      <c r="K764" s="285"/>
      <c r="L764" s="285"/>
      <c r="M764" s="285"/>
      <c r="N764" s="279"/>
      <c r="O764" s="166" t="str">
        <f t="shared" si="33"/>
        <v>Global Info</v>
      </c>
      <c r="P764" s="279"/>
      <c r="Q764" s="160" t="str">
        <f t="shared" si="32"/>
        <v>Passport Number</v>
      </c>
      <c r="R764" s="166" t="str">
        <f t="shared" si="34"/>
        <v>Global Info!!Passport Number</v>
      </c>
    </row>
    <row r="765" spans="1:18" s="280" customFormat="1" hidden="1" outlineLevel="1" x14ac:dyDescent="0.25">
      <c r="A765" s="165" t="s">
        <v>179</v>
      </c>
      <c r="B765" s="285" t="s">
        <v>649</v>
      </c>
      <c r="C765" s="285" t="s">
        <v>1373</v>
      </c>
      <c r="D765" s="285" t="s">
        <v>1784</v>
      </c>
      <c r="E765" s="285" t="s">
        <v>1148</v>
      </c>
      <c r="F765" s="286">
        <v>0</v>
      </c>
      <c r="G765" s="285" t="s">
        <v>186</v>
      </c>
      <c r="H765" s="285"/>
      <c r="I765" s="285" t="s">
        <v>186</v>
      </c>
      <c r="J765" s="369"/>
      <c r="K765" s="285"/>
      <c r="L765" s="285"/>
      <c r="M765" s="285"/>
      <c r="N765" s="279"/>
      <c r="O765" s="166" t="str">
        <f t="shared" si="33"/>
        <v>Global Info</v>
      </c>
      <c r="P765" s="279"/>
      <c r="Q765" s="160" t="str">
        <f t="shared" si="32"/>
        <v>Passport Expiry Date</v>
      </c>
      <c r="R765" s="166" t="str">
        <f t="shared" si="34"/>
        <v>Global Info!!Passport Expiry Date</v>
      </c>
    </row>
    <row r="766" spans="1:18" s="280" customFormat="1" hidden="1" outlineLevel="1" x14ac:dyDescent="0.25">
      <c r="A766" s="165" t="s">
        <v>179</v>
      </c>
      <c r="B766" s="285" t="s">
        <v>649</v>
      </c>
      <c r="C766" s="285" t="s">
        <v>1792</v>
      </c>
      <c r="D766" s="285" t="s">
        <v>1785</v>
      </c>
      <c r="E766" s="285" t="s">
        <v>251</v>
      </c>
      <c r="F766" s="286">
        <v>256</v>
      </c>
      <c r="G766" s="285" t="s">
        <v>186</v>
      </c>
      <c r="H766" s="285"/>
      <c r="I766" s="285" t="s">
        <v>186</v>
      </c>
      <c r="J766" s="369"/>
      <c r="K766" s="285"/>
      <c r="L766" s="285"/>
      <c r="M766" s="285"/>
      <c r="N766" s="279"/>
      <c r="O766" s="166" t="str">
        <f t="shared" si="33"/>
        <v>Global Info</v>
      </c>
      <c r="P766" s="279"/>
      <c r="Q766" s="160" t="str">
        <f t="shared" si="32"/>
        <v>Visa Number</v>
      </c>
      <c r="R766" s="166" t="str">
        <f t="shared" si="34"/>
        <v>Global Info!!Visa Number</v>
      </c>
    </row>
    <row r="767" spans="1:18" s="280" customFormat="1" hidden="1" outlineLevel="1" x14ac:dyDescent="0.25">
      <c r="A767" s="165" t="s">
        <v>179</v>
      </c>
      <c r="B767" s="285" t="s">
        <v>649</v>
      </c>
      <c r="C767" s="285" t="s">
        <v>1341</v>
      </c>
      <c r="D767" s="285" t="s">
        <v>1787</v>
      </c>
      <c r="E767" s="285" t="s">
        <v>1148</v>
      </c>
      <c r="F767" s="286">
        <v>0</v>
      </c>
      <c r="G767" s="285" t="s">
        <v>186</v>
      </c>
      <c r="H767" s="285"/>
      <c r="I767" s="285" t="s">
        <v>186</v>
      </c>
      <c r="J767" s="369"/>
      <c r="K767" s="285"/>
      <c r="L767" s="285"/>
      <c r="M767" s="285"/>
      <c r="N767" s="279"/>
      <c r="O767" s="166" t="str">
        <f t="shared" si="33"/>
        <v>Global Info</v>
      </c>
      <c r="P767" s="279"/>
      <c r="Q767" s="160" t="str">
        <f t="shared" si="32"/>
        <v>Visa Expiry Date</v>
      </c>
      <c r="R767" s="166" t="str">
        <f t="shared" si="34"/>
        <v>Global Info!!Visa Expiry Date</v>
      </c>
    </row>
    <row r="768" spans="1:18" s="280" customFormat="1" hidden="1" outlineLevel="1" x14ac:dyDescent="0.25">
      <c r="A768" s="165" t="s">
        <v>179</v>
      </c>
      <c r="B768" s="285" t="s">
        <v>649</v>
      </c>
      <c r="C768" s="285" t="s">
        <v>1399</v>
      </c>
      <c r="D768" s="285" t="s">
        <v>1855</v>
      </c>
      <c r="E768" s="285" t="s">
        <v>829</v>
      </c>
      <c r="F768" s="286">
        <v>256</v>
      </c>
      <c r="G768" s="285" t="s">
        <v>186</v>
      </c>
      <c r="H768" s="285"/>
      <c r="I768" s="285" t="s">
        <v>186</v>
      </c>
      <c r="J768" s="369"/>
      <c r="K768" s="285"/>
      <c r="L768" s="285"/>
      <c r="M768" s="285"/>
      <c r="N768" s="279"/>
      <c r="O768" s="166" t="str">
        <f t="shared" si="33"/>
        <v>Global Info</v>
      </c>
      <c r="P768" s="279"/>
      <c r="Q768" s="160" t="str">
        <f t="shared" si="32"/>
        <v>Iqama Number</v>
      </c>
      <c r="R768" s="166" t="str">
        <f t="shared" si="34"/>
        <v>Global Info!!Iqama Number</v>
      </c>
    </row>
    <row r="769" spans="1:18" s="280" customFormat="1" hidden="1" outlineLevel="1" x14ac:dyDescent="0.25">
      <c r="A769" s="165" t="s">
        <v>179</v>
      </c>
      <c r="B769" s="285" t="s">
        <v>649</v>
      </c>
      <c r="C769" s="285" t="s">
        <v>1602</v>
      </c>
      <c r="D769" s="285" t="s">
        <v>1856</v>
      </c>
      <c r="E769" s="285" t="s">
        <v>1148</v>
      </c>
      <c r="F769" s="286">
        <v>0</v>
      </c>
      <c r="G769" s="285" t="s">
        <v>186</v>
      </c>
      <c r="H769" s="285"/>
      <c r="I769" s="285" t="s">
        <v>186</v>
      </c>
      <c r="J769" s="369"/>
      <c r="K769" s="285"/>
      <c r="L769" s="285"/>
      <c r="M769" s="285"/>
      <c r="N769" s="279"/>
      <c r="O769" s="166" t="str">
        <f t="shared" si="33"/>
        <v>Global Info</v>
      </c>
      <c r="P769" s="279"/>
      <c r="Q769" s="160" t="str">
        <f t="shared" si="32"/>
        <v>Iqama Expiry Date</v>
      </c>
      <c r="R769" s="166" t="str">
        <f t="shared" si="34"/>
        <v>Global Info!!Iqama Expiry Date</v>
      </c>
    </row>
    <row r="770" spans="1:18" s="280" customFormat="1" hidden="1" outlineLevel="1" x14ac:dyDescent="0.25">
      <c r="A770" s="165" t="s">
        <v>179</v>
      </c>
      <c r="B770" s="285" t="s">
        <v>649</v>
      </c>
      <c r="C770" s="285" t="s">
        <v>260</v>
      </c>
      <c r="D770" s="285" t="s">
        <v>1857</v>
      </c>
      <c r="E770" s="285" t="s">
        <v>829</v>
      </c>
      <c r="F770" s="286">
        <v>60</v>
      </c>
      <c r="G770" s="285" t="s">
        <v>186</v>
      </c>
      <c r="H770" s="285"/>
      <c r="I770" s="285" t="s">
        <v>186</v>
      </c>
      <c r="J770" s="369"/>
      <c r="K770" s="285"/>
      <c r="L770" s="285"/>
      <c r="M770" s="285"/>
      <c r="N770" s="279"/>
      <c r="O770" s="166" t="str">
        <f t="shared" si="33"/>
        <v>Global Info</v>
      </c>
      <c r="P770" s="279"/>
      <c r="Q770" s="160" t="str">
        <f t="shared" si="32"/>
        <v>Spouse ID (if in same company)</v>
      </c>
      <c r="R770" s="166" t="str">
        <f t="shared" si="34"/>
        <v>Global Info!!Spouse ID (if in same company)</v>
      </c>
    </row>
    <row r="771" spans="1:18" s="280" customFormat="1" hidden="1" outlineLevel="1" x14ac:dyDescent="0.25">
      <c r="A771" s="165" t="s">
        <v>179</v>
      </c>
      <c r="B771" s="285" t="s">
        <v>649</v>
      </c>
      <c r="C771" s="285" t="s">
        <v>254</v>
      </c>
      <c r="D771" s="285" t="s">
        <v>1805</v>
      </c>
      <c r="E771" s="285" t="s">
        <v>449</v>
      </c>
      <c r="F771" s="286">
        <v>60</v>
      </c>
      <c r="G771" s="285" t="s">
        <v>186</v>
      </c>
      <c r="H771" s="285"/>
      <c r="I771" s="285" t="s">
        <v>186</v>
      </c>
      <c r="J771" s="369" t="s">
        <v>1806</v>
      </c>
      <c r="K771" s="285"/>
      <c r="L771" s="285"/>
      <c r="M771" s="285"/>
      <c r="N771" s="279"/>
      <c r="O771" s="166" t="str">
        <f t="shared" si="33"/>
        <v>Global Info</v>
      </c>
      <c r="P771" s="279"/>
      <c r="Q771" s="160" t="str">
        <f t="shared" si="32"/>
        <v>Leave Passage Entitlement Quota</v>
      </c>
      <c r="R771" s="166" t="str">
        <f t="shared" si="34"/>
        <v>Global Info!!Leave Passage Entitlement Quota</v>
      </c>
    </row>
    <row r="772" spans="1:18" s="280" customFormat="1" hidden="1" outlineLevel="1" x14ac:dyDescent="0.25">
      <c r="A772" s="165" t="s">
        <v>179</v>
      </c>
      <c r="B772" s="285" t="s">
        <v>649</v>
      </c>
      <c r="C772" s="285" t="s">
        <v>804</v>
      </c>
      <c r="D772" s="285" t="s">
        <v>1858</v>
      </c>
      <c r="E772" s="285" t="s">
        <v>449</v>
      </c>
      <c r="F772" s="286">
        <v>60</v>
      </c>
      <c r="G772" s="285" t="s">
        <v>186</v>
      </c>
      <c r="H772" s="285"/>
      <c r="I772" s="285" t="s">
        <v>186</v>
      </c>
      <c r="J772" s="369" t="s">
        <v>331</v>
      </c>
      <c r="K772" s="285"/>
      <c r="L772" s="285"/>
      <c r="M772" s="285" t="s">
        <v>1585</v>
      </c>
      <c r="N772" s="279"/>
      <c r="O772" s="166" t="str">
        <f t="shared" si="33"/>
        <v>Global Info</v>
      </c>
      <c r="P772" s="279"/>
      <c r="Q772" s="160" t="str">
        <f t="shared" si="32"/>
        <v>Applicable for Leave Passage?</v>
      </c>
      <c r="R772" s="166" t="str">
        <f t="shared" si="34"/>
        <v>Global Info!!Applicable for Leave Passage?</v>
      </c>
    </row>
    <row r="773" spans="1:18" s="280" customFormat="1" hidden="1" outlineLevel="1" x14ac:dyDescent="0.25">
      <c r="A773" s="165" t="s">
        <v>179</v>
      </c>
      <c r="B773" s="285" t="s">
        <v>649</v>
      </c>
      <c r="C773" s="285" t="s">
        <v>1397</v>
      </c>
      <c r="D773" s="285" t="s">
        <v>1859</v>
      </c>
      <c r="E773" s="285" t="s">
        <v>449</v>
      </c>
      <c r="F773" s="286">
        <v>60</v>
      </c>
      <c r="G773" s="285" t="s">
        <v>186</v>
      </c>
      <c r="H773" s="285"/>
      <c r="I773" s="285" t="s">
        <v>186</v>
      </c>
      <c r="J773" s="369" t="s">
        <v>331</v>
      </c>
      <c r="K773" s="285"/>
      <c r="L773" s="285"/>
      <c r="M773" s="285" t="s">
        <v>1860</v>
      </c>
      <c r="N773" s="279"/>
      <c r="O773" s="166" t="str">
        <f t="shared" si="33"/>
        <v>Global Info</v>
      </c>
      <c r="P773" s="279"/>
      <c r="Q773" s="160" t="str">
        <f t="shared" si="32"/>
        <v>Is Eligibile For Scholarship Travel Ticket</v>
      </c>
      <c r="R773" s="166" t="str">
        <f t="shared" si="34"/>
        <v>Global Info!!Is Eligibile For Scholarship Travel Ticket</v>
      </c>
    </row>
    <row r="774" spans="1:18" s="280" customFormat="1" hidden="1" outlineLevel="1" x14ac:dyDescent="0.25">
      <c r="A774" s="165" t="s">
        <v>179</v>
      </c>
      <c r="B774" s="285" t="s">
        <v>651</v>
      </c>
      <c r="C774" s="285" t="s">
        <v>249</v>
      </c>
      <c r="D774" s="285" t="s">
        <v>1333</v>
      </c>
      <c r="E774" s="285" t="s">
        <v>449</v>
      </c>
      <c r="F774" s="286">
        <v>20</v>
      </c>
      <c r="G774" s="285" t="s">
        <v>186</v>
      </c>
      <c r="H774" s="285"/>
      <c r="I774" s="285" t="s">
        <v>186</v>
      </c>
      <c r="J774" s="369" t="s">
        <v>1334</v>
      </c>
      <c r="K774" s="285"/>
      <c r="L774" s="285"/>
      <c r="M774" s="285" t="s">
        <v>1457</v>
      </c>
      <c r="N774" s="279"/>
      <c r="O774" s="166" t="str">
        <f t="shared" si="33"/>
        <v>Global Info</v>
      </c>
      <c r="P774" s="279"/>
      <c r="Q774" s="160" t="str">
        <f t="shared" si="32"/>
        <v>Challenged</v>
      </c>
      <c r="R774" s="166" t="str">
        <f t="shared" si="34"/>
        <v>Global Info!!Challenged</v>
      </c>
    </row>
    <row r="775" spans="1:18" s="280" customFormat="1" hidden="1" outlineLevel="1" x14ac:dyDescent="0.25">
      <c r="A775" s="165" t="s">
        <v>179</v>
      </c>
      <c r="B775" s="285" t="s">
        <v>653</v>
      </c>
      <c r="C775" s="285" t="s">
        <v>257</v>
      </c>
      <c r="D775" s="285" t="s">
        <v>1441</v>
      </c>
      <c r="E775" s="285" t="s">
        <v>449</v>
      </c>
      <c r="F775" s="286">
        <v>10</v>
      </c>
      <c r="G775" s="285" t="s">
        <v>186</v>
      </c>
      <c r="H775" s="285"/>
      <c r="I775" s="285" t="s">
        <v>186</v>
      </c>
      <c r="J775" s="369" t="s">
        <v>1861</v>
      </c>
      <c r="K775" s="285"/>
      <c r="L775" s="285"/>
      <c r="M775" s="285" t="s">
        <v>1525</v>
      </c>
      <c r="N775" s="279"/>
      <c r="O775" s="166" t="str">
        <f t="shared" si="33"/>
        <v>Global Info</v>
      </c>
      <c r="P775" s="279"/>
      <c r="Q775" s="160" t="str">
        <f t="shared" si="32"/>
        <v>Ethnicity</v>
      </c>
      <c r="R775" s="166" t="str">
        <f t="shared" si="34"/>
        <v>Global Info!!Ethnicity</v>
      </c>
    </row>
    <row r="776" spans="1:18" s="280" customFormat="1" hidden="1" outlineLevel="1" x14ac:dyDescent="0.25">
      <c r="A776" s="165" t="s">
        <v>179</v>
      </c>
      <c r="B776" s="285" t="s">
        <v>653</v>
      </c>
      <c r="C776" s="285" t="s">
        <v>260</v>
      </c>
      <c r="D776" s="285" t="s">
        <v>1315</v>
      </c>
      <c r="E776" s="285" t="s">
        <v>829</v>
      </c>
      <c r="F776" s="286">
        <v>256</v>
      </c>
      <c r="G776" s="285" t="s">
        <v>186</v>
      </c>
      <c r="H776" s="285"/>
      <c r="I776" s="285" t="s">
        <v>186</v>
      </c>
      <c r="J776" s="369"/>
      <c r="K776" s="285"/>
      <c r="L776" s="285"/>
      <c r="M776" s="285"/>
      <c r="N776" s="279"/>
      <c r="O776" s="166" t="str">
        <f t="shared" si="33"/>
        <v>Global Info</v>
      </c>
      <c r="P776" s="279"/>
      <c r="Q776" s="160" t="str">
        <f t="shared" si="32"/>
        <v>Number of Children</v>
      </c>
      <c r="R776" s="166" t="str">
        <f t="shared" si="34"/>
        <v>Global Info!!Number of Children</v>
      </c>
    </row>
    <row r="777" spans="1:18" s="280" customFormat="1" hidden="1" outlineLevel="1" x14ac:dyDescent="0.25">
      <c r="A777" s="165" t="s">
        <v>179</v>
      </c>
      <c r="B777" s="285" t="s">
        <v>653</v>
      </c>
      <c r="C777" s="285" t="s">
        <v>249</v>
      </c>
      <c r="D777" s="285" t="s">
        <v>1354</v>
      </c>
      <c r="E777" s="285" t="s">
        <v>449</v>
      </c>
      <c r="F777" s="286">
        <v>10</v>
      </c>
      <c r="G777" s="285" t="s">
        <v>186</v>
      </c>
      <c r="H777" s="285"/>
      <c r="I777" s="285" t="s">
        <v>186</v>
      </c>
      <c r="J777" s="369" t="s">
        <v>1862</v>
      </c>
      <c r="K777" s="285"/>
      <c r="L777" s="285"/>
      <c r="M777" s="285" t="s">
        <v>1319</v>
      </c>
      <c r="N777" s="279"/>
      <c r="O777" s="166" t="str">
        <f t="shared" si="33"/>
        <v>Global Info</v>
      </c>
      <c r="P777" s="279"/>
      <c r="Q777" s="160" t="str">
        <f t="shared" ref="Q777:Q840" si="35">IF(H777="",D777,H777)</f>
        <v>Religion</v>
      </c>
      <c r="R777" s="166" t="str">
        <f t="shared" si="34"/>
        <v>Global Info!!Religion</v>
      </c>
    </row>
    <row r="778" spans="1:18" s="280" customFormat="1" hidden="1" outlineLevel="1" x14ac:dyDescent="0.25">
      <c r="A778" s="165" t="s">
        <v>179</v>
      </c>
      <c r="B778" s="285" t="s">
        <v>653</v>
      </c>
      <c r="C778" s="285" t="s">
        <v>1863</v>
      </c>
      <c r="D778" s="285" t="s">
        <v>1864</v>
      </c>
      <c r="E778" s="285" t="s">
        <v>449</v>
      </c>
      <c r="F778" s="286">
        <v>256</v>
      </c>
      <c r="G778" s="285" t="s">
        <v>186</v>
      </c>
      <c r="H778" s="285"/>
      <c r="I778" s="285" t="s">
        <v>186</v>
      </c>
      <c r="J778" s="369" t="s">
        <v>331</v>
      </c>
      <c r="K778" s="285"/>
      <c r="L778" s="285"/>
      <c r="M778" s="285" t="s">
        <v>1460</v>
      </c>
      <c r="N778" s="279"/>
      <c r="O778" s="166" t="str">
        <f t="shared" si="33"/>
        <v>Global Info</v>
      </c>
      <c r="P778" s="279"/>
      <c r="Q778" s="160" t="str">
        <f t="shared" si="35"/>
        <v>Pension Plan?</v>
      </c>
      <c r="R778" s="166" t="str">
        <f t="shared" si="34"/>
        <v>Global Info!!Pension Plan?</v>
      </c>
    </row>
    <row r="779" spans="1:18" s="280" customFormat="1" hidden="1" outlineLevel="1" x14ac:dyDescent="0.25">
      <c r="A779" s="165" t="s">
        <v>179</v>
      </c>
      <c r="B779" s="285" t="s">
        <v>653</v>
      </c>
      <c r="C779" s="285" t="s">
        <v>1317</v>
      </c>
      <c r="D779" s="285" t="s">
        <v>1318</v>
      </c>
      <c r="E779" s="285" t="s">
        <v>1148</v>
      </c>
      <c r="F779" s="286">
        <v>0</v>
      </c>
      <c r="G779" s="285" t="s">
        <v>186</v>
      </c>
      <c r="H779" s="285"/>
      <c r="I779" s="285" t="s">
        <v>186</v>
      </c>
      <c r="J779" s="369"/>
      <c r="K779" s="285"/>
      <c r="L779" s="285"/>
      <c r="M779" s="285" t="s">
        <v>1462</v>
      </c>
      <c r="N779" s="279"/>
      <c r="O779" s="166" t="str">
        <f t="shared" si="33"/>
        <v>Global Info</v>
      </c>
      <c r="P779" s="279"/>
      <c r="Q779" s="160" t="str">
        <f t="shared" si="35"/>
        <v>Date Learned</v>
      </c>
      <c r="R779" s="166" t="str">
        <f t="shared" si="34"/>
        <v>Global Info!!Date Learned</v>
      </c>
    </row>
    <row r="780" spans="1:18" s="280" customFormat="1" hidden="1" outlineLevel="1" x14ac:dyDescent="0.25">
      <c r="A780" s="165" t="s">
        <v>179</v>
      </c>
      <c r="B780" s="285" t="s">
        <v>653</v>
      </c>
      <c r="C780" s="285" t="s">
        <v>266</v>
      </c>
      <c r="D780" s="285" t="s">
        <v>1320</v>
      </c>
      <c r="E780" s="285" t="s">
        <v>449</v>
      </c>
      <c r="F780" s="286">
        <v>256</v>
      </c>
      <c r="G780" s="285" t="s">
        <v>186</v>
      </c>
      <c r="H780" s="285"/>
      <c r="I780" s="285" t="s">
        <v>186</v>
      </c>
      <c r="J780" s="369" t="s">
        <v>1321</v>
      </c>
      <c r="K780" s="285"/>
      <c r="L780" s="285"/>
      <c r="M780" s="285" t="s">
        <v>1465</v>
      </c>
      <c r="N780" s="279"/>
      <c r="O780" s="166" t="str">
        <f t="shared" si="33"/>
        <v>Global Info</v>
      </c>
      <c r="P780" s="279"/>
      <c r="Q780" s="160" t="str">
        <f t="shared" si="35"/>
        <v>Challenge Group</v>
      </c>
      <c r="R780" s="166" t="str">
        <f t="shared" si="34"/>
        <v>Global Info!!Challenge Group</v>
      </c>
    </row>
    <row r="781" spans="1:18" s="280" customFormat="1" hidden="1" outlineLevel="1" x14ac:dyDescent="0.25">
      <c r="A781" s="165" t="s">
        <v>179</v>
      </c>
      <c r="B781" s="285" t="s">
        <v>653</v>
      </c>
      <c r="C781" s="285" t="s">
        <v>254</v>
      </c>
      <c r="D781" s="285" t="s">
        <v>1323</v>
      </c>
      <c r="E781" s="285" t="s">
        <v>829</v>
      </c>
      <c r="F781" s="286">
        <v>38</v>
      </c>
      <c r="G781" s="285" t="s">
        <v>186</v>
      </c>
      <c r="H781" s="285"/>
      <c r="I781" s="285" t="s">
        <v>186</v>
      </c>
      <c r="J781" s="369"/>
      <c r="K781" s="285"/>
      <c r="L781" s="285"/>
      <c r="M781" s="285" t="s">
        <v>1329</v>
      </c>
      <c r="N781" s="279"/>
      <c r="O781" s="166" t="str">
        <f t="shared" si="33"/>
        <v>Global Info</v>
      </c>
      <c r="P781" s="279"/>
      <c r="Q781" s="160" t="str">
        <f t="shared" si="35"/>
        <v>Degree of Challenge</v>
      </c>
      <c r="R781" s="166" t="str">
        <f t="shared" si="34"/>
        <v>Global Info!!Degree of Challenge</v>
      </c>
    </row>
    <row r="782" spans="1:18" s="280" customFormat="1" hidden="1" outlineLevel="1" x14ac:dyDescent="0.25">
      <c r="A782" s="165" t="s">
        <v>179</v>
      </c>
      <c r="B782" s="285" t="s">
        <v>653</v>
      </c>
      <c r="C782" s="285" t="s">
        <v>269</v>
      </c>
      <c r="D782" s="285" t="s">
        <v>1325</v>
      </c>
      <c r="E782" s="285" t="s">
        <v>449</v>
      </c>
      <c r="F782" s="286">
        <v>256</v>
      </c>
      <c r="G782" s="285" t="s">
        <v>186</v>
      </c>
      <c r="H782" s="285"/>
      <c r="I782" s="285" t="s">
        <v>186</v>
      </c>
      <c r="J782" s="369" t="s">
        <v>1326</v>
      </c>
      <c r="K782" s="285"/>
      <c r="L782" s="285"/>
      <c r="M782" s="285" t="s">
        <v>1331</v>
      </c>
      <c r="N782" s="279"/>
      <c r="O782" s="166" t="str">
        <f t="shared" si="33"/>
        <v>Global Info</v>
      </c>
      <c r="P782" s="279"/>
      <c r="Q782" s="160" t="str">
        <f t="shared" si="35"/>
        <v>Type of Challenge</v>
      </c>
      <c r="R782" s="166" t="str">
        <f t="shared" si="34"/>
        <v>Global Info!!Type of Challenge</v>
      </c>
    </row>
    <row r="783" spans="1:18" s="280" customFormat="1" hidden="1" outlineLevel="1" x14ac:dyDescent="0.25">
      <c r="A783" s="165" t="s">
        <v>179</v>
      </c>
      <c r="B783" s="285" t="s">
        <v>653</v>
      </c>
      <c r="C783" s="285" t="s">
        <v>285</v>
      </c>
      <c r="D783" s="285" t="s">
        <v>1328</v>
      </c>
      <c r="E783" s="285" t="s">
        <v>251</v>
      </c>
      <c r="F783" s="286">
        <v>256</v>
      </c>
      <c r="G783" s="285" t="s">
        <v>186</v>
      </c>
      <c r="H783" s="285"/>
      <c r="I783" s="285" t="s">
        <v>186</v>
      </c>
      <c r="J783" s="369"/>
      <c r="K783" s="285"/>
      <c r="L783" s="285"/>
      <c r="M783" s="285"/>
      <c r="N783" s="279"/>
      <c r="O783" s="166" t="str">
        <f t="shared" si="33"/>
        <v>Global Info</v>
      </c>
      <c r="P783" s="279"/>
      <c r="Q783" s="160" t="str">
        <f t="shared" si="35"/>
        <v>Issuing Authority</v>
      </c>
      <c r="R783" s="166" t="str">
        <f t="shared" si="34"/>
        <v>Global Info!!Issuing Authority</v>
      </c>
    </row>
    <row r="784" spans="1:18" s="280" customFormat="1" hidden="1" outlineLevel="1" x14ac:dyDescent="0.25">
      <c r="A784" s="165" t="s">
        <v>179</v>
      </c>
      <c r="B784" s="285" t="s">
        <v>653</v>
      </c>
      <c r="C784" s="285" t="s">
        <v>1332</v>
      </c>
      <c r="D784" s="285" t="s">
        <v>1330</v>
      </c>
      <c r="E784" s="285" t="s">
        <v>251</v>
      </c>
      <c r="F784" s="286">
        <v>256</v>
      </c>
      <c r="G784" s="285" t="s">
        <v>186</v>
      </c>
      <c r="H784" s="285"/>
      <c r="I784" s="285" t="s">
        <v>186</v>
      </c>
      <c r="J784" s="369"/>
      <c r="K784" s="285"/>
      <c r="L784" s="285"/>
      <c r="M784" s="285"/>
      <c r="N784" s="279"/>
      <c r="O784" s="166" t="str">
        <f t="shared" ref="O784:O847" si="36">IF(A782="H2",B782,O783)</f>
        <v>Global Info</v>
      </c>
      <c r="P784" s="279"/>
      <c r="Q784" s="160" t="str">
        <f t="shared" si="35"/>
        <v>Reference Number</v>
      </c>
      <c r="R784" s="166" t="str">
        <f t="shared" si="34"/>
        <v>Global Info!!Reference Number</v>
      </c>
    </row>
    <row r="785" spans="1:18" s="280" customFormat="1" hidden="1" outlineLevel="1" x14ac:dyDescent="0.25">
      <c r="A785" s="165" t="s">
        <v>179</v>
      </c>
      <c r="B785" s="285" t="s">
        <v>653</v>
      </c>
      <c r="C785" s="285" t="s">
        <v>804</v>
      </c>
      <c r="D785" s="285" t="s">
        <v>1865</v>
      </c>
      <c r="E785" s="285" t="s">
        <v>829</v>
      </c>
      <c r="F785" s="286">
        <v>15</v>
      </c>
      <c r="G785" s="285" t="s">
        <v>186</v>
      </c>
      <c r="H785" s="285"/>
      <c r="I785" s="285" t="s">
        <v>186</v>
      </c>
      <c r="J785" s="369"/>
      <c r="K785" s="285"/>
      <c r="L785" s="285"/>
      <c r="M785" s="285"/>
      <c r="N785" s="279"/>
      <c r="O785" s="166" t="str">
        <f t="shared" si="36"/>
        <v>Global Info</v>
      </c>
      <c r="P785" s="279"/>
      <c r="Q785" s="160" t="str">
        <f t="shared" si="35"/>
        <v>Confinement Number</v>
      </c>
      <c r="R785" s="166" t="str">
        <f t="shared" si="34"/>
        <v>Global Info!!Confinement Number</v>
      </c>
    </row>
    <row r="786" spans="1:18" s="280" customFormat="1" hidden="1" outlineLevel="1" x14ac:dyDescent="0.25">
      <c r="A786" s="165" t="s">
        <v>179</v>
      </c>
      <c r="B786" s="285" t="s">
        <v>653</v>
      </c>
      <c r="C786" s="285" t="s">
        <v>1397</v>
      </c>
      <c r="D786" s="285" t="s">
        <v>1866</v>
      </c>
      <c r="E786" s="285" t="s">
        <v>829</v>
      </c>
      <c r="F786" s="286">
        <v>15</v>
      </c>
      <c r="G786" s="285" t="s">
        <v>186</v>
      </c>
      <c r="H786" s="285"/>
      <c r="I786" s="285" t="s">
        <v>186</v>
      </c>
      <c r="J786" s="369"/>
      <c r="K786" s="285"/>
      <c r="L786" s="285"/>
      <c r="M786" s="285"/>
      <c r="N786" s="279"/>
      <c r="O786" s="166" t="str">
        <f t="shared" si="36"/>
        <v>Global Info</v>
      </c>
      <c r="P786" s="279"/>
      <c r="Q786" s="160" t="str">
        <f t="shared" si="35"/>
        <v>Birth Certificate Number</v>
      </c>
      <c r="R786" s="166" t="str">
        <f t="shared" si="34"/>
        <v>Global Info!!Birth Certificate Number</v>
      </c>
    </row>
    <row r="787" spans="1:18" s="280" customFormat="1" hidden="1" outlineLevel="1" x14ac:dyDescent="0.25">
      <c r="A787" s="165" t="s">
        <v>179</v>
      </c>
      <c r="B787" s="285" t="s">
        <v>653</v>
      </c>
      <c r="C787" s="285" t="s">
        <v>1339</v>
      </c>
      <c r="D787" s="285" t="s">
        <v>1867</v>
      </c>
      <c r="E787" s="285" t="s">
        <v>251</v>
      </c>
      <c r="F787" s="286">
        <v>256</v>
      </c>
      <c r="G787" s="285" t="s">
        <v>186</v>
      </c>
      <c r="H787" s="285"/>
      <c r="I787" s="285" t="s">
        <v>186</v>
      </c>
      <c r="J787" s="369"/>
      <c r="K787" s="285"/>
      <c r="L787" s="285"/>
      <c r="M787" s="285"/>
      <c r="N787" s="279"/>
      <c r="O787" s="166" t="str">
        <f t="shared" si="36"/>
        <v>Global Info</v>
      </c>
      <c r="P787" s="279"/>
      <c r="Q787" s="160" t="str">
        <f t="shared" si="35"/>
        <v>School Name</v>
      </c>
      <c r="R787" s="166" t="str">
        <f t="shared" si="34"/>
        <v>Global Info!!School Name</v>
      </c>
    </row>
    <row r="788" spans="1:18" s="280" customFormat="1" hidden="1" outlineLevel="1" x14ac:dyDescent="0.25">
      <c r="A788" s="165" t="s">
        <v>179</v>
      </c>
      <c r="B788" s="285" t="s">
        <v>653</v>
      </c>
      <c r="C788" s="285" t="s">
        <v>1364</v>
      </c>
      <c r="D788" s="285" t="s">
        <v>1868</v>
      </c>
      <c r="E788" s="285" t="s">
        <v>449</v>
      </c>
      <c r="F788" s="286">
        <v>256</v>
      </c>
      <c r="G788" s="285" t="s">
        <v>186</v>
      </c>
      <c r="H788" s="285"/>
      <c r="I788" s="285" t="s">
        <v>186</v>
      </c>
      <c r="J788" s="369" t="s">
        <v>1869</v>
      </c>
      <c r="K788" s="285"/>
      <c r="L788" s="285"/>
      <c r="M788" s="285" t="s">
        <v>1457</v>
      </c>
      <c r="N788" s="279"/>
      <c r="O788" s="166" t="str">
        <f t="shared" si="36"/>
        <v>Global Info</v>
      </c>
      <c r="P788" s="279"/>
      <c r="Q788" s="160" t="str">
        <f t="shared" si="35"/>
        <v>Employment Status</v>
      </c>
      <c r="R788" s="166" t="str">
        <f t="shared" si="34"/>
        <v>Global Info!!Employment Status</v>
      </c>
    </row>
    <row r="789" spans="1:18" s="280" customFormat="1" hidden="1" outlineLevel="1" x14ac:dyDescent="0.25">
      <c r="A789" s="165" t="s">
        <v>179</v>
      </c>
      <c r="B789" s="285" t="s">
        <v>653</v>
      </c>
      <c r="C789" s="285" t="s">
        <v>1343</v>
      </c>
      <c r="D789" s="285" t="s">
        <v>1870</v>
      </c>
      <c r="E789" s="285" t="s">
        <v>449</v>
      </c>
      <c r="F789" s="286">
        <v>10</v>
      </c>
      <c r="G789" s="285" t="s">
        <v>186</v>
      </c>
      <c r="H789" s="285"/>
      <c r="I789" s="285" t="s">
        <v>186</v>
      </c>
      <c r="J789" s="369" t="s">
        <v>1334</v>
      </c>
      <c r="K789" s="285"/>
      <c r="L789" s="285"/>
      <c r="M789" s="285" t="s">
        <v>1525</v>
      </c>
      <c r="N789" s="279"/>
      <c r="O789" s="166" t="str">
        <f t="shared" si="36"/>
        <v>Global Info</v>
      </c>
      <c r="P789" s="279"/>
      <c r="Q789" s="160" t="str">
        <f t="shared" si="35"/>
        <v>CCSL Validity For Last Valid Year</v>
      </c>
      <c r="R789" s="166" t="str">
        <f t="shared" ref="R789:R852" si="37">O789&amp;"!!"&amp;Q789</f>
        <v>Global Info!!CCSL Validity For Last Valid Year</v>
      </c>
    </row>
    <row r="790" spans="1:18" s="280" customFormat="1" hidden="1" outlineLevel="1" x14ac:dyDescent="0.25">
      <c r="A790" s="165" t="s">
        <v>179</v>
      </c>
      <c r="B790" s="285" t="s">
        <v>655</v>
      </c>
      <c r="C790" s="285" t="s">
        <v>260</v>
      </c>
      <c r="D790" s="285" t="s">
        <v>1315</v>
      </c>
      <c r="E790" s="285" t="s">
        <v>829</v>
      </c>
      <c r="F790" s="286">
        <v>60</v>
      </c>
      <c r="G790" s="285" t="s">
        <v>186</v>
      </c>
      <c r="H790" s="285"/>
      <c r="I790" s="285" t="s">
        <v>186</v>
      </c>
      <c r="J790" s="369"/>
      <c r="K790" s="285"/>
      <c r="L790" s="285"/>
      <c r="M790" s="285" t="s">
        <v>1319</v>
      </c>
      <c r="N790" s="279"/>
      <c r="O790" s="166" t="str">
        <f t="shared" si="36"/>
        <v>Global Info</v>
      </c>
      <c r="P790" s="279"/>
      <c r="Q790" s="160" t="str">
        <f t="shared" si="35"/>
        <v>Number of Children</v>
      </c>
      <c r="R790" s="166" t="str">
        <f t="shared" si="37"/>
        <v>Global Info!!Number of Children</v>
      </c>
    </row>
    <row r="791" spans="1:18" s="280" customFormat="1" hidden="1" outlineLevel="1" x14ac:dyDescent="0.25">
      <c r="A791" s="165" t="s">
        <v>179</v>
      </c>
      <c r="B791" s="285" t="s">
        <v>655</v>
      </c>
      <c r="C791" s="285" t="s">
        <v>1332</v>
      </c>
      <c r="D791" s="285" t="s">
        <v>1354</v>
      </c>
      <c r="E791" s="285" t="s">
        <v>449</v>
      </c>
      <c r="F791" s="286">
        <v>256</v>
      </c>
      <c r="G791" s="285" t="s">
        <v>186</v>
      </c>
      <c r="H791" s="285"/>
      <c r="I791" s="285" t="s">
        <v>186</v>
      </c>
      <c r="J791" s="369" t="s">
        <v>1871</v>
      </c>
      <c r="K791" s="285"/>
      <c r="L791" s="285"/>
      <c r="M791" s="285" t="s">
        <v>1460</v>
      </c>
      <c r="N791" s="279"/>
      <c r="O791" s="166" t="str">
        <f t="shared" si="36"/>
        <v>Global Info</v>
      </c>
      <c r="P791" s="279"/>
      <c r="Q791" s="160" t="str">
        <f t="shared" si="35"/>
        <v>Religion</v>
      </c>
      <c r="R791" s="166" t="str">
        <f t="shared" si="37"/>
        <v>Global Info!!Religion</v>
      </c>
    </row>
    <row r="792" spans="1:18" s="280" customFormat="1" hidden="1" outlineLevel="1" x14ac:dyDescent="0.25">
      <c r="A792" s="165" t="s">
        <v>179</v>
      </c>
      <c r="B792" s="285" t="s">
        <v>655</v>
      </c>
      <c r="C792" s="285" t="s">
        <v>1317</v>
      </c>
      <c r="D792" s="285" t="s">
        <v>1318</v>
      </c>
      <c r="E792" s="285" t="s">
        <v>1148</v>
      </c>
      <c r="F792" s="286">
        <v>0</v>
      </c>
      <c r="G792" s="285" t="s">
        <v>186</v>
      </c>
      <c r="H792" s="285"/>
      <c r="I792" s="285" t="s">
        <v>186</v>
      </c>
      <c r="J792" s="369"/>
      <c r="K792" s="285"/>
      <c r="L792" s="285"/>
      <c r="M792" s="285" t="s">
        <v>1462</v>
      </c>
      <c r="N792" s="279"/>
      <c r="O792" s="166" t="str">
        <f t="shared" si="36"/>
        <v>Global Info</v>
      </c>
      <c r="P792" s="279"/>
      <c r="Q792" s="160" t="str">
        <f t="shared" si="35"/>
        <v>Date Learned</v>
      </c>
      <c r="R792" s="166" t="str">
        <f t="shared" si="37"/>
        <v>Global Info!!Date Learned</v>
      </c>
    </row>
    <row r="793" spans="1:18" s="280" customFormat="1" hidden="1" outlineLevel="1" x14ac:dyDescent="0.25">
      <c r="A793" s="165" t="s">
        <v>179</v>
      </c>
      <c r="B793" s="285" t="s">
        <v>655</v>
      </c>
      <c r="C793" s="285" t="s">
        <v>249</v>
      </c>
      <c r="D793" s="285" t="s">
        <v>1320</v>
      </c>
      <c r="E793" s="285" t="s">
        <v>449</v>
      </c>
      <c r="F793" s="286">
        <v>256</v>
      </c>
      <c r="G793" s="285" t="s">
        <v>186</v>
      </c>
      <c r="H793" s="285"/>
      <c r="I793" s="285" t="s">
        <v>186</v>
      </c>
      <c r="J793" s="369" t="s">
        <v>1321</v>
      </c>
      <c r="K793" s="285"/>
      <c r="L793" s="285"/>
      <c r="M793" s="285" t="s">
        <v>1465</v>
      </c>
      <c r="N793" s="279"/>
      <c r="O793" s="166" t="str">
        <f t="shared" si="36"/>
        <v>Global Info</v>
      </c>
      <c r="P793" s="279"/>
      <c r="Q793" s="160" t="str">
        <f t="shared" si="35"/>
        <v>Challenge Group</v>
      </c>
      <c r="R793" s="166" t="str">
        <f t="shared" si="37"/>
        <v>Global Info!!Challenge Group</v>
      </c>
    </row>
    <row r="794" spans="1:18" s="280" customFormat="1" hidden="1" outlineLevel="1" x14ac:dyDescent="0.25">
      <c r="A794" s="165" t="s">
        <v>179</v>
      </c>
      <c r="B794" s="285" t="s">
        <v>655</v>
      </c>
      <c r="C794" s="285" t="s">
        <v>257</v>
      </c>
      <c r="D794" s="285" t="s">
        <v>1323</v>
      </c>
      <c r="E794" s="285" t="s">
        <v>829</v>
      </c>
      <c r="F794" s="286">
        <v>38</v>
      </c>
      <c r="G794" s="285" t="s">
        <v>186</v>
      </c>
      <c r="H794" s="285"/>
      <c r="I794" s="285" t="s">
        <v>186</v>
      </c>
      <c r="J794" s="369"/>
      <c r="K794" s="285"/>
      <c r="L794" s="285"/>
      <c r="M794" s="285" t="s">
        <v>1329</v>
      </c>
      <c r="N794" s="279"/>
      <c r="O794" s="166" t="str">
        <f t="shared" si="36"/>
        <v>Global Info</v>
      </c>
      <c r="P794" s="279"/>
      <c r="Q794" s="160" t="str">
        <f t="shared" si="35"/>
        <v>Degree of Challenge</v>
      </c>
      <c r="R794" s="166" t="str">
        <f t="shared" si="37"/>
        <v>Global Info!!Degree of Challenge</v>
      </c>
    </row>
    <row r="795" spans="1:18" s="280" customFormat="1" hidden="1" outlineLevel="1" x14ac:dyDescent="0.25">
      <c r="A795" s="165" t="s">
        <v>179</v>
      </c>
      <c r="B795" s="285" t="s">
        <v>655</v>
      </c>
      <c r="C795" s="285" t="s">
        <v>266</v>
      </c>
      <c r="D795" s="285" t="s">
        <v>1325</v>
      </c>
      <c r="E795" s="285" t="s">
        <v>449</v>
      </c>
      <c r="F795" s="286">
        <v>256</v>
      </c>
      <c r="G795" s="285" t="s">
        <v>186</v>
      </c>
      <c r="H795" s="285"/>
      <c r="I795" s="285" t="s">
        <v>186</v>
      </c>
      <c r="J795" s="369" t="s">
        <v>1326</v>
      </c>
      <c r="K795" s="285"/>
      <c r="L795" s="285"/>
      <c r="M795" s="285" t="s">
        <v>1331</v>
      </c>
      <c r="N795" s="279"/>
      <c r="O795" s="166" t="str">
        <f t="shared" si="36"/>
        <v>Global Info</v>
      </c>
      <c r="P795" s="279"/>
      <c r="Q795" s="160" t="str">
        <f t="shared" si="35"/>
        <v>Type of Challenge</v>
      </c>
      <c r="R795" s="166" t="str">
        <f t="shared" si="37"/>
        <v>Global Info!!Type of Challenge</v>
      </c>
    </row>
    <row r="796" spans="1:18" s="280" customFormat="1" hidden="1" outlineLevel="1" x14ac:dyDescent="0.25">
      <c r="A796" s="165" t="s">
        <v>179</v>
      </c>
      <c r="B796" s="285" t="s">
        <v>655</v>
      </c>
      <c r="C796" s="285" t="s">
        <v>269</v>
      </c>
      <c r="D796" s="285" t="s">
        <v>1328</v>
      </c>
      <c r="E796" s="285" t="s">
        <v>251</v>
      </c>
      <c r="F796" s="286">
        <v>256</v>
      </c>
      <c r="G796" s="285" t="s">
        <v>186</v>
      </c>
      <c r="H796" s="285"/>
      <c r="I796" s="285" t="s">
        <v>186</v>
      </c>
      <c r="J796" s="369"/>
      <c r="K796" s="285"/>
      <c r="L796" s="285"/>
      <c r="M796" s="285"/>
      <c r="N796" s="279"/>
      <c r="O796" s="166" t="str">
        <f t="shared" si="36"/>
        <v>Global Info</v>
      </c>
      <c r="P796" s="279"/>
      <c r="Q796" s="160" t="str">
        <f t="shared" si="35"/>
        <v>Issuing Authority</v>
      </c>
      <c r="R796" s="166" t="str">
        <f t="shared" si="37"/>
        <v>Global Info!!Issuing Authority</v>
      </c>
    </row>
    <row r="797" spans="1:18" s="280" customFormat="1" hidden="1" outlineLevel="1" x14ac:dyDescent="0.25">
      <c r="A797" s="165" t="s">
        <v>179</v>
      </c>
      <c r="B797" s="285" t="s">
        <v>655</v>
      </c>
      <c r="C797" s="285" t="s">
        <v>285</v>
      </c>
      <c r="D797" s="285" t="s">
        <v>1330</v>
      </c>
      <c r="E797" s="285" t="s">
        <v>251</v>
      </c>
      <c r="F797" s="286">
        <v>256</v>
      </c>
      <c r="G797" s="285" t="s">
        <v>186</v>
      </c>
      <c r="H797" s="285"/>
      <c r="I797" s="285" t="s">
        <v>186</v>
      </c>
      <c r="J797" s="369"/>
      <c r="K797" s="285"/>
      <c r="L797" s="285"/>
      <c r="M797" s="285"/>
      <c r="N797" s="279"/>
      <c r="O797" s="166" t="str">
        <f t="shared" si="36"/>
        <v>Global Info</v>
      </c>
      <c r="P797" s="279"/>
      <c r="Q797" s="160" t="str">
        <f t="shared" si="35"/>
        <v>Reference Number</v>
      </c>
      <c r="R797" s="166" t="str">
        <f t="shared" si="37"/>
        <v>Global Info!!Reference Number</v>
      </c>
    </row>
    <row r="798" spans="1:18" s="280" customFormat="1" hidden="1" outlineLevel="1" x14ac:dyDescent="0.25">
      <c r="A798" s="165" t="s">
        <v>179</v>
      </c>
      <c r="B798" s="285" t="s">
        <v>655</v>
      </c>
      <c r="C798" s="285" t="s">
        <v>1339</v>
      </c>
      <c r="D798" s="285" t="s">
        <v>1872</v>
      </c>
      <c r="E798" s="285" t="s">
        <v>251</v>
      </c>
      <c r="F798" s="286">
        <v>256</v>
      </c>
      <c r="G798" s="285" t="s">
        <v>186</v>
      </c>
      <c r="H798" s="285"/>
      <c r="I798" s="285" t="s">
        <v>186</v>
      </c>
      <c r="J798" s="369"/>
      <c r="K798" s="285"/>
      <c r="L798" s="285"/>
      <c r="M798" s="285"/>
      <c r="N798" s="279"/>
      <c r="O798" s="166" t="str">
        <f t="shared" si="36"/>
        <v>Global Info</v>
      </c>
      <c r="P798" s="279"/>
      <c r="Q798" s="160" t="str">
        <f t="shared" si="35"/>
        <v>Education/Institute</v>
      </c>
      <c r="R798" s="166" t="str">
        <f t="shared" si="37"/>
        <v>Global Info!!Education/Institute</v>
      </c>
    </row>
    <row r="799" spans="1:18" s="280" customFormat="1" hidden="1" outlineLevel="1" x14ac:dyDescent="0.25">
      <c r="A799" s="165" t="s">
        <v>179</v>
      </c>
      <c r="B799" s="285" t="s">
        <v>655</v>
      </c>
      <c r="C799" s="285" t="s">
        <v>254</v>
      </c>
      <c r="D799" s="285" t="s">
        <v>1349</v>
      </c>
      <c r="E799" s="285" t="s">
        <v>449</v>
      </c>
      <c r="F799" s="286">
        <v>256</v>
      </c>
      <c r="G799" s="285" t="s">
        <v>186</v>
      </c>
      <c r="H799" s="285"/>
      <c r="I799" s="285" t="s">
        <v>186</v>
      </c>
      <c r="J799" s="369" t="s">
        <v>1873</v>
      </c>
      <c r="K799" s="285"/>
      <c r="L799" s="285"/>
      <c r="M799" s="285"/>
      <c r="N799" s="279"/>
      <c r="O799" s="166" t="str">
        <f t="shared" si="36"/>
        <v>Global Info</v>
      </c>
      <c r="P799" s="279"/>
      <c r="Q799" s="160" t="str">
        <f t="shared" si="35"/>
        <v>Schooling Type</v>
      </c>
      <c r="R799" s="166" t="str">
        <f t="shared" si="37"/>
        <v>Global Info!!Schooling Type</v>
      </c>
    </row>
    <row r="800" spans="1:18" s="280" customFormat="1" hidden="1" outlineLevel="1" x14ac:dyDescent="0.25">
      <c r="A800" s="165" t="s">
        <v>179</v>
      </c>
      <c r="B800" s="285" t="s">
        <v>655</v>
      </c>
      <c r="C800" s="285" t="s">
        <v>1335</v>
      </c>
      <c r="D800" s="285" t="s">
        <v>1874</v>
      </c>
      <c r="E800" s="285" t="s">
        <v>1148</v>
      </c>
      <c r="F800" s="286">
        <v>0</v>
      </c>
      <c r="G800" s="285" t="s">
        <v>186</v>
      </c>
      <c r="H800" s="285"/>
      <c r="I800" s="285" t="s">
        <v>186</v>
      </c>
      <c r="J800" s="369"/>
      <c r="K800" s="285"/>
      <c r="L800" s="285"/>
      <c r="M800" s="285"/>
      <c r="N800" s="279"/>
      <c r="O800" s="166" t="str">
        <f t="shared" si="36"/>
        <v>Global Info</v>
      </c>
      <c r="P800" s="279"/>
      <c r="Q800" s="160" t="str">
        <f t="shared" si="35"/>
        <v>End of Family Member's Education/Training</v>
      </c>
      <c r="R800" s="166" t="str">
        <f t="shared" si="37"/>
        <v>Global Info!!End of Family Member's Education/Training</v>
      </c>
    </row>
    <row r="801" spans="1:18" s="280" customFormat="1" hidden="1" outlineLevel="1" x14ac:dyDescent="0.25">
      <c r="A801" s="165" t="s">
        <v>179</v>
      </c>
      <c r="B801" s="285" t="s">
        <v>655</v>
      </c>
      <c r="C801" s="285" t="s">
        <v>804</v>
      </c>
      <c r="D801" s="285" t="s">
        <v>1836</v>
      </c>
      <c r="E801" s="285" t="s">
        <v>449</v>
      </c>
      <c r="F801" s="286">
        <v>256</v>
      </c>
      <c r="G801" s="285" t="s">
        <v>186</v>
      </c>
      <c r="H801" s="285"/>
      <c r="I801" s="285" t="s">
        <v>186</v>
      </c>
      <c r="J801" s="369" t="s">
        <v>331</v>
      </c>
      <c r="K801" s="285"/>
      <c r="L801" s="285"/>
      <c r="M801" s="285"/>
      <c r="N801" s="279"/>
      <c r="O801" s="166" t="str">
        <f t="shared" si="36"/>
        <v>Global Info</v>
      </c>
      <c r="P801" s="279"/>
      <c r="Q801" s="160" t="str">
        <f t="shared" si="35"/>
        <v>Sickness Certificate Authorization</v>
      </c>
      <c r="R801" s="166" t="str">
        <f t="shared" si="37"/>
        <v>Global Info!!Sickness Certificate Authorization</v>
      </c>
    </row>
    <row r="802" spans="1:18" s="280" customFormat="1" hidden="1" outlineLevel="1" x14ac:dyDescent="0.25">
      <c r="A802" s="165" t="s">
        <v>179</v>
      </c>
      <c r="B802" s="285" t="s">
        <v>655</v>
      </c>
      <c r="C802" s="285" t="s">
        <v>1397</v>
      </c>
      <c r="D802" s="285" t="s">
        <v>1875</v>
      </c>
      <c r="E802" s="285" t="s">
        <v>449</v>
      </c>
      <c r="F802" s="286">
        <v>256</v>
      </c>
      <c r="G802" s="285" t="s">
        <v>186</v>
      </c>
      <c r="H802" s="285"/>
      <c r="I802" s="285" t="s">
        <v>186</v>
      </c>
      <c r="J802" s="369" t="s">
        <v>331</v>
      </c>
      <c r="K802" s="285"/>
      <c r="L802" s="285"/>
      <c r="M802" s="285" t="s">
        <v>1457</v>
      </c>
      <c r="N802" s="279"/>
      <c r="O802" s="166" t="str">
        <f t="shared" si="36"/>
        <v>Global Info</v>
      </c>
      <c r="P802" s="279"/>
      <c r="Q802" s="160" t="str">
        <f t="shared" si="35"/>
        <v>Allowance Authorization</v>
      </c>
      <c r="R802" s="166" t="str">
        <f t="shared" si="37"/>
        <v>Global Info!!Allowance Authorization</v>
      </c>
    </row>
    <row r="803" spans="1:18" s="280" customFormat="1" hidden="1" outlineLevel="1" x14ac:dyDescent="0.25">
      <c r="A803" s="165" t="s">
        <v>179</v>
      </c>
      <c r="B803" s="285" t="s">
        <v>655</v>
      </c>
      <c r="C803" s="285" t="s">
        <v>1399</v>
      </c>
      <c r="D803" s="285" t="s">
        <v>1876</v>
      </c>
      <c r="E803" s="285" t="s">
        <v>449</v>
      </c>
      <c r="F803" s="286">
        <v>256</v>
      </c>
      <c r="G803" s="285" t="s">
        <v>186</v>
      </c>
      <c r="H803" s="285"/>
      <c r="I803" s="285" t="s">
        <v>186</v>
      </c>
      <c r="J803" s="369" t="s">
        <v>331</v>
      </c>
      <c r="K803" s="285"/>
      <c r="L803" s="285"/>
      <c r="M803" s="285" t="s">
        <v>1525</v>
      </c>
      <c r="N803" s="279"/>
      <c r="O803" s="166" t="str">
        <f t="shared" si="36"/>
        <v>Global Info</v>
      </c>
      <c r="P803" s="279"/>
      <c r="Q803" s="160" t="str">
        <f t="shared" si="35"/>
        <v>Child Allowance Entitlement</v>
      </c>
      <c r="R803" s="166" t="str">
        <f t="shared" si="37"/>
        <v>Global Info!!Child Allowance Entitlement</v>
      </c>
    </row>
    <row r="804" spans="1:18" s="280" customFormat="1" hidden="1" outlineLevel="1" x14ac:dyDescent="0.25">
      <c r="A804" s="165" t="s">
        <v>179</v>
      </c>
      <c r="B804" s="285" t="s">
        <v>656</v>
      </c>
      <c r="C804" s="285" t="s">
        <v>260</v>
      </c>
      <c r="D804" s="285" t="s">
        <v>1315</v>
      </c>
      <c r="E804" s="285" t="s">
        <v>829</v>
      </c>
      <c r="F804" s="286">
        <v>60</v>
      </c>
      <c r="G804" s="285" t="s">
        <v>186</v>
      </c>
      <c r="H804" s="285"/>
      <c r="I804" s="285" t="s">
        <v>186</v>
      </c>
      <c r="J804" s="369"/>
      <c r="K804" s="285"/>
      <c r="L804" s="285"/>
      <c r="M804" s="285" t="s">
        <v>1319</v>
      </c>
      <c r="N804" s="279"/>
      <c r="O804" s="166" t="str">
        <f t="shared" si="36"/>
        <v>Global Info</v>
      </c>
      <c r="P804" s="279"/>
      <c r="Q804" s="160" t="str">
        <f t="shared" si="35"/>
        <v>Number of Children</v>
      </c>
      <c r="R804" s="166" t="str">
        <f t="shared" si="37"/>
        <v>Global Info!!Number of Children</v>
      </c>
    </row>
    <row r="805" spans="1:18" s="280" customFormat="1" hidden="1" outlineLevel="1" x14ac:dyDescent="0.25">
      <c r="A805" s="165" t="s">
        <v>179</v>
      </c>
      <c r="B805" s="285" t="s">
        <v>656</v>
      </c>
      <c r="C805" s="285" t="s">
        <v>1332</v>
      </c>
      <c r="D805" s="285" t="s">
        <v>1354</v>
      </c>
      <c r="E805" s="285" t="s">
        <v>449</v>
      </c>
      <c r="F805" s="286">
        <v>256</v>
      </c>
      <c r="G805" s="285" t="s">
        <v>186</v>
      </c>
      <c r="H805" s="285"/>
      <c r="I805" s="285" t="s">
        <v>186</v>
      </c>
      <c r="J805" s="369" t="s">
        <v>1877</v>
      </c>
      <c r="K805" s="285"/>
      <c r="L805" s="285"/>
      <c r="M805" s="285" t="s">
        <v>1460</v>
      </c>
      <c r="N805" s="279"/>
      <c r="O805" s="166" t="str">
        <f t="shared" si="36"/>
        <v>Global Info</v>
      </c>
      <c r="P805" s="279"/>
      <c r="Q805" s="160" t="str">
        <f t="shared" si="35"/>
        <v>Religion</v>
      </c>
      <c r="R805" s="166" t="str">
        <f t="shared" si="37"/>
        <v>Global Info!!Religion</v>
      </c>
    </row>
    <row r="806" spans="1:18" s="280" customFormat="1" hidden="1" outlineLevel="1" x14ac:dyDescent="0.25">
      <c r="A806" s="165" t="s">
        <v>179</v>
      </c>
      <c r="B806" s="285" t="s">
        <v>656</v>
      </c>
      <c r="C806" s="285" t="s">
        <v>1317</v>
      </c>
      <c r="D806" s="285" t="s">
        <v>1318</v>
      </c>
      <c r="E806" s="285" t="s">
        <v>1148</v>
      </c>
      <c r="F806" s="286">
        <v>0</v>
      </c>
      <c r="G806" s="285" t="s">
        <v>186</v>
      </c>
      <c r="H806" s="285"/>
      <c r="I806" s="285" t="s">
        <v>186</v>
      </c>
      <c r="J806" s="369"/>
      <c r="K806" s="285"/>
      <c r="L806" s="285"/>
      <c r="M806" s="285" t="s">
        <v>1462</v>
      </c>
      <c r="N806" s="279"/>
      <c r="O806" s="166" t="str">
        <f t="shared" si="36"/>
        <v>Global Info</v>
      </c>
      <c r="P806" s="279"/>
      <c r="Q806" s="160" t="str">
        <f t="shared" si="35"/>
        <v>Date Learned</v>
      </c>
      <c r="R806" s="166" t="str">
        <f t="shared" si="37"/>
        <v>Global Info!!Date Learned</v>
      </c>
    </row>
    <row r="807" spans="1:18" s="280" customFormat="1" hidden="1" outlineLevel="1" x14ac:dyDescent="0.25">
      <c r="A807" s="165" t="s">
        <v>179</v>
      </c>
      <c r="B807" s="285" t="s">
        <v>656</v>
      </c>
      <c r="C807" s="285" t="s">
        <v>249</v>
      </c>
      <c r="D807" s="285" t="s">
        <v>1320</v>
      </c>
      <c r="E807" s="285" t="s">
        <v>449</v>
      </c>
      <c r="F807" s="286">
        <v>256</v>
      </c>
      <c r="G807" s="285" t="s">
        <v>186</v>
      </c>
      <c r="H807" s="285"/>
      <c r="I807" s="285" t="s">
        <v>186</v>
      </c>
      <c r="J807" s="369" t="s">
        <v>1321</v>
      </c>
      <c r="K807" s="285"/>
      <c r="L807" s="285"/>
      <c r="M807" s="285" t="s">
        <v>1465</v>
      </c>
      <c r="N807" s="279"/>
      <c r="O807" s="166" t="str">
        <f t="shared" si="36"/>
        <v>Global Info</v>
      </c>
      <c r="P807" s="279"/>
      <c r="Q807" s="160" t="str">
        <f t="shared" si="35"/>
        <v>Challenge Group</v>
      </c>
      <c r="R807" s="166" t="str">
        <f t="shared" si="37"/>
        <v>Global Info!!Challenge Group</v>
      </c>
    </row>
    <row r="808" spans="1:18" s="280" customFormat="1" hidden="1" outlineLevel="1" x14ac:dyDescent="0.25">
      <c r="A808" s="165" t="s">
        <v>179</v>
      </c>
      <c r="B808" s="285" t="s">
        <v>656</v>
      </c>
      <c r="C808" s="285" t="s">
        <v>257</v>
      </c>
      <c r="D808" s="285" t="s">
        <v>1323</v>
      </c>
      <c r="E808" s="285" t="s">
        <v>829</v>
      </c>
      <c r="F808" s="286">
        <v>38</v>
      </c>
      <c r="G808" s="285" t="s">
        <v>186</v>
      </c>
      <c r="H808" s="285"/>
      <c r="I808" s="285" t="s">
        <v>186</v>
      </c>
      <c r="J808" s="369"/>
      <c r="K808" s="285"/>
      <c r="L808" s="285"/>
      <c r="M808" s="285" t="s">
        <v>1329</v>
      </c>
      <c r="N808" s="279"/>
      <c r="O808" s="166" t="str">
        <f t="shared" si="36"/>
        <v>Global Info</v>
      </c>
      <c r="P808" s="279"/>
      <c r="Q808" s="160" t="str">
        <f t="shared" si="35"/>
        <v>Degree of Challenge</v>
      </c>
      <c r="R808" s="166" t="str">
        <f t="shared" si="37"/>
        <v>Global Info!!Degree of Challenge</v>
      </c>
    </row>
    <row r="809" spans="1:18" s="280" customFormat="1" hidden="1" outlineLevel="1" x14ac:dyDescent="0.25">
      <c r="A809" s="165" t="s">
        <v>179</v>
      </c>
      <c r="B809" s="285" t="s">
        <v>656</v>
      </c>
      <c r="C809" s="285" t="s">
        <v>266</v>
      </c>
      <c r="D809" s="285" t="s">
        <v>1325</v>
      </c>
      <c r="E809" s="285" t="s">
        <v>449</v>
      </c>
      <c r="F809" s="286">
        <v>256</v>
      </c>
      <c r="G809" s="285" t="s">
        <v>186</v>
      </c>
      <c r="H809" s="285"/>
      <c r="I809" s="285" t="s">
        <v>186</v>
      </c>
      <c r="J809" s="369" t="s">
        <v>1326</v>
      </c>
      <c r="K809" s="285"/>
      <c r="L809" s="285"/>
      <c r="M809" s="285" t="s">
        <v>1331</v>
      </c>
      <c r="N809" s="279"/>
      <c r="O809" s="166" t="str">
        <f t="shared" si="36"/>
        <v>Global Info</v>
      </c>
      <c r="P809" s="279"/>
      <c r="Q809" s="160" t="str">
        <f t="shared" si="35"/>
        <v>Type of Challenge</v>
      </c>
      <c r="R809" s="166" t="str">
        <f t="shared" si="37"/>
        <v>Global Info!!Type of Challenge</v>
      </c>
    </row>
    <row r="810" spans="1:18" s="280" customFormat="1" hidden="1" outlineLevel="1" x14ac:dyDescent="0.25">
      <c r="A810" s="165" t="s">
        <v>179</v>
      </c>
      <c r="B810" s="285" t="s">
        <v>656</v>
      </c>
      <c r="C810" s="285" t="s">
        <v>269</v>
      </c>
      <c r="D810" s="285" t="s">
        <v>1328</v>
      </c>
      <c r="E810" s="285" t="s">
        <v>251</v>
      </c>
      <c r="F810" s="286">
        <v>256</v>
      </c>
      <c r="G810" s="285" t="s">
        <v>186</v>
      </c>
      <c r="H810" s="285"/>
      <c r="I810" s="285" t="s">
        <v>186</v>
      </c>
      <c r="J810" s="369"/>
      <c r="K810" s="285"/>
      <c r="L810" s="285"/>
      <c r="M810" s="285"/>
      <c r="N810" s="279"/>
      <c r="O810" s="166" t="str">
        <f t="shared" si="36"/>
        <v>Global Info</v>
      </c>
      <c r="P810" s="279"/>
      <c r="Q810" s="160" t="str">
        <f t="shared" si="35"/>
        <v>Issuing Authority</v>
      </c>
      <c r="R810" s="166" t="str">
        <f t="shared" si="37"/>
        <v>Global Info!!Issuing Authority</v>
      </c>
    </row>
    <row r="811" spans="1:18" s="280" customFormat="1" hidden="1" outlineLevel="1" x14ac:dyDescent="0.25">
      <c r="A811" s="165" t="s">
        <v>179</v>
      </c>
      <c r="B811" s="285" t="s">
        <v>656</v>
      </c>
      <c r="C811" s="285" t="s">
        <v>285</v>
      </c>
      <c r="D811" s="285" t="s">
        <v>1330</v>
      </c>
      <c r="E811" s="285" t="s">
        <v>251</v>
      </c>
      <c r="F811" s="286">
        <v>256</v>
      </c>
      <c r="G811" s="285" t="s">
        <v>186</v>
      </c>
      <c r="H811" s="285"/>
      <c r="I811" s="285" t="s">
        <v>186</v>
      </c>
      <c r="J811" s="369"/>
      <c r="K811" s="285"/>
      <c r="L811" s="285"/>
      <c r="M811" s="285"/>
      <c r="N811" s="279"/>
      <c r="O811" s="166" t="str">
        <f t="shared" si="36"/>
        <v>Global Info</v>
      </c>
      <c r="P811" s="279"/>
      <c r="Q811" s="160" t="str">
        <f t="shared" si="35"/>
        <v>Reference Number</v>
      </c>
      <c r="R811" s="166" t="str">
        <f t="shared" si="37"/>
        <v>Global Info!!Reference Number</v>
      </c>
    </row>
    <row r="812" spans="1:18" s="280" customFormat="1" hidden="1" outlineLevel="1" x14ac:dyDescent="0.25">
      <c r="A812" s="165" t="s">
        <v>179</v>
      </c>
      <c r="B812" s="285" t="s">
        <v>656</v>
      </c>
      <c r="C812" s="285" t="s">
        <v>254</v>
      </c>
      <c r="D812" s="285" t="s">
        <v>1878</v>
      </c>
      <c r="E812" s="285" t="s">
        <v>829</v>
      </c>
      <c r="F812" s="286">
        <v>60</v>
      </c>
      <c r="G812" s="285" t="s">
        <v>186</v>
      </c>
      <c r="H812" s="285"/>
      <c r="I812" s="285" t="s">
        <v>186</v>
      </c>
      <c r="J812" s="369"/>
      <c r="K812" s="285"/>
      <c r="L812" s="285"/>
      <c r="M812" s="285"/>
      <c r="N812" s="279"/>
      <c r="O812" s="166" t="str">
        <f t="shared" si="36"/>
        <v>Global Info</v>
      </c>
      <c r="P812" s="279"/>
      <c r="Q812" s="160" t="str">
        <f t="shared" si="35"/>
        <v>Tax ID</v>
      </c>
      <c r="R812" s="166" t="str">
        <f t="shared" si="37"/>
        <v>Global Info!!Tax ID</v>
      </c>
    </row>
    <row r="813" spans="1:18" s="280" customFormat="1" hidden="1" outlineLevel="1" x14ac:dyDescent="0.25">
      <c r="A813" s="165" t="s">
        <v>179</v>
      </c>
      <c r="B813" s="285" t="s">
        <v>656</v>
      </c>
      <c r="C813" s="285" t="s">
        <v>1335</v>
      </c>
      <c r="D813" s="285" t="s">
        <v>1879</v>
      </c>
      <c r="E813" s="285" t="s">
        <v>1148</v>
      </c>
      <c r="F813" s="286">
        <v>0</v>
      </c>
      <c r="G813" s="285" t="s">
        <v>186</v>
      </c>
      <c r="H813" s="285"/>
      <c r="I813" s="285" t="s">
        <v>186</v>
      </c>
      <c r="J813" s="369"/>
      <c r="K813" s="285"/>
      <c r="L813" s="285"/>
      <c r="M813" s="285"/>
      <c r="N813" s="279"/>
      <c r="O813" s="166" t="str">
        <f t="shared" si="36"/>
        <v>Global Info</v>
      </c>
      <c r="P813" s="279"/>
      <c r="Q813" s="160" t="str">
        <f t="shared" si="35"/>
        <v>Resident Visa To</v>
      </c>
      <c r="R813" s="166" t="str">
        <f t="shared" si="37"/>
        <v>Global Info!!Resident Visa To</v>
      </c>
    </row>
    <row r="814" spans="1:18" s="280" customFormat="1" hidden="1" outlineLevel="1" x14ac:dyDescent="0.25">
      <c r="A814" s="165" t="s">
        <v>179</v>
      </c>
      <c r="B814" s="285" t="s">
        <v>656</v>
      </c>
      <c r="C814" s="285" t="s">
        <v>1339</v>
      </c>
      <c r="D814" s="285" t="s">
        <v>1880</v>
      </c>
      <c r="E814" s="285" t="s">
        <v>449</v>
      </c>
      <c r="F814" s="286">
        <v>15</v>
      </c>
      <c r="G814" s="285" t="s">
        <v>186</v>
      </c>
      <c r="H814" s="285"/>
      <c r="I814" s="285" t="s">
        <v>186</v>
      </c>
      <c r="J814" s="369" t="s">
        <v>1334</v>
      </c>
      <c r="K814" s="285"/>
      <c r="L814" s="285"/>
      <c r="M814" s="285"/>
      <c r="N814" s="279"/>
      <c r="O814" s="166" t="str">
        <f t="shared" si="36"/>
        <v>Global Info</v>
      </c>
      <c r="P814" s="279"/>
      <c r="Q814" s="160" t="str">
        <f t="shared" si="35"/>
        <v>Is Spouse Unemployed</v>
      </c>
      <c r="R814" s="166" t="str">
        <f t="shared" si="37"/>
        <v>Global Info!!Is Spouse Unemployed</v>
      </c>
    </row>
    <row r="815" spans="1:18" s="280" customFormat="1" hidden="1" outlineLevel="1" x14ac:dyDescent="0.25">
      <c r="A815" s="165" t="s">
        <v>179</v>
      </c>
      <c r="B815" s="285" t="s">
        <v>656</v>
      </c>
      <c r="C815" s="285" t="s">
        <v>1364</v>
      </c>
      <c r="D815" s="285" t="s">
        <v>1881</v>
      </c>
      <c r="E815" s="285" t="s">
        <v>449</v>
      </c>
      <c r="F815" s="286">
        <v>256</v>
      </c>
      <c r="G815" s="285" t="s">
        <v>186</v>
      </c>
      <c r="H815" s="285"/>
      <c r="I815" s="285" t="s">
        <v>186</v>
      </c>
      <c r="J815" s="369" t="s">
        <v>1882</v>
      </c>
      <c r="K815" s="285"/>
      <c r="L815" s="285"/>
      <c r="M815" s="285" t="s">
        <v>1883</v>
      </c>
      <c r="N815" s="279"/>
      <c r="O815" s="166" t="str">
        <f t="shared" si="36"/>
        <v>Global Info</v>
      </c>
      <c r="P815" s="279"/>
      <c r="Q815" s="160" t="str">
        <f t="shared" si="35"/>
        <v>Obligatory Health Insurance</v>
      </c>
      <c r="R815" s="166" t="str">
        <f t="shared" si="37"/>
        <v>Global Info!!Obligatory Health Insurance</v>
      </c>
    </row>
    <row r="816" spans="1:18" s="280" customFormat="1" hidden="1" outlineLevel="1" x14ac:dyDescent="0.25">
      <c r="A816" s="165" t="s">
        <v>179</v>
      </c>
      <c r="B816" s="285" t="s">
        <v>656</v>
      </c>
      <c r="C816" s="285" t="s">
        <v>1337</v>
      </c>
      <c r="D816" s="285" t="s">
        <v>1874</v>
      </c>
      <c r="E816" s="285" t="s">
        <v>1148</v>
      </c>
      <c r="F816" s="286">
        <v>0</v>
      </c>
      <c r="G816" s="285" t="s">
        <v>186</v>
      </c>
      <c r="H816" s="285"/>
      <c r="I816" s="285" t="s">
        <v>186</v>
      </c>
      <c r="J816" s="369"/>
      <c r="K816" s="285"/>
      <c r="L816" s="285"/>
      <c r="M816" s="285" t="s">
        <v>1525</v>
      </c>
      <c r="N816" s="279"/>
      <c r="O816" s="166" t="str">
        <f t="shared" si="36"/>
        <v>Global Info</v>
      </c>
      <c r="P816" s="279"/>
      <c r="Q816" s="160" t="str">
        <f t="shared" si="35"/>
        <v>End of Family Member's Education/Training</v>
      </c>
      <c r="R816" s="166" t="str">
        <f t="shared" si="37"/>
        <v>Global Info!!End of Family Member's Education/Training</v>
      </c>
    </row>
    <row r="817" spans="1:18" s="280" customFormat="1" hidden="1" outlineLevel="1" x14ac:dyDescent="0.25">
      <c r="A817" s="165" t="s">
        <v>179</v>
      </c>
      <c r="B817" s="285" t="s">
        <v>658</v>
      </c>
      <c r="C817" s="285" t="s">
        <v>1339</v>
      </c>
      <c r="D817" s="285" t="s">
        <v>1441</v>
      </c>
      <c r="E817" s="285" t="s">
        <v>449</v>
      </c>
      <c r="F817" s="286">
        <v>256</v>
      </c>
      <c r="G817" s="285" t="s">
        <v>186</v>
      </c>
      <c r="H817" s="285"/>
      <c r="I817" s="285" t="s">
        <v>186</v>
      </c>
      <c r="J817" s="369" t="s">
        <v>1884</v>
      </c>
      <c r="K817" s="285"/>
      <c r="L817" s="285"/>
      <c r="M817" s="285" t="s">
        <v>1319</v>
      </c>
      <c r="N817" s="279"/>
      <c r="O817" s="166" t="str">
        <f t="shared" si="36"/>
        <v>Global Info</v>
      </c>
      <c r="P817" s="279"/>
      <c r="Q817" s="160" t="str">
        <f t="shared" si="35"/>
        <v>Ethnicity</v>
      </c>
      <c r="R817" s="166" t="str">
        <f t="shared" si="37"/>
        <v>Global Info!!Ethnicity</v>
      </c>
    </row>
    <row r="818" spans="1:18" s="280" customFormat="1" hidden="1" outlineLevel="1" x14ac:dyDescent="0.25">
      <c r="A818" s="165" t="s">
        <v>179</v>
      </c>
      <c r="B818" s="285" t="s">
        <v>658</v>
      </c>
      <c r="C818" s="285" t="s">
        <v>1332</v>
      </c>
      <c r="D818" s="285" t="s">
        <v>1354</v>
      </c>
      <c r="E818" s="285" t="s">
        <v>449</v>
      </c>
      <c r="F818" s="286">
        <v>256</v>
      </c>
      <c r="G818" s="285" t="s">
        <v>186</v>
      </c>
      <c r="H818" s="285"/>
      <c r="I818" s="285" t="s">
        <v>186</v>
      </c>
      <c r="J818" s="369" t="s">
        <v>1885</v>
      </c>
      <c r="K818" s="285"/>
      <c r="L818" s="285"/>
      <c r="M818" s="285" t="s">
        <v>1460</v>
      </c>
      <c r="N818" s="279"/>
      <c r="O818" s="166" t="str">
        <f t="shared" si="36"/>
        <v>Global Info</v>
      </c>
      <c r="P818" s="279"/>
      <c r="Q818" s="160" t="str">
        <f t="shared" si="35"/>
        <v>Religion</v>
      </c>
      <c r="R818" s="166" t="str">
        <f t="shared" si="37"/>
        <v>Global Info!!Religion</v>
      </c>
    </row>
    <row r="819" spans="1:18" s="280" customFormat="1" hidden="1" outlineLevel="1" x14ac:dyDescent="0.25">
      <c r="A819" s="165" t="s">
        <v>179</v>
      </c>
      <c r="B819" s="285" t="s">
        <v>658</v>
      </c>
      <c r="C819" s="285" t="s">
        <v>1317</v>
      </c>
      <c r="D819" s="285" t="s">
        <v>1318</v>
      </c>
      <c r="E819" s="285" t="s">
        <v>1148</v>
      </c>
      <c r="F819" s="286">
        <v>0</v>
      </c>
      <c r="G819" s="285" t="s">
        <v>186</v>
      </c>
      <c r="H819" s="285"/>
      <c r="I819" s="285" t="s">
        <v>186</v>
      </c>
      <c r="J819" s="369"/>
      <c r="K819" s="285"/>
      <c r="L819" s="285"/>
      <c r="M819" s="285" t="s">
        <v>1462</v>
      </c>
      <c r="N819" s="279"/>
      <c r="O819" s="166" t="str">
        <f t="shared" si="36"/>
        <v>Global Info</v>
      </c>
      <c r="P819" s="279"/>
      <c r="Q819" s="160" t="str">
        <f t="shared" si="35"/>
        <v>Date Learned</v>
      </c>
      <c r="R819" s="166" t="str">
        <f t="shared" si="37"/>
        <v>Global Info!!Date Learned</v>
      </c>
    </row>
    <row r="820" spans="1:18" s="280" customFormat="1" hidden="1" outlineLevel="1" x14ac:dyDescent="0.25">
      <c r="A820" s="165" t="s">
        <v>179</v>
      </c>
      <c r="B820" s="285" t="s">
        <v>658</v>
      </c>
      <c r="C820" s="285" t="s">
        <v>249</v>
      </c>
      <c r="D820" s="285" t="s">
        <v>1320</v>
      </c>
      <c r="E820" s="285" t="s">
        <v>449</v>
      </c>
      <c r="F820" s="286">
        <v>256</v>
      </c>
      <c r="G820" s="285" t="s">
        <v>186</v>
      </c>
      <c r="H820" s="285"/>
      <c r="I820" s="285" t="s">
        <v>186</v>
      </c>
      <c r="J820" s="369" t="s">
        <v>1321</v>
      </c>
      <c r="K820" s="285"/>
      <c r="L820" s="285"/>
      <c r="M820" s="285" t="s">
        <v>1465</v>
      </c>
      <c r="N820" s="279"/>
      <c r="O820" s="166" t="str">
        <f t="shared" si="36"/>
        <v>Global Info</v>
      </c>
      <c r="P820" s="279"/>
      <c r="Q820" s="160" t="str">
        <f t="shared" si="35"/>
        <v>Challenge Group</v>
      </c>
      <c r="R820" s="166" t="str">
        <f t="shared" si="37"/>
        <v>Global Info!!Challenge Group</v>
      </c>
    </row>
    <row r="821" spans="1:18" s="280" customFormat="1" hidden="1" outlineLevel="1" x14ac:dyDescent="0.25">
      <c r="A821" s="165" t="s">
        <v>179</v>
      </c>
      <c r="B821" s="285" t="s">
        <v>658</v>
      </c>
      <c r="C821" s="285" t="s">
        <v>257</v>
      </c>
      <c r="D821" s="285" t="s">
        <v>1323</v>
      </c>
      <c r="E821" s="285" t="s">
        <v>829</v>
      </c>
      <c r="F821" s="286">
        <v>38</v>
      </c>
      <c r="G821" s="285" t="s">
        <v>186</v>
      </c>
      <c r="H821" s="285"/>
      <c r="I821" s="285" t="s">
        <v>186</v>
      </c>
      <c r="J821" s="369"/>
      <c r="K821" s="285"/>
      <c r="L821" s="285"/>
      <c r="M821" s="285" t="s">
        <v>1329</v>
      </c>
      <c r="N821" s="279"/>
      <c r="O821" s="166" t="str">
        <f t="shared" si="36"/>
        <v>Global Info</v>
      </c>
      <c r="P821" s="279"/>
      <c r="Q821" s="160" t="str">
        <f t="shared" si="35"/>
        <v>Degree of Challenge</v>
      </c>
      <c r="R821" s="166" t="str">
        <f t="shared" si="37"/>
        <v>Global Info!!Degree of Challenge</v>
      </c>
    </row>
    <row r="822" spans="1:18" s="280" customFormat="1" hidden="1" outlineLevel="1" x14ac:dyDescent="0.25">
      <c r="A822" s="165" t="s">
        <v>179</v>
      </c>
      <c r="B822" s="285" t="s">
        <v>658</v>
      </c>
      <c r="C822" s="285" t="s">
        <v>266</v>
      </c>
      <c r="D822" s="285" t="s">
        <v>1325</v>
      </c>
      <c r="E822" s="285" t="s">
        <v>449</v>
      </c>
      <c r="F822" s="286">
        <v>256</v>
      </c>
      <c r="G822" s="285" t="s">
        <v>186</v>
      </c>
      <c r="H822" s="285"/>
      <c r="I822" s="285" t="s">
        <v>186</v>
      </c>
      <c r="J822" s="369" t="s">
        <v>1326</v>
      </c>
      <c r="K822" s="285"/>
      <c r="L822" s="285"/>
      <c r="M822" s="285" t="s">
        <v>1331</v>
      </c>
      <c r="N822" s="279"/>
      <c r="O822" s="166" t="str">
        <f t="shared" si="36"/>
        <v>Global Info</v>
      </c>
      <c r="P822" s="279"/>
      <c r="Q822" s="160" t="str">
        <f t="shared" si="35"/>
        <v>Type of Challenge</v>
      </c>
      <c r="R822" s="166" t="str">
        <f t="shared" si="37"/>
        <v>Global Info!!Type of Challenge</v>
      </c>
    </row>
    <row r="823" spans="1:18" s="280" customFormat="1" hidden="1" outlineLevel="1" x14ac:dyDescent="0.25">
      <c r="A823" s="165" t="s">
        <v>179</v>
      </c>
      <c r="B823" s="285" t="s">
        <v>658</v>
      </c>
      <c r="C823" s="285" t="s">
        <v>269</v>
      </c>
      <c r="D823" s="285" t="s">
        <v>1328</v>
      </c>
      <c r="E823" s="285" t="s">
        <v>251</v>
      </c>
      <c r="F823" s="286">
        <v>256</v>
      </c>
      <c r="G823" s="285" t="s">
        <v>186</v>
      </c>
      <c r="H823" s="285"/>
      <c r="I823" s="285" t="s">
        <v>186</v>
      </c>
      <c r="J823" s="369"/>
      <c r="K823" s="285"/>
      <c r="L823" s="285"/>
      <c r="M823" s="285" t="s">
        <v>1585</v>
      </c>
      <c r="N823" s="279"/>
      <c r="O823" s="166" t="str">
        <f t="shared" si="36"/>
        <v>Global Info</v>
      </c>
      <c r="P823" s="279"/>
      <c r="Q823" s="160" t="str">
        <f t="shared" si="35"/>
        <v>Issuing Authority</v>
      </c>
      <c r="R823" s="166" t="str">
        <f t="shared" si="37"/>
        <v>Global Info!!Issuing Authority</v>
      </c>
    </row>
    <row r="824" spans="1:18" s="280" customFormat="1" hidden="1" outlineLevel="1" x14ac:dyDescent="0.25">
      <c r="A824" s="165" t="s">
        <v>179</v>
      </c>
      <c r="B824" s="285" t="s">
        <v>658</v>
      </c>
      <c r="C824" s="285" t="s">
        <v>285</v>
      </c>
      <c r="D824" s="285" t="s">
        <v>1330</v>
      </c>
      <c r="E824" s="285" t="s">
        <v>251</v>
      </c>
      <c r="F824" s="286">
        <v>256</v>
      </c>
      <c r="G824" s="285" t="s">
        <v>186</v>
      </c>
      <c r="H824" s="285"/>
      <c r="I824" s="285" t="s">
        <v>186</v>
      </c>
      <c r="J824" s="369"/>
      <c r="K824" s="285"/>
      <c r="L824" s="285"/>
      <c r="M824" s="285" t="s">
        <v>1462</v>
      </c>
      <c r="N824" s="279"/>
      <c r="O824" s="166" t="str">
        <f t="shared" si="36"/>
        <v>Global Info</v>
      </c>
      <c r="P824" s="279"/>
      <c r="Q824" s="160" t="str">
        <f t="shared" si="35"/>
        <v>Reference Number</v>
      </c>
      <c r="R824" s="166" t="str">
        <f t="shared" si="37"/>
        <v>Global Info!!Reference Number</v>
      </c>
    </row>
    <row r="825" spans="1:18" s="280" customFormat="1" hidden="1" outlineLevel="1" x14ac:dyDescent="0.25">
      <c r="A825" s="165" t="s">
        <v>179</v>
      </c>
      <c r="B825" s="285" t="s">
        <v>658</v>
      </c>
      <c r="C825" s="285" t="s">
        <v>260</v>
      </c>
      <c r="D825" s="285" t="s">
        <v>1315</v>
      </c>
      <c r="E825" s="285" t="s">
        <v>829</v>
      </c>
      <c r="F825" s="286">
        <v>60</v>
      </c>
      <c r="G825" s="285" t="s">
        <v>186</v>
      </c>
      <c r="H825" s="285"/>
      <c r="I825" s="285" t="s">
        <v>186</v>
      </c>
      <c r="J825" s="369"/>
      <c r="K825" s="285"/>
      <c r="L825" s="285"/>
      <c r="M825" s="285" t="s">
        <v>1319</v>
      </c>
      <c r="N825" s="279"/>
      <c r="O825" s="166" t="str">
        <f t="shared" si="36"/>
        <v>Global Info</v>
      </c>
      <c r="P825" s="279"/>
      <c r="Q825" s="160" t="str">
        <f t="shared" si="35"/>
        <v>Number of Children</v>
      </c>
      <c r="R825" s="166" t="str">
        <f t="shared" si="37"/>
        <v>Global Info!!Number of Children</v>
      </c>
    </row>
    <row r="826" spans="1:18" s="280" customFormat="1" hidden="1" outlineLevel="1" x14ac:dyDescent="0.25">
      <c r="A826" s="165" t="s">
        <v>179</v>
      </c>
      <c r="B826" s="285" t="s">
        <v>660</v>
      </c>
      <c r="C826" s="285" t="s">
        <v>249</v>
      </c>
      <c r="D826" s="285" t="s">
        <v>1333</v>
      </c>
      <c r="E826" s="285" t="s">
        <v>449</v>
      </c>
      <c r="F826" s="286">
        <v>20</v>
      </c>
      <c r="G826" s="285" t="s">
        <v>186</v>
      </c>
      <c r="H826" s="285"/>
      <c r="I826" s="285" t="s">
        <v>186</v>
      </c>
      <c r="J826" s="369" t="s">
        <v>1334</v>
      </c>
      <c r="K826" s="285"/>
      <c r="L826" s="285"/>
      <c r="M826" s="285" t="s">
        <v>1329</v>
      </c>
      <c r="N826" s="279"/>
      <c r="O826" s="166" t="str">
        <f t="shared" si="36"/>
        <v>Global Info</v>
      </c>
      <c r="P826" s="279"/>
      <c r="Q826" s="160" t="str">
        <f t="shared" si="35"/>
        <v>Challenged</v>
      </c>
      <c r="R826" s="166" t="str">
        <f t="shared" si="37"/>
        <v>Global Info!!Challenged</v>
      </c>
    </row>
    <row r="827" spans="1:18" s="280" customFormat="1" hidden="1" outlineLevel="1" x14ac:dyDescent="0.25">
      <c r="A827" s="165" t="s">
        <v>179</v>
      </c>
      <c r="B827" s="285" t="s">
        <v>660</v>
      </c>
      <c r="C827" s="285" t="s">
        <v>257</v>
      </c>
      <c r="D827" s="285" t="s">
        <v>1323</v>
      </c>
      <c r="E827" s="285" t="s">
        <v>829</v>
      </c>
      <c r="F827" s="286">
        <v>38</v>
      </c>
      <c r="G827" s="285" t="s">
        <v>186</v>
      </c>
      <c r="H827" s="285"/>
      <c r="I827" s="285" t="s">
        <v>186</v>
      </c>
      <c r="J827" s="369"/>
      <c r="K827" s="285"/>
      <c r="L827" s="285"/>
      <c r="M827" s="285" t="s">
        <v>1331</v>
      </c>
      <c r="N827" s="279"/>
      <c r="O827" s="166" t="str">
        <f t="shared" si="36"/>
        <v>Global Info</v>
      </c>
      <c r="P827" s="279"/>
      <c r="Q827" s="160" t="str">
        <f t="shared" si="35"/>
        <v>Degree of Challenge</v>
      </c>
      <c r="R827" s="166" t="str">
        <f t="shared" si="37"/>
        <v>Global Info!!Degree of Challenge</v>
      </c>
    </row>
    <row r="828" spans="1:18" s="280" customFormat="1" hidden="1" outlineLevel="1" x14ac:dyDescent="0.25">
      <c r="A828" s="165" t="s">
        <v>179</v>
      </c>
      <c r="B828" s="285" t="s">
        <v>660</v>
      </c>
      <c r="C828" s="285" t="s">
        <v>1317</v>
      </c>
      <c r="D828" s="285" t="s">
        <v>1318</v>
      </c>
      <c r="E828" s="285" t="s">
        <v>1148</v>
      </c>
      <c r="F828" s="286">
        <v>0</v>
      </c>
      <c r="G828" s="285" t="s">
        <v>186</v>
      </c>
      <c r="H828" s="285"/>
      <c r="I828" s="285" t="s">
        <v>186</v>
      </c>
      <c r="J828" s="369"/>
      <c r="K828" s="285"/>
      <c r="L828" s="285"/>
      <c r="M828" s="285" t="s">
        <v>1457</v>
      </c>
      <c r="N828" s="279"/>
      <c r="O828" s="166" t="str">
        <f t="shared" si="36"/>
        <v>Global Info</v>
      </c>
      <c r="P828" s="279"/>
      <c r="Q828" s="160" t="str">
        <f t="shared" si="35"/>
        <v>Date Learned</v>
      </c>
      <c r="R828" s="166" t="str">
        <f t="shared" si="37"/>
        <v>Global Info!!Date Learned</v>
      </c>
    </row>
    <row r="829" spans="1:18" s="280" customFormat="1" hidden="1" outlineLevel="1" x14ac:dyDescent="0.25">
      <c r="A829" s="165" t="s">
        <v>179</v>
      </c>
      <c r="B829" s="285" t="s">
        <v>660</v>
      </c>
      <c r="C829" s="285" t="s">
        <v>266</v>
      </c>
      <c r="D829" s="285" t="s">
        <v>1328</v>
      </c>
      <c r="E829" s="285" t="s">
        <v>251</v>
      </c>
      <c r="F829" s="286">
        <v>256</v>
      </c>
      <c r="G829" s="285" t="s">
        <v>186</v>
      </c>
      <c r="H829" s="285"/>
      <c r="I829" s="285" t="s">
        <v>186</v>
      </c>
      <c r="J829" s="369"/>
      <c r="K829" s="285"/>
      <c r="L829" s="285"/>
      <c r="M829" s="285" t="s">
        <v>1460</v>
      </c>
      <c r="N829" s="279"/>
      <c r="O829" s="166" t="str">
        <f t="shared" si="36"/>
        <v>Global Info</v>
      </c>
      <c r="P829" s="279"/>
      <c r="Q829" s="160" t="str">
        <f t="shared" si="35"/>
        <v>Issuing Authority</v>
      </c>
      <c r="R829" s="166" t="str">
        <f t="shared" si="37"/>
        <v>Global Info!!Issuing Authority</v>
      </c>
    </row>
    <row r="830" spans="1:18" s="280" customFormat="1" hidden="1" outlineLevel="1" x14ac:dyDescent="0.25">
      <c r="A830" s="165" t="s">
        <v>179</v>
      </c>
      <c r="B830" s="285" t="s">
        <v>660</v>
      </c>
      <c r="C830" s="285" t="s">
        <v>269</v>
      </c>
      <c r="D830" s="285" t="s">
        <v>1330</v>
      </c>
      <c r="E830" s="285" t="s">
        <v>251</v>
      </c>
      <c r="F830" s="286">
        <v>256</v>
      </c>
      <c r="G830" s="285" t="s">
        <v>186</v>
      </c>
      <c r="H830" s="285"/>
      <c r="I830" s="285" t="s">
        <v>186</v>
      </c>
      <c r="J830" s="369"/>
      <c r="K830" s="285"/>
      <c r="L830" s="285"/>
      <c r="M830" s="285" t="s">
        <v>1465</v>
      </c>
      <c r="N830" s="279"/>
      <c r="O830" s="166" t="str">
        <f t="shared" si="36"/>
        <v>Global Info</v>
      </c>
      <c r="P830" s="279"/>
      <c r="Q830" s="160" t="str">
        <f t="shared" si="35"/>
        <v>Reference Number</v>
      </c>
      <c r="R830" s="166" t="str">
        <f t="shared" si="37"/>
        <v>Global Info!!Reference Number</v>
      </c>
    </row>
    <row r="831" spans="1:18" s="280" customFormat="1" hidden="1" outlineLevel="1" x14ac:dyDescent="0.25">
      <c r="A831" s="165" t="s">
        <v>179</v>
      </c>
      <c r="B831" s="285" t="s">
        <v>662</v>
      </c>
      <c r="C831" s="285" t="s">
        <v>257</v>
      </c>
      <c r="D831" s="285" t="s">
        <v>1315</v>
      </c>
      <c r="E831" s="285" t="s">
        <v>829</v>
      </c>
      <c r="F831" s="286">
        <v>256</v>
      </c>
      <c r="G831" s="285" t="s">
        <v>186</v>
      </c>
      <c r="H831" s="285"/>
      <c r="I831" s="285" t="s">
        <v>186</v>
      </c>
      <c r="J831" s="369"/>
      <c r="K831" s="285"/>
      <c r="L831" s="285"/>
      <c r="M831" s="285" t="s">
        <v>1329</v>
      </c>
      <c r="N831" s="279"/>
      <c r="O831" s="166" t="str">
        <f t="shared" si="36"/>
        <v>Global Info</v>
      </c>
      <c r="P831" s="279"/>
      <c r="Q831" s="160" t="str">
        <f t="shared" si="35"/>
        <v>Number of Children</v>
      </c>
      <c r="R831" s="166" t="str">
        <f t="shared" si="37"/>
        <v>Global Info!!Number of Children</v>
      </c>
    </row>
    <row r="832" spans="1:18" s="280" customFormat="1" hidden="1" outlineLevel="1" x14ac:dyDescent="0.25">
      <c r="A832" s="165" t="s">
        <v>179</v>
      </c>
      <c r="B832" s="285" t="s">
        <v>662</v>
      </c>
      <c r="C832" s="285" t="s">
        <v>249</v>
      </c>
      <c r="D832" s="285" t="s">
        <v>1320</v>
      </c>
      <c r="E832" s="285" t="s">
        <v>449</v>
      </c>
      <c r="F832" s="286">
        <v>256</v>
      </c>
      <c r="G832" s="285" t="s">
        <v>186</v>
      </c>
      <c r="H832" s="285"/>
      <c r="I832" s="285" t="s">
        <v>186</v>
      </c>
      <c r="J832" s="369" t="s">
        <v>1321</v>
      </c>
      <c r="K832" s="285"/>
      <c r="L832" s="285"/>
      <c r="M832" s="285" t="s">
        <v>1331</v>
      </c>
      <c r="N832" s="279"/>
      <c r="O832" s="166" t="str">
        <f t="shared" si="36"/>
        <v>Global Info</v>
      </c>
      <c r="P832" s="279"/>
      <c r="Q832" s="160" t="str">
        <f t="shared" si="35"/>
        <v>Challenge Group</v>
      </c>
      <c r="R832" s="166" t="str">
        <f t="shared" si="37"/>
        <v>Global Info!!Challenge Group</v>
      </c>
    </row>
    <row r="833" spans="1:18" s="280" customFormat="1" hidden="1" outlineLevel="1" x14ac:dyDescent="0.25">
      <c r="A833" s="165" t="s">
        <v>179</v>
      </c>
      <c r="B833" s="285" t="s">
        <v>662</v>
      </c>
      <c r="C833" s="285" t="s">
        <v>266</v>
      </c>
      <c r="D833" s="285" t="s">
        <v>1325</v>
      </c>
      <c r="E833" s="285" t="s">
        <v>449</v>
      </c>
      <c r="F833" s="286">
        <v>256</v>
      </c>
      <c r="G833" s="285" t="s">
        <v>186</v>
      </c>
      <c r="H833" s="285"/>
      <c r="I833" s="285" t="s">
        <v>186</v>
      </c>
      <c r="J833" s="369" t="s">
        <v>1326</v>
      </c>
      <c r="K833" s="285"/>
      <c r="L833" s="285"/>
      <c r="M833" s="285" t="s">
        <v>1319</v>
      </c>
      <c r="N833" s="279"/>
      <c r="O833" s="166" t="str">
        <f t="shared" si="36"/>
        <v>Global Info</v>
      </c>
      <c r="P833" s="279"/>
      <c r="Q833" s="160" t="str">
        <f t="shared" si="35"/>
        <v>Type of Challenge</v>
      </c>
      <c r="R833" s="166" t="str">
        <f t="shared" si="37"/>
        <v>Global Info!!Type of Challenge</v>
      </c>
    </row>
    <row r="834" spans="1:18" s="280" customFormat="1" hidden="1" outlineLevel="1" x14ac:dyDescent="0.25">
      <c r="A834" s="165" t="s">
        <v>179</v>
      </c>
      <c r="B834" s="285" t="s">
        <v>662</v>
      </c>
      <c r="C834" s="285" t="s">
        <v>269</v>
      </c>
      <c r="D834" s="285" t="s">
        <v>1328</v>
      </c>
      <c r="E834" s="285" t="s">
        <v>251</v>
      </c>
      <c r="F834" s="286">
        <v>256</v>
      </c>
      <c r="G834" s="285" t="s">
        <v>186</v>
      </c>
      <c r="H834" s="285"/>
      <c r="I834" s="285" t="s">
        <v>186</v>
      </c>
      <c r="J834" s="369"/>
      <c r="K834" s="285"/>
      <c r="L834" s="285"/>
      <c r="M834" s="285"/>
      <c r="N834" s="279"/>
      <c r="O834" s="166" t="str">
        <f t="shared" si="36"/>
        <v>Global Info</v>
      </c>
      <c r="P834" s="279"/>
      <c r="Q834" s="160" t="str">
        <f t="shared" si="35"/>
        <v>Issuing Authority</v>
      </c>
      <c r="R834" s="166" t="str">
        <f t="shared" si="37"/>
        <v>Global Info!!Issuing Authority</v>
      </c>
    </row>
    <row r="835" spans="1:18" s="280" customFormat="1" hidden="1" outlineLevel="1" x14ac:dyDescent="0.25">
      <c r="A835" s="165" t="s">
        <v>179</v>
      </c>
      <c r="B835" s="285" t="s">
        <v>662</v>
      </c>
      <c r="C835" s="285" t="s">
        <v>285</v>
      </c>
      <c r="D835" s="285" t="s">
        <v>1330</v>
      </c>
      <c r="E835" s="285" t="s">
        <v>251</v>
      </c>
      <c r="F835" s="286">
        <v>256</v>
      </c>
      <c r="G835" s="285" t="s">
        <v>186</v>
      </c>
      <c r="H835" s="285"/>
      <c r="I835" s="285" t="s">
        <v>186</v>
      </c>
      <c r="J835" s="369"/>
      <c r="K835" s="285"/>
      <c r="L835" s="285"/>
      <c r="M835" s="285"/>
      <c r="N835" s="279"/>
      <c r="O835" s="166" t="str">
        <f t="shared" si="36"/>
        <v>Global Info</v>
      </c>
      <c r="P835" s="279"/>
      <c r="Q835" s="160" t="str">
        <f t="shared" si="35"/>
        <v>Reference Number</v>
      </c>
      <c r="R835" s="166" t="str">
        <f t="shared" si="37"/>
        <v>Global Info!!Reference Number</v>
      </c>
    </row>
    <row r="836" spans="1:18" s="280" customFormat="1" hidden="1" outlineLevel="1" x14ac:dyDescent="0.25">
      <c r="A836" s="165" t="s">
        <v>179</v>
      </c>
      <c r="B836" s="285" t="s">
        <v>662</v>
      </c>
      <c r="C836" s="285" t="s">
        <v>1317</v>
      </c>
      <c r="D836" s="285" t="s">
        <v>1318</v>
      </c>
      <c r="E836" s="285" t="s">
        <v>1148</v>
      </c>
      <c r="F836" s="286">
        <v>0</v>
      </c>
      <c r="G836" s="285" t="s">
        <v>186</v>
      </c>
      <c r="H836" s="285"/>
      <c r="I836" s="285" t="s">
        <v>186</v>
      </c>
      <c r="J836" s="369"/>
      <c r="K836" s="285"/>
      <c r="L836" s="285"/>
      <c r="M836" s="285"/>
      <c r="N836" s="279"/>
      <c r="O836" s="166" t="str">
        <f t="shared" si="36"/>
        <v>Global Info</v>
      </c>
      <c r="P836" s="279"/>
      <c r="Q836" s="160" t="str">
        <f t="shared" si="35"/>
        <v>Date Learned</v>
      </c>
      <c r="R836" s="166" t="str">
        <f t="shared" si="37"/>
        <v>Global Info!!Date Learned</v>
      </c>
    </row>
    <row r="837" spans="1:18" s="280" customFormat="1" hidden="1" outlineLevel="1" x14ac:dyDescent="0.25">
      <c r="A837" s="165" t="s">
        <v>179</v>
      </c>
      <c r="B837" s="285" t="s">
        <v>662</v>
      </c>
      <c r="C837" s="285" t="s">
        <v>1332</v>
      </c>
      <c r="D837" s="285" t="s">
        <v>1886</v>
      </c>
      <c r="E837" s="285" t="s">
        <v>449</v>
      </c>
      <c r="F837" s="286">
        <v>256</v>
      </c>
      <c r="G837" s="285" t="s">
        <v>186</v>
      </c>
      <c r="H837" s="285"/>
      <c r="I837" s="285" t="s">
        <v>186</v>
      </c>
      <c r="J837" s="369" t="s">
        <v>1887</v>
      </c>
      <c r="K837" s="285"/>
      <c r="L837" s="285"/>
      <c r="M837" s="285"/>
      <c r="N837" s="279"/>
      <c r="O837" s="166" t="str">
        <f t="shared" si="36"/>
        <v>Global Info</v>
      </c>
      <c r="P837" s="279"/>
      <c r="Q837" s="160" t="str">
        <f t="shared" si="35"/>
        <v>Minimum Family Tax Basis</v>
      </c>
      <c r="R837" s="166" t="str">
        <f t="shared" si="37"/>
        <v>Global Info!!Minimum Family Tax Basis</v>
      </c>
    </row>
    <row r="838" spans="1:18" s="280" customFormat="1" hidden="1" outlineLevel="1" x14ac:dyDescent="0.25">
      <c r="A838" s="165" t="s">
        <v>179</v>
      </c>
      <c r="B838" s="285" t="s">
        <v>662</v>
      </c>
      <c r="C838" s="285" t="s">
        <v>1339</v>
      </c>
      <c r="D838" s="285" t="s">
        <v>1501</v>
      </c>
      <c r="E838" s="285" t="s">
        <v>449</v>
      </c>
      <c r="F838" s="286">
        <v>256</v>
      </c>
      <c r="G838" s="285" t="s">
        <v>186</v>
      </c>
      <c r="H838" s="285"/>
      <c r="I838" s="285" t="s">
        <v>186</v>
      </c>
      <c r="J838" s="369" t="s">
        <v>1888</v>
      </c>
      <c r="K838" s="285"/>
      <c r="L838" s="285"/>
      <c r="M838" s="285" t="s">
        <v>1460</v>
      </c>
      <c r="N838" s="279"/>
      <c r="O838" s="166" t="str">
        <f t="shared" si="36"/>
        <v>Global Info</v>
      </c>
      <c r="P838" s="279"/>
      <c r="Q838" s="160" t="str">
        <f t="shared" si="35"/>
        <v>Degree Of Challenge</v>
      </c>
      <c r="R838" s="166" t="str">
        <f t="shared" si="37"/>
        <v>Global Info!!Degree Of Challenge</v>
      </c>
    </row>
    <row r="839" spans="1:18" s="280" customFormat="1" hidden="1" outlineLevel="1" x14ac:dyDescent="0.25">
      <c r="A839" s="165" t="s">
        <v>179</v>
      </c>
      <c r="B839" s="285" t="s">
        <v>662</v>
      </c>
      <c r="C839" s="285" t="s">
        <v>1364</v>
      </c>
      <c r="D839" s="285" t="s">
        <v>1634</v>
      </c>
      <c r="E839" s="285" t="s">
        <v>251</v>
      </c>
      <c r="F839" s="286">
        <v>9</v>
      </c>
      <c r="G839" s="285" t="s">
        <v>186</v>
      </c>
      <c r="H839" s="285"/>
      <c r="I839" s="285" t="s">
        <v>186</v>
      </c>
      <c r="J839" s="369"/>
      <c r="K839" s="285"/>
      <c r="L839" s="285"/>
      <c r="M839" s="285" t="s">
        <v>1465</v>
      </c>
      <c r="N839" s="279"/>
      <c r="O839" s="166" t="str">
        <f t="shared" si="36"/>
        <v>Global Info</v>
      </c>
      <c r="P839" s="279"/>
      <c r="Q839" s="160" t="str">
        <f t="shared" si="35"/>
        <v>Tax Payer's Reference Number</v>
      </c>
      <c r="R839" s="166" t="str">
        <f t="shared" si="37"/>
        <v>Global Info!!Tax Payer's Reference Number</v>
      </c>
    </row>
    <row r="840" spans="1:18" s="280" customFormat="1" hidden="1" outlineLevel="1" x14ac:dyDescent="0.25">
      <c r="A840" s="165" t="s">
        <v>179</v>
      </c>
      <c r="B840" s="285" t="s">
        <v>662</v>
      </c>
      <c r="C840" s="285" t="s">
        <v>1335</v>
      </c>
      <c r="D840" s="285" t="s">
        <v>1665</v>
      </c>
      <c r="E840" s="285" t="s">
        <v>1148</v>
      </c>
      <c r="F840" s="286">
        <v>0</v>
      </c>
      <c r="G840" s="285" t="s">
        <v>186</v>
      </c>
      <c r="H840" s="285"/>
      <c r="I840" s="285" t="s">
        <v>186</v>
      </c>
      <c r="J840" s="369"/>
      <c r="K840" s="285"/>
      <c r="L840" s="285"/>
      <c r="M840" s="285" t="s">
        <v>1329</v>
      </c>
      <c r="N840" s="279"/>
      <c r="O840" s="166" t="str">
        <f t="shared" si="36"/>
        <v>Global Info</v>
      </c>
      <c r="P840" s="279"/>
      <c r="Q840" s="160" t="str">
        <f t="shared" si="35"/>
        <v>Adoption Date</v>
      </c>
      <c r="R840" s="166" t="str">
        <f t="shared" si="37"/>
        <v>Global Info!!Adoption Date</v>
      </c>
    </row>
    <row r="841" spans="1:18" s="280" customFormat="1" hidden="1" outlineLevel="1" x14ac:dyDescent="0.25">
      <c r="A841" s="165" t="s">
        <v>179</v>
      </c>
      <c r="B841" s="285" t="s">
        <v>669</v>
      </c>
      <c r="C841" s="285" t="s">
        <v>249</v>
      </c>
      <c r="D841" s="285" t="s">
        <v>1320</v>
      </c>
      <c r="E841" s="285" t="s">
        <v>449</v>
      </c>
      <c r="F841" s="286">
        <v>256</v>
      </c>
      <c r="G841" s="285" t="s">
        <v>186</v>
      </c>
      <c r="H841" s="285"/>
      <c r="I841" s="285" t="s">
        <v>186</v>
      </c>
      <c r="J841" s="369" t="s">
        <v>1321</v>
      </c>
      <c r="K841" s="285"/>
      <c r="L841" s="285"/>
      <c r="M841" s="285" t="s">
        <v>1331</v>
      </c>
      <c r="N841" s="279"/>
      <c r="O841" s="166" t="str">
        <f t="shared" si="36"/>
        <v>Global Info</v>
      </c>
      <c r="P841" s="279"/>
      <c r="Q841" s="160" t="str">
        <f t="shared" ref="Q841:Q904" si="38">IF(H841="",D841,H841)</f>
        <v>Challenge Group</v>
      </c>
      <c r="R841" s="166" t="str">
        <f t="shared" si="37"/>
        <v>Global Info!!Challenge Group</v>
      </c>
    </row>
    <row r="842" spans="1:18" s="280" customFormat="1" hidden="1" outlineLevel="1" x14ac:dyDescent="0.25">
      <c r="A842" s="165" t="s">
        <v>179</v>
      </c>
      <c r="B842" s="285" t="s">
        <v>669</v>
      </c>
      <c r="C842" s="285" t="s">
        <v>266</v>
      </c>
      <c r="D842" s="285" t="s">
        <v>1325</v>
      </c>
      <c r="E842" s="285" t="s">
        <v>449</v>
      </c>
      <c r="F842" s="286">
        <v>256</v>
      </c>
      <c r="G842" s="285" t="s">
        <v>186</v>
      </c>
      <c r="H842" s="285"/>
      <c r="I842" s="285" t="s">
        <v>186</v>
      </c>
      <c r="J842" s="369" t="s">
        <v>1326</v>
      </c>
      <c r="K842" s="285"/>
      <c r="L842" s="285"/>
      <c r="M842" s="285" t="s">
        <v>1319</v>
      </c>
      <c r="N842" s="279"/>
      <c r="O842" s="166" t="str">
        <f t="shared" si="36"/>
        <v>Global Info</v>
      </c>
      <c r="P842" s="279"/>
      <c r="Q842" s="160" t="str">
        <f t="shared" si="38"/>
        <v>Type of Challenge</v>
      </c>
      <c r="R842" s="166" t="str">
        <f t="shared" si="37"/>
        <v>Global Info!!Type of Challenge</v>
      </c>
    </row>
    <row r="843" spans="1:18" s="280" customFormat="1" hidden="1" outlineLevel="1" x14ac:dyDescent="0.25">
      <c r="A843" s="165" t="s">
        <v>179</v>
      </c>
      <c r="B843" s="285" t="s">
        <v>669</v>
      </c>
      <c r="C843" s="285" t="s">
        <v>269</v>
      </c>
      <c r="D843" s="285" t="s">
        <v>1328</v>
      </c>
      <c r="E843" s="285" t="s">
        <v>251</v>
      </c>
      <c r="F843" s="286">
        <v>256</v>
      </c>
      <c r="G843" s="285" t="s">
        <v>186</v>
      </c>
      <c r="H843" s="285"/>
      <c r="I843" s="285" t="s">
        <v>186</v>
      </c>
      <c r="J843" s="369"/>
      <c r="K843" s="285"/>
      <c r="L843" s="285"/>
      <c r="M843" s="285" t="s">
        <v>1889</v>
      </c>
      <c r="N843" s="279"/>
      <c r="O843" s="166" t="str">
        <f t="shared" si="36"/>
        <v>Global Info</v>
      </c>
      <c r="P843" s="279"/>
      <c r="Q843" s="160" t="str">
        <f t="shared" si="38"/>
        <v>Issuing Authority</v>
      </c>
      <c r="R843" s="166" t="str">
        <f t="shared" si="37"/>
        <v>Global Info!!Issuing Authority</v>
      </c>
    </row>
    <row r="844" spans="1:18" s="280" customFormat="1" hidden="1" outlineLevel="1" x14ac:dyDescent="0.25">
      <c r="A844" s="165" t="s">
        <v>179</v>
      </c>
      <c r="B844" s="285" t="s">
        <v>669</v>
      </c>
      <c r="C844" s="285" t="s">
        <v>285</v>
      </c>
      <c r="D844" s="285" t="s">
        <v>1330</v>
      </c>
      <c r="E844" s="285" t="s">
        <v>251</v>
      </c>
      <c r="F844" s="286">
        <v>256</v>
      </c>
      <c r="G844" s="285" t="s">
        <v>186</v>
      </c>
      <c r="H844" s="285"/>
      <c r="I844" s="285" t="s">
        <v>186</v>
      </c>
      <c r="J844" s="369"/>
      <c r="K844" s="285"/>
      <c r="L844" s="285"/>
      <c r="M844" s="285" t="s">
        <v>1890</v>
      </c>
      <c r="N844" s="279"/>
      <c r="O844" s="166" t="str">
        <f t="shared" si="36"/>
        <v>Global Info</v>
      </c>
      <c r="P844" s="279"/>
      <c r="Q844" s="160" t="str">
        <f t="shared" si="38"/>
        <v>Reference Number</v>
      </c>
      <c r="R844" s="166" t="str">
        <f t="shared" si="37"/>
        <v>Global Info!!Reference Number</v>
      </c>
    </row>
    <row r="845" spans="1:18" s="280" customFormat="1" hidden="1" outlineLevel="1" x14ac:dyDescent="0.25">
      <c r="A845" s="165" t="s">
        <v>179</v>
      </c>
      <c r="B845" s="285" t="s">
        <v>669</v>
      </c>
      <c r="C845" s="285" t="s">
        <v>1317</v>
      </c>
      <c r="D845" s="285" t="s">
        <v>1318</v>
      </c>
      <c r="E845" s="285" t="s">
        <v>1148</v>
      </c>
      <c r="F845" s="286">
        <v>0</v>
      </c>
      <c r="G845" s="285" t="s">
        <v>186</v>
      </c>
      <c r="H845" s="285"/>
      <c r="I845" s="285" t="s">
        <v>186</v>
      </c>
      <c r="J845" s="369"/>
      <c r="K845" s="285"/>
      <c r="L845" s="285"/>
      <c r="M845" s="285" t="s">
        <v>1891</v>
      </c>
      <c r="N845" s="279"/>
      <c r="O845" s="166" t="str">
        <f t="shared" si="36"/>
        <v>Global Info</v>
      </c>
      <c r="P845" s="279"/>
      <c r="Q845" s="160" t="str">
        <f t="shared" si="38"/>
        <v>Date Learned</v>
      </c>
      <c r="R845" s="166" t="str">
        <f t="shared" si="37"/>
        <v>Global Info!!Date Learned</v>
      </c>
    </row>
    <row r="846" spans="1:18" s="280" customFormat="1" hidden="1" outlineLevel="1" x14ac:dyDescent="0.25">
      <c r="A846" s="165" t="s">
        <v>179</v>
      </c>
      <c r="B846" s="285" t="s">
        <v>671</v>
      </c>
      <c r="C846" s="285" t="s">
        <v>804</v>
      </c>
      <c r="D846" s="285" t="s">
        <v>1892</v>
      </c>
      <c r="E846" s="285" t="s">
        <v>449</v>
      </c>
      <c r="F846" s="286">
        <v>60</v>
      </c>
      <c r="G846" s="285" t="s">
        <v>186</v>
      </c>
      <c r="H846" s="285"/>
      <c r="I846" s="285" t="s">
        <v>186</v>
      </c>
      <c r="J846" s="369" t="s">
        <v>1893</v>
      </c>
      <c r="K846" s="285"/>
      <c r="L846" s="285"/>
      <c r="M846" s="285" t="s">
        <v>1457</v>
      </c>
      <c r="N846" s="279"/>
      <c r="O846" s="166" t="str">
        <f t="shared" si="36"/>
        <v>Global Info</v>
      </c>
      <c r="P846" s="279"/>
      <c r="Q846" s="160" t="str">
        <f t="shared" si="38"/>
        <v>Academic Title</v>
      </c>
      <c r="R846" s="166" t="str">
        <f t="shared" si="37"/>
        <v>Global Info!!Academic Title</v>
      </c>
    </row>
    <row r="847" spans="1:18" s="280" customFormat="1" hidden="1" outlineLevel="1" x14ac:dyDescent="0.25">
      <c r="A847" s="165" t="s">
        <v>179</v>
      </c>
      <c r="B847" s="285" t="s">
        <v>671</v>
      </c>
      <c r="C847" s="285" t="s">
        <v>257</v>
      </c>
      <c r="D847" s="285" t="s">
        <v>1697</v>
      </c>
      <c r="E847" s="285" t="s">
        <v>829</v>
      </c>
      <c r="F847" s="286">
        <v>60</v>
      </c>
      <c r="G847" s="285" t="s">
        <v>186</v>
      </c>
      <c r="H847" s="285"/>
      <c r="I847" s="285" t="s">
        <v>186</v>
      </c>
      <c r="J847" s="369"/>
      <c r="K847" s="285"/>
      <c r="L847" s="285"/>
      <c r="M847" s="285" t="s">
        <v>1525</v>
      </c>
      <c r="N847" s="279"/>
      <c r="O847" s="166" t="str">
        <f t="shared" si="36"/>
        <v>Global Info</v>
      </c>
      <c r="P847" s="279"/>
      <c r="Q847" s="160" t="str">
        <f t="shared" si="38"/>
        <v>Professional Category ASM</v>
      </c>
      <c r="R847" s="166" t="str">
        <f t="shared" si="37"/>
        <v>Global Info!!Professional Category ASM</v>
      </c>
    </row>
    <row r="848" spans="1:18" s="280" customFormat="1" hidden="1" outlineLevel="1" x14ac:dyDescent="0.25">
      <c r="A848" s="165" t="s">
        <v>179</v>
      </c>
      <c r="B848" s="285" t="s">
        <v>671</v>
      </c>
      <c r="C848" s="285" t="s">
        <v>260</v>
      </c>
      <c r="D848" s="285" t="s">
        <v>1698</v>
      </c>
      <c r="E848" s="285" t="s">
        <v>829</v>
      </c>
      <c r="F848" s="286">
        <v>10</v>
      </c>
      <c r="G848" s="285" t="s">
        <v>186</v>
      </c>
      <c r="H848" s="285"/>
      <c r="I848" s="285" t="s">
        <v>186</v>
      </c>
      <c r="J848" s="369"/>
      <c r="K848" s="285"/>
      <c r="L848" s="285"/>
      <c r="M848" s="285"/>
      <c r="N848" s="279"/>
      <c r="O848" s="166" t="str">
        <f t="shared" ref="O848:O911" si="39">IF(A846="H2",B846,O847)</f>
        <v>Global Info</v>
      </c>
      <c r="P848" s="279"/>
      <c r="Q848" s="160" t="str">
        <f t="shared" si="38"/>
        <v>Function Number</v>
      </c>
      <c r="R848" s="166" t="str">
        <f t="shared" si="37"/>
        <v>Global Info!!Function Number</v>
      </c>
    </row>
    <row r="849" spans="1:18" s="280" customFormat="1" hidden="1" outlineLevel="1" x14ac:dyDescent="0.25">
      <c r="A849" s="165" t="s">
        <v>179</v>
      </c>
      <c r="B849" s="285" t="s">
        <v>671</v>
      </c>
      <c r="C849" s="285" t="s">
        <v>1397</v>
      </c>
      <c r="D849" s="285" t="s">
        <v>1315</v>
      </c>
      <c r="E849" s="285" t="s">
        <v>829</v>
      </c>
      <c r="F849" s="286">
        <v>256</v>
      </c>
      <c r="G849" s="285" t="s">
        <v>186</v>
      </c>
      <c r="H849" s="285"/>
      <c r="I849" s="285" t="s">
        <v>186</v>
      </c>
      <c r="J849" s="369"/>
      <c r="K849" s="285"/>
      <c r="L849" s="285"/>
      <c r="M849" s="285"/>
      <c r="N849" s="279"/>
      <c r="O849" s="166" t="str">
        <f t="shared" si="39"/>
        <v>Global Info</v>
      </c>
      <c r="P849" s="279"/>
      <c r="Q849" s="160" t="str">
        <f t="shared" si="38"/>
        <v>Number of Children</v>
      </c>
      <c r="R849" s="166" t="str">
        <f t="shared" si="37"/>
        <v>Global Info!!Number of Children</v>
      </c>
    </row>
    <row r="850" spans="1:18" s="280" customFormat="1" hidden="1" outlineLevel="1" x14ac:dyDescent="0.25">
      <c r="A850" s="165" t="s">
        <v>179</v>
      </c>
      <c r="B850" s="285" t="s">
        <v>671</v>
      </c>
      <c r="C850" s="285" t="s">
        <v>249</v>
      </c>
      <c r="D850" s="285" t="s">
        <v>1354</v>
      </c>
      <c r="E850" s="285" t="s">
        <v>449</v>
      </c>
      <c r="F850" s="286">
        <v>256</v>
      </c>
      <c r="G850" s="285" t="s">
        <v>186</v>
      </c>
      <c r="H850" s="285"/>
      <c r="I850" s="285" t="s">
        <v>186</v>
      </c>
      <c r="J850" s="369" t="s">
        <v>1894</v>
      </c>
      <c r="K850" s="285"/>
      <c r="L850" s="285"/>
      <c r="M850" s="285" t="s">
        <v>1895</v>
      </c>
      <c r="N850" s="279"/>
      <c r="O850" s="166" t="str">
        <f t="shared" si="39"/>
        <v>Global Info</v>
      </c>
      <c r="P850" s="279"/>
      <c r="Q850" s="160" t="str">
        <f t="shared" si="38"/>
        <v>Religion</v>
      </c>
      <c r="R850" s="166" t="str">
        <f t="shared" si="37"/>
        <v>Global Info!!Religion</v>
      </c>
    </row>
    <row r="851" spans="1:18" s="280" customFormat="1" hidden="1" outlineLevel="1" x14ac:dyDescent="0.25">
      <c r="A851" s="165" t="s">
        <v>179</v>
      </c>
      <c r="B851" s="285" t="s">
        <v>671</v>
      </c>
      <c r="C851" s="285" t="s">
        <v>1359</v>
      </c>
      <c r="D851" s="285" t="s">
        <v>1360</v>
      </c>
      <c r="E851" s="285" t="s">
        <v>449</v>
      </c>
      <c r="F851" s="286">
        <v>256</v>
      </c>
      <c r="G851" s="285" t="s">
        <v>186</v>
      </c>
      <c r="H851" s="285"/>
      <c r="I851" s="285" t="s">
        <v>186</v>
      </c>
      <c r="J851" s="369" t="s">
        <v>1334</v>
      </c>
      <c r="K851" s="285"/>
      <c r="L851" s="285"/>
      <c r="M851" s="285"/>
      <c r="N851" s="279"/>
      <c r="O851" s="166" t="str">
        <f t="shared" si="39"/>
        <v>Global Info</v>
      </c>
      <c r="P851" s="279"/>
      <c r="Q851" s="160" t="str">
        <f t="shared" si="38"/>
        <v>Church Tax</v>
      </c>
      <c r="R851" s="166" t="str">
        <f t="shared" si="37"/>
        <v>Global Info!!Church Tax</v>
      </c>
    </row>
    <row r="852" spans="1:18" s="280" customFormat="1" hidden="1" outlineLevel="1" x14ac:dyDescent="0.25">
      <c r="A852" s="165" t="s">
        <v>179</v>
      </c>
      <c r="B852" s="285" t="s">
        <v>671</v>
      </c>
      <c r="C852" s="285" t="s">
        <v>1361</v>
      </c>
      <c r="D852" s="285" t="s">
        <v>1362</v>
      </c>
      <c r="E852" s="285" t="s">
        <v>251</v>
      </c>
      <c r="F852" s="286">
        <v>256</v>
      </c>
      <c r="G852" s="285" t="s">
        <v>186</v>
      </c>
      <c r="H852" s="285"/>
      <c r="I852" s="285" t="s">
        <v>186</v>
      </c>
      <c r="J852" s="369"/>
      <c r="K852" s="285"/>
      <c r="L852" s="285"/>
      <c r="M852" s="285"/>
      <c r="N852" s="279"/>
      <c r="O852" s="166" t="str">
        <f t="shared" si="39"/>
        <v>Global Info</v>
      </c>
      <c r="P852" s="279"/>
      <c r="Q852" s="160" t="str">
        <f t="shared" si="38"/>
        <v>Church Rate</v>
      </c>
      <c r="R852" s="166" t="str">
        <f t="shared" si="37"/>
        <v>Global Info!!Church Rate</v>
      </c>
    </row>
    <row r="853" spans="1:18" s="280" customFormat="1" hidden="1" outlineLevel="1" x14ac:dyDescent="0.25">
      <c r="A853" s="165" t="s">
        <v>179</v>
      </c>
      <c r="B853" s="285" t="s">
        <v>671</v>
      </c>
      <c r="C853" s="285" t="s">
        <v>254</v>
      </c>
      <c r="D853" s="285" t="s">
        <v>1700</v>
      </c>
      <c r="E853" s="285" t="s">
        <v>449</v>
      </c>
      <c r="F853" s="286">
        <v>10</v>
      </c>
      <c r="G853" s="285" t="s">
        <v>186</v>
      </c>
      <c r="H853" s="285"/>
      <c r="I853" s="285" t="s">
        <v>186</v>
      </c>
      <c r="J853" s="369" t="s">
        <v>1701</v>
      </c>
      <c r="K853" s="285"/>
      <c r="L853" s="285"/>
      <c r="M853" s="285" t="s">
        <v>1896</v>
      </c>
      <c r="N853" s="279"/>
      <c r="O853" s="166" t="str">
        <f t="shared" si="39"/>
        <v>Global Info</v>
      </c>
      <c r="P853" s="279"/>
      <c r="Q853" s="160" t="str">
        <f t="shared" si="38"/>
        <v>Tax Status</v>
      </c>
      <c r="R853" s="166" t="str">
        <f t="shared" ref="R853:R916" si="40">O853&amp;"!!"&amp;Q853</f>
        <v>Global Info!!Tax Status</v>
      </c>
    </row>
    <row r="854" spans="1:18" s="280" customFormat="1" hidden="1" outlineLevel="1" x14ac:dyDescent="0.25">
      <c r="A854" s="165" t="s">
        <v>179</v>
      </c>
      <c r="B854" s="285" t="s">
        <v>671</v>
      </c>
      <c r="C854" s="285" t="s">
        <v>770</v>
      </c>
      <c r="D854" s="285" t="s">
        <v>1378</v>
      </c>
      <c r="E854" s="285" t="s">
        <v>251</v>
      </c>
      <c r="F854" s="286">
        <v>256</v>
      </c>
      <c r="G854" s="285" t="s">
        <v>186</v>
      </c>
      <c r="H854" s="285"/>
      <c r="I854" s="285" t="s">
        <v>186</v>
      </c>
      <c r="J854" s="369"/>
      <c r="K854" s="285"/>
      <c r="L854" s="285"/>
      <c r="M854" s="285" t="s">
        <v>1319</v>
      </c>
      <c r="N854" s="279"/>
      <c r="O854" s="166" t="str">
        <f t="shared" si="39"/>
        <v>Global Info</v>
      </c>
      <c r="P854" s="279"/>
      <c r="Q854" s="160" t="str">
        <f t="shared" si="38"/>
        <v>Tax Number</v>
      </c>
      <c r="R854" s="166" t="str">
        <f t="shared" si="40"/>
        <v>Global Info!!Tax Number</v>
      </c>
    </row>
    <row r="855" spans="1:18" s="280" customFormat="1" hidden="1" outlineLevel="1" x14ac:dyDescent="0.25">
      <c r="A855" s="165" t="s">
        <v>179</v>
      </c>
      <c r="B855" s="285" t="s">
        <v>671</v>
      </c>
      <c r="C855" s="285" t="s">
        <v>773</v>
      </c>
      <c r="D855" s="285" t="s">
        <v>1358</v>
      </c>
      <c r="E855" s="285" t="s">
        <v>251</v>
      </c>
      <c r="F855" s="286">
        <v>256</v>
      </c>
      <c r="G855" s="285" t="s">
        <v>186</v>
      </c>
      <c r="H855" s="285"/>
      <c r="I855" s="285" t="s">
        <v>186</v>
      </c>
      <c r="J855" s="369"/>
      <c r="K855" s="285"/>
      <c r="L855" s="285"/>
      <c r="M855" s="285" t="s">
        <v>1460</v>
      </c>
      <c r="N855" s="279"/>
      <c r="O855" s="166" t="str">
        <f t="shared" si="39"/>
        <v>Global Info</v>
      </c>
      <c r="P855" s="279"/>
      <c r="Q855" s="160" t="str">
        <f t="shared" si="38"/>
        <v>Tax Class</v>
      </c>
      <c r="R855" s="166" t="str">
        <f t="shared" si="40"/>
        <v>Global Info!!Tax Class</v>
      </c>
    </row>
    <row r="856" spans="1:18" s="280" customFormat="1" hidden="1" outlineLevel="1" x14ac:dyDescent="0.25">
      <c r="A856" s="165" t="s">
        <v>179</v>
      </c>
      <c r="B856" s="285" t="s">
        <v>671</v>
      </c>
      <c r="C856" s="285" t="s">
        <v>1422</v>
      </c>
      <c r="D856" s="285" t="s">
        <v>1897</v>
      </c>
      <c r="E856" s="285" t="s">
        <v>449</v>
      </c>
      <c r="F856" s="286">
        <v>256</v>
      </c>
      <c r="G856" s="285" t="s">
        <v>186</v>
      </c>
      <c r="H856" s="285"/>
      <c r="I856" s="285" t="s">
        <v>186</v>
      </c>
      <c r="J856" s="369" t="s">
        <v>672</v>
      </c>
      <c r="K856" s="285"/>
      <c r="L856" s="285"/>
      <c r="M856" s="285" t="s">
        <v>1462</v>
      </c>
      <c r="N856" s="279"/>
      <c r="O856" s="166" t="str">
        <f t="shared" si="39"/>
        <v>Global Info</v>
      </c>
      <c r="P856" s="279"/>
      <c r="Q856" s="160" t="str">
        <f t="shared" si="38"/>
        <v>Canton Of Origin</v>
      </c>
      <c r="R856" s="166" t="str">
        <f t="shared" si="40"/>
        <v>Global Info!!Canton Of Origin</v>
      </c>
    </row>
    <row r="857" spans="1:18" s="280" customFormat="1" hidden="1" outlineLevel="1" x14ac:dyDescent="0.25">
      <c r="A857" s="165" t="s">
        <v>179</v>
      </c>
      <c r="B857" s="285" t="s">
        <v>671</v>
      </c>
      <c r="C857" s="285" t="s">
        <v>1317</v>
      </c>
      <c r="D857" s="285" t="s">
        <v>1318</v>
      </c>
      <c r="E857" s="285" t="s">
        <v>1148</v>
      </c>
      <c r="F857" s="286">
        <v>0</v>
      </c>
      <c r="G857" s="285" t="s">
        <v>186</v>
      </c>
      <c r="H857" s="285"/>
      <c r="I857" s="285" t="s">
        <v>186</v>
      </c>
      <c r="J857" s="369"/>
      <c r="K857" s="285"/>
      <c r="L857" s="285"/>
      <c r="M857" s="285" t="s">
        <v>1465</v>
      </c>
      <c r="N857" s="279"/>
      <c r="O857" s="166" t="str">
        <f t="shared" si="39"/>
        <v>Global Info</v>
      </c>
      <c r="P857" s="279"/>
      <c r="Q857" s="160" t="str">
        <f t="shared" si="38"/>
        <v>Date Learned</v>
      </c>
      <c r="R857" s="166" t="str">
        <f t="shared" si="40"/>
        <v>Global Info!!Date Learned</v>
      </c>
    </row>
    <row r="858" spans="1:18" s="280" customFormat="1" hidden="1" outlineLevel="1" x14ac:dyDescent="0.25">
      <c r="A858" s="165" t="s">
        <v>179</v>
      </c>
      <c r="B858" s="285" t="s">
        <v>671</v>
      </c>
      <c r="C858" s="285" t="s">
        <v>266</v>
      </c>
      <c r="D858" s="285" t="s">
        <v>1320</v>
      </c>
      <c r="E858" s="285" t="s">
        <v>449</v>
      </c>
      <c r="F858" s="286">
        <v>256</v>
      </c>
      <c r="G858" s="285" t="s">
        <v>186</v>
      </c>
      <c r="H858" s="285"/>
      <c r="I858" s="285" t="s">
        <v>186</v>
      </c>
      <c r="J858" s="369" t="s">
        <v>1321</v>
      </c>
      <c r="K858" s="285"/>
      <c r="L858" s="285"/>
      <c r="M858" s="285" t="s">
        <v>1329</v>
      </c>
      <c r="N858" s="279"/>
      <c r="O858" s="166" t="str">
        <f t="shared" si="39"/>
        <v>Global Info</v>
      </c>
      <c r="P858" s="279"/>
      <c r="Q858" s="160" t="str">
        <f t="shared" si="38"/>
        <v>Challenge Group</v>
      </c>
      <c r="R858" s="166" t="str">
        <f t="shared" si="40"/>
        <v>Global Info!!Challenge Group</v>
      </c>
    </row>
    <row r="859" spans="1:18" s="280" customFormat="1" hidden="1" outlineLevel="1" x14ac:dyDescent="0.25">
      <c r="A859" s="165" t="s">
        <v>179</v>
      </c>
      <c r="B859" s="285" t="s">
        <v>671</v>
      </c>
      <c r="C859" s="285" t="s">
        <v>1399</v>
      </c>
      <c r="D859" s="285" t="s">
        <v>1323</v>
      </c>
      <c r="E859" s="285" t="s">
        <v>829</v>
      </c>
      <c r="F859" s="286">
        <v>38</v>
      </c>
      <c r="G859" s="285" t="s">
        <v>186</v>
      </c>
      <c r="H859" s="285"/>
      <c r="I859" s="285" t="s">
        <v>186</v>
      </c>
      <c r="J859" s="369"/>
      <c r="K859" s="285"/>
      <c r="L859" s="285"/>
      <c r="M859" s="285" t="s">
        <v>1331</v>
      </c>
      <c r="N859" s="279"/>
      <c r="O859" s="166" t="str">
        <f t="shared" si="39"/>
        <v>Global Info</v>
      </c>
      <c r="P859" s="279"/>
      <c r="Q859" s="160" t="str">
        <f t="shared" si="38"/>
        <v>Degree of Challenge</v>
      </c>
      <c r="R859" s="166" t="str">
        <f t="shared" si="40"/>
        <v>Global Info!!Degree of Challenge</v>
      </c>
    </row>
    <row r="860" spans="1:18" s="280" customFormat="1" hidden="1" outlineLevel="1" x14ac:dyDescent="0.25">
      <c r="A860" s="165" t="s">
        <v>179</v>
      </c>
      <c r="B860" s="285" t="s">
        <v>671</v>
      </c>
      <c r="C860" s="285" t="s">
        <v>269</v>
      </c>
      <c r="D860" s="285" t="s">
        <v>1325</v>
      </c>
      <c r="E860" s="285" t="s">
        <v>449</v>
      </c>
      <c r="F860" s="286">
        <v>256</v>
      </c>
      <c r="G860" s="285" t="s">
        <v>186</v>
      </c>
      <c r="H860" s="285"/>
      <c r="I860" s="285" t="s">
        <v>186</v>
      </c>
      <c r="J860" s="369" t="s">
        <v>1326</v>
      </c>
      <c r="K860" s="285"/>
      <c r="L860" s="285"/>
      <c r="M860" s="285"/>
      <c r="N860" s="279"/>
      <c r="O860" s="166" t="str">
        <f t="shared" si="39"/>
        <v>Global Info</v>
      </c>
      <c r="P860" s="279"/>
      <c r="Q860" s="160" t="str">
        <f t="shared" si="38"/>
        <v>Type of Challenge</v>
      </c>
      <c r="R860" s="166" t="str">
        <f t="shared" si="40"/>
        <v>Global Info!!Type of Challenge</v>
      </c>
    </row>
    <row r="861" spans="1:18" s="280" customFormat="1" hidden="1" outlineLevel="1" x14ac:dyDescent="0.25">
      <c r="A861" s="165" t="s">
        <v>179</v>
      </c>
      <c r="B861" s="285" t="s">
        <v>671</v>
      </c>
      <c r="C861" s="285" t="s">
        <v>285</v>
      </c>
      <c r="D861" s="285" t="s">
        <v>1328</v>
      </c>
      <c r="E861" s="285" t="s">
        <v>251</v>
      </c>
      <c r="F861" s="286">
        <v>256</v>
      </c>
      <c r="G861" s="285" t="s">
        <v>186</v>
      </c>
      <c r="H861" s="285"/>
      <c r="I861" s="285" t="s">
        <v>186</v>
      </c>
      <c r="J861" s="369"/>
      <c r="K861" s="285"/>
      <c r="L861" s="285"/>
      <c r="M861" s="285"/>
      <c r="N861" s="279"/>
      <c r="O861" s="166" t="str">
        <f t="shared" si="39"/>
        <v>Global Info</v>
      </c>
      <c r="P861" s="279"/>
      <c r="Q861" s="160" t="str">
        <f t="shared" si="38"/>
        <v>Issuing Authority</v>
      </c>
      <c r="R861" s="166" t="str">
        <f t="shared" si="40"/>
        <v>Global Info!!Issuing Authority</v>
      </c>
    </row>
    <row r="862" spans="1:18" s="280" customFormat="1" hidden="1" outlineLevel="1" x14ac:dyDescent="0.25">
      <c r="A862" s="165" t="s">
        <v>179</v>
      </c>
      <c r="B862" s="285" t="s">
        <v>671</v>
      </c>
      <c r="C862" s="285" t="s">
        <v>1332</v>
      </c>
      <c r="D862" s="285" t="s">
        <v>1330</v>
      </c>
      <c r="E862" s="285" t="s">
        <v>251</v>
      </c>
      <c r="F862" s="286">
        <v>256</v>
      </c>
      <c r="G862" s="285" t="s">
        <v>186</v>
      </c>
      <c r="H862" s="285"/>
      <c r="I862" s="285" t="s">
        <v>186</v>
      </c>
      <c r="J862" s="369"/>
      <c r="K862" s="285"/>
      <c r="L862" s="285"/>
      <c r="M862" s="285"/>
      <c r="N862" s="279"/>
      <c r="O862" s="166" t="str">
        <f t="shared" si="39"/>
        <v>Global Info</v>
      </c>
      <c r="P862" s="279"/>
      <c r="Q862" s="160" t="str">
        <f t="shared" si="38"/>
        <v>Reference Number</v>
      </c>
      <c r="R862" s="166" t="str">
        <f t="shared" si="40"/>
        <v>Global Info!!Reference Number</v>
      </c>
    </row>
    <row r="863" spans="1:18" s="280" customFormat="1" hidden="1" outlineLevel="1" x14ac:dyDescent="0.25">
      <c r="A863" s="165" t="s">
        <v>179</v>
      </c>
      <c r="B863" s="285" t="s">
        <v>671</v>
      </c>
      <c r="C863" s="285" t="s">
        <v>1408</v>
      </c>
      <c r="D863" s="285" t="s">
        <v>1898</v>
      </c>
      <c r="E863" s="285" t="s">
        <v>829</v>
      </c>
      <c r="F863" s="286">
        <v>13</v>
      </c>
      <c r="G863" s="285" t="s">
        <v>186</v>
      </c>
      <c r="H863" s="285"/>
      <c r="I863" s="285" t="s">
        <v>186</v>
      </c>
      <c r="J863" s="369"/>
      <c r="K863" s="285"/>
      <c r="L863" s="285"/>
      <c r="M863" s="285"/>
      <c r="N863" s="279"/>
      <c r="O863" s="166" t="str">
        <f t="shared" si="39"/>
        <v>Global Info</v>
      </c>
      <c r="P863" s="279"/>
      <c r="Q863" s="160" t="str">
        <f t="shared" si="38"/>
        <v>SI Number</v>
      </c>
      <c r="R863" s="166" t="str">
        <f t="shared" si="40"/>
        <v>Global Info!!SI Number</v>
      </c>
    </row>
    <row r="864" spans="1:18" s="280" customFormat="1" hidden="1" outlineLevel="1" x14ac:dyDescent="0.25">
      <c r="A864" s="165" t="s">
        <v>179</v>
      </c>
      <c r="B864" s="285" t="s">
        <v>671</v>
      </c>
      <c r="C864" s="285" t="s">
        <v>1339</v>
      </c>
      <c r="D864" s="285" t="s">
        <v>1899</v>
      </c>
      <c r="E864" s="285" t="s">
        <v>449</v>
      </c>
      <c r="F864" s="286">
        <v>256</v>
      </c>
      <c r="G864" s="285" t="s">
        <v>186</v>
      </c>
      <c r="H864" s="285"/>
      <c r="I864" s="285" t="s">
        <v>186</v>
      </c>
      <c r="J864" s="369" t="s">
        <v>1900</v>
      </c>
      <c r="K864" s="285"/>
      <c r="L864" s="285"/>
      <c r="M864" s="285"/>
      <c r="N864" s="279"/>
      <c r="O864" s="166" t="str">
        <f t="shared" si="39"/>
        <v>Global Info</v>
      </c>
      <c r="P864" s="279"/>
      <c r="Q864" s="160" t="str">
        <f t="shared" si="38"/>
        <v>Child's Canton Of Residence</v>
      </c>
      <c r="R864" s="166" t="str">
        <f t="shared" si="40"/>
        <v>Global Info!!Child's Canton Of Residence</v>
      </c>
    </row>
    <row r="865" spans="1:18" s="280" customFormat="1" hidden="1" outlineLevel="1" x14ac:dyDescent="0.25">
      <c r="A865" s="165" t="s">
        <v>179</v>
      </c>
      <c r="B865" s="285" t="s">
        <v>671</v>
      </c>
      <c r="C865" s="285" t="s">
        <v>1419</v>
      </c>
      <c r="D865" s="285" t="s">
        <v>1901</v>
      </c>
      <c r="E865" s="285" t="s">
        <v>829</v>
      </c>
      <c r="F865" s="286">
        <v>7</v>
      </c>
      <c r="G865" s="285" t="s">
        <v>186</v>
      </c>
      <c r="H865" s="285"/>
      <c r="I865" s="285" t="s">
        <v>186</v>
      </c>
      <c r="J865" s="369"/>
      <c r="K865" s="285"/>
      <c r="L865" s="285"/>
      <c r="M865" s="285"/>
      <c r="N865" s="279"/>
      <c r="O865" s="166" t="str">
        <f t="shared" si="39"/>
        <v>Global Info</v>
      </c>
      <c r="P865" s="279"/>
      <c r="Q865" s="160" t="str">
        <f t="shared" si="38"/>
        <v>Bonus For Person With First Claim</v>
      </c>
      <c r="R865" s="166" t="str">
        <f t="shared" si="40"/>
        <v>Global Info!!Bonus For Person With First Claim</v>
      </c>
    </row>
    <row r="866" spans="1:18" s="280" customFormat="1" hidden="1" outlineLevel="1" x14ac:dyDescent="0.25">
      <c r="A866" s="165" t="s">
        <v>179</v>
      </c>
      <c r="B866" s="285" t="s">
        <v>671</v>
      </c>
      <c r="C866" s="285" t="s">
        <v>1421</v>
      </c>
      <c r="D866" s="285" t="s">
        <v>1902</v>
      </c>
      <c r="E866" s="285" t="s">
        <v>829</v>
      </c>
      <c r="F866" s="286">
        <v>5</v>
      </c>
      <c r="G866" s="285" t="s">
        <v>186</v>
      </c>
      <c r="H866" s="285"/>
      <c r="I866" s="285" t="s">
        <v>186</v>
      </c>
      <c r="J866" s="369"/>
      <c r="K866" s="285"/>
      <c r="L866" s="285"/>
      <c r="M866" s="285"/>
      <c r="N866" s="279"/>
      <c r="O866" s="166" t="str">
        <f t="shared" si="39"/>
        <v>Global Info</v>
      </c>
      <c r="P866" s="279"/>
      <c r="Q866" s="160" t="str">
        <f t="shared" si="38"/>
        <v>Payment Factor For Child</v>
      </c>
      <c r="R866" s="166" t="str">
        <f t="shared" si="40"/>
        <v>Global Info!!Payment Factor For Child</v>
      </c>
    </row>
    <row r="867" spans="1:18" s="280" customFormat="1" hidden="1" outlineLevel="1" x14ac:dyDescent="0.25">
      <c r="A867" s="165" t="s">
        <v>179</v>
      </c>
      <c r="B867" s="285" t="s">
        <v>671</v>
      </c>
      <c r="C867" s="285" t="s">
        <v>1364</v>
      </c>
      <c r="D867" s="285" t="s">
        <v>1903</v>
      </c>
      <c r="E867" s="285" t="s">
        <v>449</v>
      </c>
      <c r="F867" s="286">
        <v>15</v>
      </c>
      <c r="G867" s="285" t="s">
        <v>186</v>
      </c>
      <c r="H867" s="285"/>
      <c r="I867" s="285" t="s">
        <v>186</v>
      </c>
      <c r="J867" s="369" t="s">
        <v>1334</v>
      </c>
      <c r="K867" s="285"/>
      <c r="L867" s="285"/>
      <c r="M867" s="285"/>
      <c r="N867" s="279"/>
      <c r="O867" s="166" t="str">
        <f t="shared" si="39"/>
        <v>Global Info</v>
      </c>
      <c r="P867" s="279"/>
      <c r="Q867" s="160" t="str">
        <f t="shared" si="38"/>
        <v>Tax For Family Related Bonus</v>
      </c>
      <c r="R867" s="166" t="str">
        <f t="shared" si="40"/>
        <v>Global Info!!Tax For Family Related Bonus</v>
      </c>
    </row>
    <row r="868" spans="1:18" s="280" customFormat="1" hidden="1" outlineLevel="1" x14ac:dyDescent="0.25">
      <c r="A868" s="165" t="s">
        <v>179</v>
      </c>
      <c r="B868" s="285" t="s">
        <v>671</v>
      </c>
      <c r="C868" s="285" t="s">
        <v>1424</v>
      </c>
      <c r="D868" s="285" t="s">
        <v>1904</v>
      </c>
      <c r="E868" s="285" t="s">
        <v>829</v>
      </c>
      <c r="F868" s="286">
        <v>2</v>
      </c>
      <c r="G868" s="285" t="s">
        <v>186</v>
      </c>
      <c r="H868" s="285"/>
      <c r="I868" s="285" t="s">
        <v>186</v>
      </c>
      <c r="J868" s="369"/>
      <c r="K868" s="285"/>
      <c r="L868" s="285"/>
      <c r="M868" s="285"/>
      <c r="N868" s="279"/>
      <c r="O868" s="166" t="str">
        <f t="shared" si="39"/>
        <v>Global Info</v>
      </c>
      <c r="P868" s="279"/>
      <c r="Q868" s="160" t="str">
        <f t="shared" si="38"/>
        <v>Child Bonus Group for Family Related Bonuses</v>
      </c>
      <c r="R868" s="166" t="str">
        <f t="shared" si="40"/>
        <v>Global Info!!Child Bonus Group for Family Related Bonuses</v>
      </c>
    </row>
    <row r="869" spans="1:18" s="280" customFormat="1" hidden="1" outlineLevel="1" x14ac:dyDescent="0.25">
      <c r="A869" s="165" t="s">
        <v>179</v>
      </c>
      <c r="B869" s="285" t="s">
        <v>671</v>
      </c>
      <c r="C869" s="285" t="s">
        <v>1335</v>
      </c>
      <c r="D869" s="285" t="s">
        <v>1905</v>
      </c>
      <c r="E869" s="285" t="s">
        <v>1148</v>
      </c>
      <c r="F869" s="286">
        <v>8</v>
      </c>
      <c r="G869" s="285" t="s">
        <v>186</v>
      </c>
      <c r="H869" s="285"/>
      <c r="I869" s="285" t="s">
        <v>186</v>
      </c>
      <c r="J869" s="369"/>
      <c r="K869" s="285"/>
      <c r="L869" s="285"/>
      <c r="M869" s="285"/>
      <c r="N869" s="279"/>
      <c r="O869" s="166" t="str">
        <f t="shared" si="39"/>
        <v>Global Info</v>
      </c>
      <c r="P869" s="279"/>
      <c r="Q869" s="160" t="str">
        <f t="shared" si="38"/>
        <v>Start Of Entitlement Period For Family Related Bonus</v>
      </c>
      <c r="R869" s="166" t="str">
        <f t="shared" si="40"/>
        <v>Global Info!!Start Of Entitlement Period For Family Related Bonus</v>
      </c>
    </row>
    <row r="870" spans="1:18" s="280" customFormat="1" hidden="1" outlineLevel="1" x14ac:dyDescent="0.25">
      <c r="A870" s="165" t="s">
        <v>179</v>
      </c>
      <c r="B870" s="285" t="s">
        <v>671</v>
      </c>
      <c r="C870" s="285" t="s">
        <v>1337</v>
      </c>
      <c r="D870" s="285" t="s">
        <v>1906</v>
      </c>
      <c r="E870" s="285" t="s">
        <v>1148</v>
      </c>
      <c r="F870" s="286">
        <v>8</v>
      </c>
      <c r="G870" s="285" t="s">
        <v>186</v>
      </c>
      <c r="H870" s="285"/>
      <c r="I870" s="285" t="s">
        <v>186</v>
      </c>
      <c r="J870" s="369"/>
      <c r="K870" s="285"/>
      <c r="L870" s="285"/>
      <c r="M870" s="285"/>
      <c r="N870" s="279"/>
      <c r="O870" s="166" t="str">
        <f t="shared" si="39"/>
        <v>Global Info</v>
      </c>
      <c r="P870" s="279"/>
      <c r="Q870" s="160" t="str">
        <f t="shared" si="38"/>
        <v>End Of Entitlement Period For Family Related Bonus</v>
      </c>
      <c r="R870" s="166" t="str">
        <f t="shared" si="40"/>
        <v>Global Info!!End Of Entitlement Period For Family Related Bonus</v>
      </c>
    </row>
    <row r="871" spans="1:18" s="280" customFormat="1" hidden="1" outlineLevel="1" x14ac:dyDescent="0.25">
      <c r="A871" s="165" t="s">
        <v>179</v>
      </c>
      <c r="B871" s="285" t="s">
        <v>671</v>
      </c>
      <c r="C871" s="285" t="s">
        <v>1343</v>
      </c>
      <c r="D871" s="285" t="s">
        <v>1907</v>
      </c>
      <c r="E871" s="285" t="s">
        <v>449</v>
      </c>
      <c r="F871" s="286">
        <v>256</v>
      </c>
      <c r="G871" s="285" t="s">
        <v>186</v>
      </c>
      <c r="H871" s="285"/>
      <c r="I871" s="285" t="s">
        <v>186</v>
      </c>
      <c r="J871" s="369" t="s">
        <v>1908</v>
      </c>
      <c r="K871" s="285"/>
      <c r="L871" s="285"/>
      <c r="M871" s="285"/>
      <c r="N871" s="279"/>
      <c r="O871" s="166" t="str">
        <f t="shared" si="39"/>
        <v>Global Info</v>
      </c>
      <c r="P871" s="279"/>
      <c r="Q871" s="160" t="str">
        <f t="shared" si="38"/>
        <v>Authorization</v>
      </c>
      <c r="R871" s="166" t="str">
        <f t="shared" si="40"/>
        <v>Global Info!!Authorization</v>
      </c>
    </row>
    <row r="872" spans="1:18" s="280" customFormat="1" hidden="1" outlineLevel="1" x14ac:dyDescent="0.25">
      <c r="A872" s="165" t="s">
        <v>179</v>
      </c>
      <c r="B872" s="285" t="s">
        <v>671</v>
      </c>
      <c r="C872" s="285" t="s">
        <v>1345</v>
      </c>
      <c r="D872" s="285" t="s">
        <v>1349</v>
      </c>
      <c r="E872" s="285" t="s">
        <v>251</v>
      </c>
      <c r="F872" s="286">
        <v>256</v>
      </c>
      <c r="G872" s="285" t="s">
        <v>186</v>
      </c>
      <c r="H872" s="285"/>
      <c r="I872" s="285" t="s">
        <v>186</v>
      </c>
      <c r="J872" s="369"/>
      <c r="K872" s="285"/>
      <c r="L872" s="285"/>
      <c r="M872" s="285"/>
      <c r="N872" s="279"/>
      <c r="O872" s="166" t="str">
        <f t="shared" si="39"/>
        <v>Global Info</v>
      </c>
      <c r="P872" s="279"/>
      <c r="Q872" s="160" t="str">
        <f t="shared" si="38"/>
        <v>Schooling Type</v>
      </c>
      <c r="R872" s="166" t="str">
        <f t="shared" si="40"/>
        <v>Global Info!!Schooling Type</v>
      </c>
    </row>
    <row r="873" spans="1:18" s="280" customFormat="1" hidden="1" outlineLevel="1" x14ac:dyDescent="0.25">
      <c r="A873" s="165" t="s">
        <v>179</v>
      </c>
      <c r="B873" s="285" t="s">
        <v>671</v>
      </c>
      <c r="C873" s="285" t="s">
        <v>1348</v>
      </c>
      <c r="D873" s="285" t="s">
        <v>1909</v>
      </c>
      <c r="E873" s="285" t="s">
        <v>251</v>
      </c>
      <c r="F873" s="286">
        <v>256</v>
      </c>
      <c r="G873" s="285" t="s">
        <v>186</v>
      </c>
      <c r="H873" s="285"/>
      <c r="I873" s="285" t="s">
        <v>186</v>
      </c>
      <c r="J873" s="369"/>
      <c r="K873" s="285"/>
      <c r="L873" s="285"/>
      <c r="M873" s="285"/>
      <c r="N873" s="279"/>
      <c r="O873" s="166" t="str">
        <f t="shared" si="39"/>
        <v>Global Info</v>
      </c>
      <c r="P873" s="279"/>
      <c r="Q873" s="160" t="str">
        <f t="shared" si="38"/>
        <v>Educational Institute</v>
      </c>
      <c r="R873" s="166" t="str">
        <f t="shared" si="40"/>
        <v>Global Info!!Educational Institute</v>
      </c>
    </row>
    <row r="874" spans="1:18" s="280" customFormat="1" hidden="1" outlineLevel="1" x14ac:dyDescent="0.25">
      <c r="A874" s="165" t="s">
        <v>179</v>
      </c>
      <c r="B874" s="285" t="s">
        <v>671</v>
      </c>
      <c r="C874" s="285" t="s">
        <v>1401</v>
      </c>
      <c r="D874" s="285" t="s">
        <v>1910</v>
      </c>
      <c r="E874" s="285" t="s">
        <v>829</v>
      </c>
      <c r="F874" s="286">
        <v>256</v>
      </c>
      <c r="G874" s="285" t="s">
        <v>186</v>
      </c>
      <c r="H874" s="285"/>
      <c r="I874" s="285" t="s">
        <v>186</v>
      </c>
      <c r="J874" s="369"/>
      <c r="K874" s="285"/>
      <c r="L874" s="285"/>
      <c r="M874" s="285"/>
      <c r="N874" s="279"/>
      <c r="O874" s="166" t="str">
        <f t="shared" si="39"/>
        <v>Global Info</v>
      </c>
      <c r="P874" s="279"/>
      <c r="Q874" s="160" t="str">
        <f t="shared" si="38"/>
        <v>Child Income</v>
      </c>
      <c r="R874" s="166" t="str">
        <f t="shared" si="40"/>
        <v>Global Info!!Child Income</v>
      </c>
    </row>
    <row r="875" spans="1:18" s="280" customFormat="1" hidden="1" outlineLevel="1" x14ac:dyDescent="0.25">
      <c r="A875" s="165" t="s">
        <v>179</v>
      </c>
      <c r="B875" s="285" t="s">
        <v>671</v>
      </c>
      <c r="C875" s="285" t="s">
        <v>1341</v>
      </c>
      <c r="D875" s="285" t="s">
        <v>1911</v>
      </c>
      <c r="E875" s="285" t="s">
        <v>1148</v>
      </c>
      <c r="F875" s="286">
        <v>0</v>
      </c>
      <c r="G875" s="285" t="s">
        <v>186</v>
      </c>
      <c r="H875" s="285"/>
      <c r="I875" s="285" t="s">
        <v>186</v>
      </c>
      <c r="J875" s="369"/>
      <c r="K875" s="285"/>
      <c r="L875" s="285"/>
      <c r="M875" s="285" t="s">
        <v>1912</v>
      </c>
      <c r="N875" s="279"/>
      <c r="O875" s="166" t="str">
        <f t="shared" si="39"/>
        <v>Global Info</v>
      </c>
      <c r="P875" s="279"/>
      <c r="Q875" s="160" t="str">
        <f t="shared" si="38"/>
        <v>End Of Family Member's Education/Trainig</v>
      </c>
      <c r="R875" s="166" t="str">
        <f t="shared" si="40"/>
        <v>Global Info!!End Of Family Member's Education/Trainig</v>
      </c>
    </row>
    <row r="876" spans="1:18" s="280" customFormat="1" hidden="1" outlineLevel="1" x14ac:dyDescent="0.25">
      <c r="A876" s="165" t="s">
        <v>179</v>
      </c>
      <c r="B876" s="285" t="s">
        <v>671</v>
      </c>
      <c r="C876" s="285" t="s">
        <v>1350</v>
      </c>
      <c r="D876" s="285" t="s">
        <v>1913</v>
      </c>
      <c r="E876" s="285" t="s">
        <v>449</v>
      </c>
      <c r="F876" s="286">
        <v>256</v>
      </c>
      <c r="G876" s="285" t="s">
        <v>186</v>
      </c>
      <c r="H876" s="285"/>
      <c r="I876" s="285" t="s">
        <v>186</v>
      </c>
      <c r="J876" s="369" t="s">
        <v>213</v>
      </c>
      <c r="K876" s="285"/>
      <c r="L876" s="285"/>
      <c r="M876" s="285" t="s">
        <v>1457</v>
      </c>
      <c r="N876" s="279"/>
      <c r="O876" s="166" t="str">
        <f t="shared" si="39"/>
        <v>Global Info</v>
      </c>
      <c r="P876" s="279"/>
      <c r="Q876" s="160" t="str">
        <f t="shared" si="38"/>
        <v>Partner's Country Of Work</v>
      </c>
      <c r="R876" s="166" t="str">
        <f t="shared" si="40"/>
        <v>Global Info!!Partner's Country Of Work</v>
      </c>
    </row>
    <row r="877" spans="1:18" s="280" customFormat="1" hidden="1" outlineLevel="1" x14ac:dyDescent="0.25">
      <c r="A877" s="165" t="s">
        <v>179</v>
      </c>
      <c r="B877" s="285" t="s">
        <v>671</v>
      </c>
      <c r="C877" s="285" t="s">
        <v>1410</v>
      </c>
      <c r="D877" s="285" t="s">
        <v>1914</v>
      </c>
      <c r="E877" s="285" t="s">
        <v>449</v>
      </c>
      <c r="F877" s="286">
        <v>256</v>
      </c>
      <c r="G877" s="285" t="s">
        <v>186</v>
      </c>
      <c r="H877" s="285"/>
      <c r="I877" s="285" t="s">
        <v>186</v>
      </c>
      <c r="J877" s="369" t="s">
        <v>672</v>
      </c>
      <c r="K877" s="285"/>
      <c r="L877" s="285"/>
      <c r="M877" s="285" t="s">
        <v>1525</v>
      </c>
      <c r="N877" s="279"/>
      <c r="O877" s="166" t="str">
        <f t="shared" si="39"/>
        <v>Global Info</v>
      </c>
      <c r="P877" s="279"/>
      <c r="Q877" s="160" t="str">
        <f t="shared" si="38"/>
        <v>Partner's Canton Of Work</v>
      </c>
      <c r="R877" s="166" t="str">
        <f t="shared" si="40"/>
        <v>Global Info!!Partner's Canton Of Work</v>
      </c>
    </row>
    <row r="878" spans="1:18" s="280" customFormat="1" hidden="1" outlineLevel="1" x14ac:dyDescent="0.25">
      <c r="A878" s="165" t="s">
        <v>179</v>
      </c>
      <c r="B878" s="285" t="s">
        <v>673</v>
      </c>
      <c r="C878" s="285" t="s">
        <v>1339</v>
      </c>
      <c r="D878" s="285" t="s">
        <v>1915</v>
      </c>
      <c r="E878" s="285" t="s">
        <v>251</v>
      </c>
      <c r="F878" s="286">
        <v>60</v>
      </c>
      <c r="G878" s="285" t="s">
        <v>186</v>
      </c>
      <c r="H878" s="285"/>
      <c r="I878" s="285" t="s">
        <v>186</v>
      </c>
      <c r="J878" s="369"/>
      <c r="K878" s="285"/>
      <c r="L878" s="285"/>
      <c r="M878" s="285" t="s">
        <v>1319</v>
      </c>
      <c r="N878" s="279"/>
      <c r="O878" s="166" t="str">
        <f t="shared" si="39"/>
        <v>Global Info</v>
      </c>
      <c r="P878" s="279"/>
      <c r="Q878" s="160" t="str">
        <f t="shared" si="38"/>
        <v>Chinese Name</v>
      </c>
      <c r="R878" s="166" t="str">
        <f t="shared" si="40"/>
        <v>Global Info!!Chinese Name</v>
      </c>
    </row>
    <row r="879" spans="1:18" s="280" customFormat="1" hidden="1" outlineLevel="1" x14ac:dyDescent="0.25">
      <c r="A879" s="165" t="s">
        <v>179</v>
      </c>
      <c r="B879" s="285" t="s">
        <v>673</v>
      </c>
      <c r="C879" s="285" t="s">
        <v>260</v>
      </c>
      <c r="D879" s="285" t="s">
        <v>1315</v>
      </c>
      <c r="E879" s="285" t="s">
        <v>829</v>
      </c>
      <c r="F879" s="286">
        <v>60</v>
      </c>
      <c r="G879" s="285" t="s">
        <v>186</v>
      </c>
      <c r="H879" s="285"/>
      <c r="I879" s="285" t="s">
        <v>186</v>
      </c>
      <c r="J879" s="369"/>
      <c r="K879" s="285"/>
      <c r="L879" s="285"/>
      <c r="M879" s="285" t="s">
        <v>1460</v>
      </c>
      <c r="N879" s="279"/>
      <c r="O879" s="166" t="str">
        <f t="shared" si="39"/>
        <v>Global Info</v>
      </c>
      <c r="P879" s="279"/>
      <c r="Q879" s="160" t="str">
        <f t="shared" si="38"/>
        <v>Number of Children</v>
      </c>
      <c r="R879" s="166" t="str">
        <f t="shared" si="40"/>
        <v>Global Info!!Number of Children</v>
      </c>
    </row>
    <row r="880" spans="1:18" s="280" customFormat="1" hidden="1" outlineLevel="1" x14ac:dyDescent="0.25">
      <c r="A880" s="165" t="s">
        <v>179</v>
      </c>
      <c r="B880" s="285" t="s">
        <v>673</v>
      </c>
      <c r="C880" s="285" t="s">
        <v>1332</v>
      </c>
      <c r="D880" s="285" t="s">
        <v>1354</v>
      </c>
      <c r="E880" s="285" t="s">
        <v>449</v>
      </c>
      <c r="F880" s="286">
        <v>256</v>
      </c>
      <c r="G880" s="285" t="s">
        <v>186</v>
      </c>
      <c r="H880" s="285"/>
      <c r="I880" s="285" t="s">
        <v>186</v>
      </c>
      <c r="J880" s="369" t="s">
        <v>1916</v>
      </c>
      <c r="K880" s="285"/>
      <c r="L880" s="285"/>
      <c r="M880" s="285" t="s">
        <v>1462</v>
      </c>
      <c r="N880" s="279"/>
      <c r="O880" s="166" t="str">
        <f t="shared" si="39"/>
        <v>Global Info</v>
      </c>
      <c r="P880" s="279"/>
      <c r="Q880" s="160" t="str">
        <f t="shared" si="38"/>
        <v>Religion</v>
      </c>
      <c r="R880" s="166" t="str">
        <f t="shared" si="40"/>
        <v>Global Info!!Religion</v>
      </c>
    </row>
    <row r="881" spans="1:18" s="280" customFormat="1" hidden="1" outlineLevel="1" x14ac:dyDescent="0.25">
      <c r="A881" s="165" t="s">
        <v>179</v>
      </c>
      <c r="B881" s="285" t="s">
        <v>673</v>
      </c>
      <c r="C881" s="285" t="s">
        <v>1317</v>
      </c>
      <c r="D881" s="285" t="s">
        <v>1318</v>
      </c>
      <c r="E881" s="285" t="s">
        <v>1148</v>
      </c>
      <c r="F881" s="286">
        <v>0</v>
      </c>
      <c r="G881" s="285" t="s">
        <v>186</v>
      </c>
      <c r="H881" s="285"/>
      <c r="I881" s="285" t="s">
        <v>186</v>
      </c>
      <c r="J881" s="369"/>
      <c r="K881" s="285"/>
      <c r="L881" s="285"/>
      <c r="M881" s="285" t="s">
        <v>1465</v>
      </c>
      <c r="N881" s="279"/>
      <c r="O881" s="166" t="str">
        <f t="shared" si="39"/>
        <v>Global Info</v>
      </c>
      <c r="P881" s="279"/>
      <c r="Q881" s="160" t="str">
        <f t="shared" si="38"/>
        <v>Date Learned</v>
      </c>
      <c r="R881" s="166" t="str">
        <f t="shared" si="40"/>
        <v>Global Info!!Date Learned</v>
      </c>
    </row>
    <row r="882" spans="1:18" s="280" customFormat="1" hidden="1" outlineLevel="1" x14ac:dyDescent="0.25">
      <c r="A882" s="165" t="s">
        <v>179</v>
      </c>
      <c r="B882" s="285" t="s">
        <v>673</v>
      </c>
      <c r="C882" s="285" t="s">
        <v>249</v>
      </c>
      <c r="D882" s="285" t="s">
        <v>1320</v>
      </c>
      <c r="E882" s="285" t="s">
        <v>449</v>
      </c>
      <c r="F882" s="286">
        <v>256</v>
      </c>
      <c r="G882" s="285" t="s">
        <v>186</v>
      </c>
      <c r="H882" s="285"/>
      <c r="I882" s="285" t="s">
        <v>186</v>
      </c>
      <c r="J882" s="369" t="s">
        <v>1321</v>
      </c>
      <c r="K882" s="285"/>
      <c r="L882" s="285"/>
      <c r="M882" s="285" t="s">
        <v>1329</v>
      </c>
      <c r="N882" s="279"/>
      <c r="O882" s="166" t="str">
        <f t="shared" si="39"/>
        <v>Global Info</v>
      </c>
      <c r="P882" s="279"/>
      <c r="Q882" s="160" t="str">
        <f t="shared" si="38"/>
        <v>Challenge Group</v>
      </c>
      <c r="R882" s="166" t="str">
        <f t="shared" si="40"/>
        <v>Global Info!!Challenge Group</v>
      </c>
    </row>
    <row r="883" spans="1:18" s="280" customFormat="1" hidden="1" outlineLevel="1" x14ac:dyDescent="0.25">
      <c r="A883" s="165" t="s">
        <v>179</v>
      </c>
      <c r="B883" s="285" t="s">
        <v>673</v>
      </c>
      <c r="C883" s="285" t="s">
        <v>257</v>
      </c>
      <c r="D883" s="285" t="s">
        <v>1323</v>
      </c>
      <c r="E883" s="285" t="s">
        <v>829</v>
      </c>
      <c r="F883" s="286">
        <v>38</v>
      </c>
      <c r="G883" s="285" t="s">
        <v>186</v>
      </c>
      <c r="H883" s="285"/>
      <c r="I883" s="285" t="s">
        <v>186</v>
      </c>
      <c r="J883" s="369"/>
      <c r="K883" s="285"/>
      <c r="L883" s="285"/>
      <c r="M883" s="285" t="s">
        <v>1331</v>
      </c>
      <c r="N883" s="279"/>
      <c r="O883" s="166" t="str">
        <f t="shared" si="39"/>
        <v>Global Info</v>
      </c>
      <c r="P883" s="279"/>
      <c r="Q883" s="160" t="str">
        <f t="shared" si="38"/>
        <v>Degree of Challenge</v>
      </c>
      <c r="R883" s="166" t="str">
        <f t="shared" si="40"/>
        <v>Global Info!!Degree of Challenge</v>
      </c>
    </row>
    <row r="884" spans="1:18" s="280" customFormat="1" hidden="1" outlineLevel="1" x14ac:dyDescent="0.25">
      <c r="A884" s="165" t="s">
        <v>179</v>
      </c>
      <c r="B884" s="285" t="s">
        <v>673</v>
      </c>
      <c r="C884" s="285" t="s">
        <v>266</v>
      </c>
      <c r="D884" s="285" t="s">
        <v>1325</v>
      </c>
      <c r="E884" s="285" t="s">
        <v>449</v>
      </c>
      <c r="F884" s="286">
        <v>256</v>
      </c>
      <c r="G884" s="285" t="s">
        <v>186</v>
      </c>
      <c r="H884" s="285"/>
      <c r="I884" s="285" t="s">
        <v>186</v>
      </c>
      <c r="J884" s="369" t="s">
        <v>1326</v>
      </c>
      <c r="K884" s="285"/>
      <c r="L884" s="285"/>
      <c r="M884" s="285"/>
      <c r="N884" s="279"/>
      <c r="O884" s="166" t="str">
        <f t="shared" si="39"/>
        <v>Global Info</v>
      </c>
      <c r="P884" s="279"/>
      <c r="Q884" s="160" t="str">
        <f t="shared" si="38"/>
        <v>Type of Challenge</v>
      </c>
      <c r="R884" s="166" t="str">
        <f t="shared" si="40"/>
        <v>Global Info!!Type of Challenge</v>
      </c>
    </row>
    <row r="885" spans="1:18" s="280" customFormat="1" hidden="1" outlineLevel="1" x14ac:dyDescent="0.25">
      <c r="A885" s="165" t="s">
        <v>179</v>
      </c>
      <c r="B885" s="285" t="s">
        <v>673</v>
      </c>
      <c r="C885" s="285" t="s">
        <v>269</v>
      </c>
      <c r="D885" s="285" t="s">
        <v>1328</v>
      </c>
      <c r="E885" s="285" t="s">
        <v>251</v>
      </c>
      <c r="F885" s="286">
        <v>256</v>
      </c>
      <c r="G885" s="285" t="s">
        <v>186</v>
      </c>
      <c r="H885" s="285"/>
      <c r="I885" s="285" t="s">
        <v>186</v>
      </c>
      <c r="J885" s="369"/>
      <c r="K885" s="285"/>
      <c r="L885" s="285"/>
      <c r="M885" s="285"/>
      <c r="N885" s="279"/>
      <c r="O885" s="166" t="str">
        <f t="shared" si="39"/>
        <v>Global Info</v>
      </c>
      <c r="P885" s="279"/>
      <c r="Q885" s="160" t="str">
        <f t="shared" si="38"/>
        <v>Issuing Authority</v>
      </c>
      <c r="R885" s="166" t="str">
        <f t="shared" si="40"/>
        <v>Global Info!!Issuing Authority</v>
      </c>
    </row>
    <row r="886" spans="1:18" s="280" customFormat="1" hidden="1" outlineLevel="1" x14ac:dyDescent="0.25">
      <c r="A886" s="165" t="s">
        <v>179</v>
      </c>
      <c r="B886" s="285" t="s">
        <v>673</v>
      </c>
      <c r="C886" s="285" t="s">
        <v>285</v>
      </c>
      <c r="D886" s="285" t="s">
        <v>1330</v>
      </c>
      <c r="E886" s="285" t="s">
        <v>251</v>
      </c>
      <c r="F886" s="286">
        <v>256</v>
      </c>
      <c r="G886" s="285" t="s">
        <v>186</v>
      </c>
      <c r="H886" s="285"/>
      <c r="I886" s="285" t="s">
        <v>186</v>
      </c>
      <c r="J886" s="369"/>
      <c r="K886" s="285"/>
      <c r="L886" s="285"/>
      <c r="M886" s="285" t="s">
        <v>1457</v>
      </c>
      <c r="N886" s="279"/>
      <c r="O886" s="166" t="str">
        <f t="shared" si="39"/>
        <v>Global Info</v>
      </c>
      <c r="P886" s="279"/>
      <c r="Q886" s="160" t="str">
        <f t="shared" si="38"/>
        <v>Reference Number</v>
      </c>
      <c r="R886" s="166" t="str">
        <f t="shared" si="40"/>
        <v>Global Info!!Reference Number</v>
      </c>
    </row>
    <row r="887" spans="1:18" s="280" customFormat="1" hidden="1" outlineLevel="1" x14ac:dyDescent="0.25">
      <c r="A887" s="165" t="s">
        <v>179</v>
      </c>
      <c r="B887" s="285" t="s">
        <v>673</v>
      </c>
      <c r="C887" s="285" t="s">
        <v>1364</v>
      </c>
      <c r="D887" s="285" t="s">
        <v>1917</v>
      </c>
      <c r="E887" s="285" t="s">
        <v>449</v>
      </c>
      <c r="F887" s="286">
        <v>256</v>
      </c>
      <c r="G887" s="285" t="s">
        <v>186</v>
      </c>
      <c r="H887" s="285"/>
      <c r="I887" s="285" t="s">
        <v>186</v>
      </c>
      <c r="J887" s="369" t="s">
        <v>1334</v>
      </c>
      <c r="K887" s="285"/>
      <c r="L887" s="285"/>
      <c r="M887" s="285" t="s">
        <v>1525</v>
      </c>
      <c r="N887" s="279"/>
      <c r="O887" s="166" t="str">
        <f t="shared" si="39"/>
        <v>Global Info</v>
      </c>
      <c r="P887" s="279"/>
      <c r="Q887" s="160" t="str">
        <f t="shared" si="38"/>
        <v>NHI For Family</v>
      </c>
      <c r="R887" s="166" t="str">
        <f t="shared" si="40"/>
        <v>Global Info!!NHI For Family</v>
      </c>
    </row>
    <row r="888" spans="1:18" s="280" customFormat="1" hidden="1" outlineLevel="1" x14ac:dyDescent="0.25">
      <c r="A888" s="165" t="s">
        <v>179</v>
      </c>
      <c r="B888" s="285" t="s">
        <v>673</v>
      </c>
      <c r="C888" s="285" t="s">
        <v>1335</v>
      </c>
      <c r="D888" s="285" t="s">
        <v>1918</v>
      </c>
      <c r="E888" s="285" t="s">
        <v>1148</v>
      </c>
      <c r="F888" s="286">
        <v>8</v>
      </c>
      <c r="G888" s="285" t="s">
        <v>186</v>
      </c>
      <c r="H888" s="285"/>
      <c r="I888" s="285" t="s">
        <v>186</v>
      </c>
      <c r="J888" s="369"/>
      <c r="K888" s="285"/>
      <c r="L888" s="285"/>
      <c r="M888" s="285" t="s">
        <v>1319</v>
      </c>
      <c r="N888" s="279"/>
      <c r="O888" s="166" t="str">
        <f t="shared" si="39"/>
        <v>Global Info</v>
      </c>
      <c r="P888" s="279"/>
      <c r="Q888" s="160" t="str">
        <f t="shared" si="38"/>
        <v>Birthday</v>
      </c>
      <c r="R888" s="166" t="str">
        <f t="shared" si="40"/>
        <v>Global Info!!Birthday</v>
      </c>
    </row>
    <row r="889" spans="1:18" s="280" customFormat="1" hidden="1" outlineLevel="1" x14ac:dyDescent="0.25">
      <c r="A889" s="165" t="s">
        <v>179</v>
      </c>
      <c r="B889" s="285" t="s">
        <v>678</v>
      </c>
      <c r="C889" s="285" t="s">
        <v>260</v>
      </c>
      <c r="D889" s="285" t="s">
        <v>1315</v>
      </c>
      <c r="E889" s="285" t="s">
        <v>829</v>
      </c>
      <c r="F889" s="286">
        <v>60</v>
      </c>
      <c r="G889" s="285" t="s">
        <v>186</v>
      </c>
      <c r="H889" s="285"/>
      <c r="I889" s="285" t="s">
        <v>186</v>
      </c>
      <c r="J889" s="369"/>
      <c r="K889" s="285"/>
      <c r="L889" s="285"/>
      <c r="M889" s="285" t="s">
        <v>1460</v>
      </c>
      <c r="N889" s="279"/>
      <c r="O889" s="166" t="str">
        <f t="shared" si="39"/>
        <v>Global Info</v>
      </c>
      <c r="P889" s="279"/>
      <c r="Q889" s="160" t="str">
        <f t="shared" si="38"/>
        <v>Number of Children</v>
      </c>
      <c r="R889" s="166" t="str">
        <f t="shared" si="40"/>
        <v>Global Info!!Number of Children</v>
      </c>
    </row>
    <row r="890" spans="1:18" s="280" customFormat="1" hidden="1" outlineLevel="1" x14ac:dyDescent="0.25">
      <c r="A890" s="165" t="s">
        <v>179</v>
      </c>
      <c r="B890" s="285" t="s">
        <v>678</v>
      </c>
      <c r="C890" s="285" t="s">
        <v>1332</v>
      </c>
      <c r="D890" s="285" t="s">
        <v>1354</v>
      </c>
      <c r="E890" s="285" t="s">
        <v>449</v>
      </c>
      <c r="F890" s="286">
        <v>256</v>
      </c>
      <c r="G890" s="285" t="s">
        <v>186</v>
      </c>
      <c r="H890" s="285"/>
      <c r="I890" s="285" t="s">
        <v>186</v>
      </c>
      <c r="J890" s="369" t="s">
        <v>1919</v>
      </c>
      <c r="K890" s="285"/>
      <c r="L890" s="285"/>
      <c r="M890" s="285" t="s">
        <v>1462</v>
      </c>
      <c r="N890" s="279"/>
      <c r="O890" s="166" t="str">
        <f t="shared" si="39"/>
        <v>Global Info</v>
      </c>
      <c r="P890" s="279"/>
      <c r="Q890" s="160" t="str">
        <f t="shared" si="38"/>
        <v>Religion</v>
      </c>
      <c r="R890" s="166" t="str">
        <f t="shared" si="40"/>
        <v>Global Info!!Religion</v>
      </c>
    </row>
    <row r="891" spans="1:18" s="280" customFormat="1" hidden="1" outlineLevel="1" x14ac:dyDescent="0.25">
      <c r="A891" s="165" t="s">
        <v>179</v>
      </c>
      <c r="B891" s="285" t="s">
        <v>678</v>
      </c>
      <c r="C891" s="285" t="s">
        <v>1317</v>
      </c>
      <c r="D891" s="285" t="s">
        <v>1318</v>
      </c>
      <c r="E891" s="285" t="s">
        <v>1148</v>
      </c>
      <c r="F891" s="286">
        <v>0</v>
      </c>
      <c r="G891" s="285" t="s">
        <v>186</v>
      </c>
      <c r="H891" s="285"/>
      <c r="I891" s="285" t="s">
        <v>186</v>
      </c>
      <c r="J891" s="369"/>
      <c r="K891" s="285"/>
      <c r="L891" s="285"/>
      <c r="M891" s="285" t="s">
        <v>1465</v>
      </c>
      <c r="N891" s="279"/>
      <c r="O891" s="166" t="str">
        <f t="shared" si="39"/>
        <v>Global Info</v>
      </c>
      <c r="P891" s="279"/>
      <c r="Q891" s="160" t="str">
        <f t="shared" si="38"/>
        <v>Date Learned</v>
      </c>
      <c r="R891" s="166" t="str">
        <f t="shared" si="40"/>
        <v>Global Info!!Date Learned</v>
      </c>
    </row>
    <row r="892" spans="1:18" s="280" customFormat="1" hidden="1" outlineLevel="1" x14ac:dyDescent="0.25">
      <c r="A892" s="165" t="s">
        <v>179</v>
      </c>
      <c r="B892" s="285" t="s">
        <v>678</v>
      </c>
      <c r="C892" s="285" t="s">
        <v>249</v>
      </c>
      <c r="D892" s="285" t="s">
        <v>1320</v>
      </c>
      <c r="E892" s="285" t="s">
        <v>449</v>
      </c>
      <c r="F892" s="286">
        <v>256</v>
      </c>
      <c r="G892" s="285" t="s">
        <v>186</v>
      </c>
      <c r="H892" s="285"/>
      <c r="I892" s="285" t="s">
        <v>186</v>
      </c>
      <c r="J892" s="369" t="s">
        <v>1321</v>
      </c>
      <c r="K892" s="285"/>
      <c r="L892" s="285"/>
      <c r="M892" s="285" t="s">
        <v>1329</v>
      </c>
      <c r="N892" s="279"/>
      <c r="O892" s="166" t="str">
        <f t="shared" si="39"/>
        <v>Global Info</v>
      </c>
      <c r="P892" s="279"/>
      <c r="Q892" s="160" t="str">
        <f t="shared" si="38"/>
        <v>Challenge Group</v>
      </c>
      <c r="R892" s="166" t="str">
        <f t="shared" si="40"/>
        <v>Global Info!!Challenge Group</v>
      </c>
    </row>
    <row r="893" spans="1:18" s="280" customFormat="1" hidden="1" outlineLevel="1" x14ac:dyDescent="0.25">
      <c r="A893" s="165" t="s">
        <v>179</v>
      </c>
      <c r="B893" s="285" t="s">
        <v>678</v>
      </c>
      <c r="C893" s="285" t="s">
        <v>257</v>
      </c>
      <c r="D893" s="285" t="s">
        <v>1323</v>
      </c>
      <c r="E893" s="285" t="s">
        <v>829</v>
      </c>
      <c r="F893" s="286">
        <v>38</v>
      </c>
      <c r="G893" s="285" t="s">
        <v>186</v>
      </c>
      <c r="H893" s="285"/>
      <c r="I893" s="285" t="s">
        <v>186</v>
      </c>
      <c r="J893" s="369"/>
      <c r="K893" s="285"/>
      <c r="L893" s="285"/>
      <c r="M893" s="285" t="s">
        <v>1331</v>
      </c>
      <c r="N893" s="279"/>
      <c r="O893" s="166" t="str">
        <f t="shared" si="39"/>
        <v>Global Info</v>
      </c>
      <c r="P893" s="279"/>
      <c r="Q893" s="160" t="str">
        <f t="shared" si="38"/>
        <v>Degree of Challenge</v>
      </c>
      <c r="R893" s="166" t="str">
        <f t="shared" si="40"/>
        <v>Global Info!!Degree of Challenge</v>
      </c>
    </row>
    <row r="894" spans="1:18" s="280" customFormat="1" hidden="1" outlineLevel="1" x14ac:dyDescent="0.25">
      <c r="A894" s="165" t="s">
        <v>179</v>
      </c>
      <c r="B894" s="285" t="s">
        <v>678</v>
      </c>
      <c r="C894" s="285" t="s">
        <v>266</v>
      </c>
      <c r="D894" s="285" t="s">
        <v>1325</v>
      </c>
      <c r="E894" s="285" t="s">
        <v>449</v>
      </c>
      <c r="F894" s="286">
        <v>256</v>
      </c>
      <c r="G894" s="285" t="s">
        <v>186</v>
      </c>
      <c r="H894" s="285"/>
      <c r="I894" s="285" t="s">
        <v>186</v>
      </c>
      <c r="J894" s="369" t="s">
        <v>1326</v>
      </c>
      <c r="K894" s="285"/>
      <c r="L894" s="285"/>
      <c r="M894" s="285"/>
      <c r="N894" s="279"/>
      <c r="O894" s="166" t="str">
        <f t="shared" si="39"/>
        <v>Global Info</v>
      </c>
      <c r="P894" s="279"/>
      <c r="Q894" s="160" t="str">
        <f t="shared" si="38"/>
        <v>Type of Challenge</v>
      </c>
      <c r="R894" s="166" t="str">
        <f t="shared" si="40"/>
        <v>Global Info!!Type of Challenge</v>
      </c>
    </row>
    <row r="895" spans="1:18" s="280" customFormat="1" hidden="1" outlineLevel="1" x14ac:dyDescent="0.25">
      <c r="A895" s="165" t="s">
        <v>179</v>
      </c>
      <c r="B895" s="285" t="s">
        <v>678</v>
      </c>
      <c r="C895" s="285" t="s">
        <v>269</v>
      </c>
      <c r="D895" s="285" t="s">
        <v>1328</v>
      </c>
      <c r="E895" s="285" t="s">
        <v>251</v>
      </c>
      <c r="F895" s="286">
        <v>256</v>
      </c>
      <c r="G895" s="285" t="s">
        <v>186</v>
      </c>
      <c r="H895" s="285"/>
      <c r="I895" s="285" t="s">
        <v>186</v>
      </c>
      <c r="J895" s="369"/>
      <c r="K895" s="285"/>
      <c r="L895" s="285"/>
      <c r="M895" s="285"/>
      <c r="N895" s="279"/>
      <c r="O895" s="166" t="str">
        <f t="shared" si="39"/>
        <v>Global Info</v>
      </c>
      <c r="P895" s="279"/>
      <c r="Q895" s="160" t="str">
        <f t="shared" si="38"/>
        <v>Issuing Authority</v>
      </c>
      <c r="R895" s="166" t="str">
        <f t="shared" si="40"/>
        <v>Global Info!!Issuing Authority</v>
      </c>
    </row>
    <row r="896" spans="1:18" s="280" customFormat="1" hidden="1" outlineLevel="1" x14ac:dyDescent="0.25">
      <c r="A896" s="165" t="s">
        <v>179</v>
      </c>
      <c r="B896" s="285" t="s">
        <v>678</v>
      </c>
      <c r="C896" s="285" t="s">
        <v>285</v>
      </c>
      <c r="D896" s="285" t="s">
        <v>1330</v>
      </c>
      <c r="E896" s="285" t="s">
        <v>251</v>
      </c>
      <c r="F896" s="286">
        <v>256</v>
      </c>
      <c r="G896" s="285" t="s">
        <v>186</v>
      </c>
      <c r="H896" s="285"/>
      <c r="I896" s="285" t="s">
        <v>186</v>
      </c>
      <c r="J896" s="369"/>
      <c r="K896" s="285"/>
      <c r="L896" s="285"/>
      <c r="M896" s="285"/>
      <c r="N896" s="279"/>
      <c r="O896" s="166" t="str">
        <f t="shared" si="39"/>
        <v>Global Info</v>
      </c>
      <c r="P896" s="279"/>
      <c r="Q896" s="160" t="str">
        <f t="shared" si="38"/>
        <v>Reference Number</v>
      </c>
      <c r="R896" s="166" t="str">
        <f t="shared" si="40"/>
        <v>Global Info!!Reference Number</v>
      </c>
    </row>
    <row r="897" spans="1:18" s="280" customFormat="1" hidden="1" outlineLevel="1" x14ac:dyDescent="0.25">
      <c r="A897" s="165" t="s">
        <v>179</v>
      </c>
      <c r="B897" s="285" t="s">
        <v>678</v>
      </c>
      <c r="C897" s="285" t="s">
        <v>1818</v>
      </c>
      <c r="D897" s="285" t="s">
        <v>1920</v>
      </c>
      <c r="E897" s="285" t="s">
        <v>1148</v>
      </c>
      <c r="F897" s="286">
        <v>256</v>
      </c>
      <c r="G897" s="285" t="s">
        <v>186</v>
      </c>
      <c r="H897" s="285"/>
      <c r="I897" s="285" t="s">
        <v>186</v>
      </c>
      <c r="J897" s="369"/>
      <c r="K897" s="285"/>
      <c r="L897" s="285"/>
      <c r="M897" s="285"/>
      <c r="N897" s="279"/>
      <c r="O897" s="166" t="str">
        <f t="shared" si="39"/>
        <v>Global Info</v>
      </c>
      <c r="P897" s="279"/>
      <c r="Q897" s="160" t="str">
        <f t="shared" si="38"/>
        <v>Disability ID Effective Date</v>
      </c>
      <c r="R897" s="166" t="str">
        <f t="shared" si="40"/>
        <v>Global Info!!Disability ID Effective Date</v>
      </c>
    </row>
    <row r="898" spans="1:18" s="280" customFormat="1" hidden="1" outlineLevel="1" x14ac:dyDescent="0.25">
      <c r="A898" s="165" t="s">
        <v>179</v>
      </c>
      <c r="B898" s="285" t="s">
        <v>678</v>
      </c>
      <c r="C898" s="285" t="s">
        <v>1821</v>
      </c>
      <c r="D898" s="285" t="s">
        <v>1921</v>
      </c>
      <c r="E898" s="285" t="s">
        <v>1148</v>
      </c>
      <c r="F898" s="286">
        <v>256</v>
      </c>
      <c r="G898" s="285" t="s">
        <v>186</v>
      </c>
      <c r="H898" s="285"/>
      <c r="I898" s="285" t="s">
        <v>186</v>
      </c>
      <c r="J898" s="369"/>
      <c r="K898" s="285"/>
      <c r="L898" s="285"/>
      <c r="M898" s="285"/>
      <c r="N898" s="279"/>
      <c r="O898" s="166" t="str">
        <f t="shared" si="39"/>
        <v>Global Info</v>
      </c>
      <c r="P898" s="279"/>
      <c r="Q898" s="160" t="str">
        <f t="shared" si="38"/>
        <v>Disability ID Expiry Date</v>
      </c>
      <c r="R898" s="166" t="str">
        <f t="shared" si="40"/>
        <v>Global Info!!Disability ID Expiry Date</v>
      </c>
    </row>
    <row r="899" spans="1:18" s="280" customFormat="1" hidden="1" outlineLevel="1" x14ac:dyDescent="0.25">
      <c r="A899" s="165" t="s">
        <v>179</v>
      </c>
      <c r="B899" s="285" t="s">
        <v>678</v>
      </c>
      <c r="C899" s="285" t="s">
        <v>1339</v>
      </c>
      <c r="D899" s="285" t="s">
        <v>1922</v>
      </c>
      <c r="E899" s="285" t="s">
        <v>449</v>
      </c>
      <c r="F899" s="286">
        <v>5</v>
      </c>
      <c r="G899" s="285" t="s">
        <v>186</v>
      </c>
      <c r="H899" s="285"/>
      <c r="I899" s="285" t="s">
        <v>186</v>
      </c>
      <c r="J899" s="369" t="s">
        <v>1923</v>
      </c>
      <c r="K899" s="285"/>
      <c r="L899" s="285"/>
      <c r="M899" s="285"/>
      <c r="N899" s="279"/>
      <c r="O899" s="166" t="str">
        <f t="shared" si="39"/>
        <v>Global Info</v>
      </c>
      <c r="P899" s="279"/>
      <c r="Q899" s="160" t="str">
        <f t="shared" si="38"/>
        <v>Form Of Address</v>
      </c>
      <c r="R899" s="166" t="str">
        <f t="shared" si="40"/>
        <v>Global Info!!Form Of Address</v>
      </c>
    </row>
    <row r="900" spans="1:18" s="280" customFormat="1" hidden="1" outlineLevel="1" x14ac:dyDescent="0.25">
      <c r="A900" s="165" t="s">
        <v>179</v>
      </c>
      <c r="B900" s="285" t="s">
        <v>678</v>
      </c>
      <c r="C900" s="285" t="s">
        <v>1364</v>
      </c>
      <c r="D900" s="285" t="s">
        <v>1650</v>
      </c>
      <c r="E900" s="285" t="s">
        <v>449</v>
      </c>
      <c r="F900" s="286">
        <v>2</v>
      </c>
      <c r="G900" s="285" t="s">
        <v>186</v>
      </c>
      <c r="H900" s="285"/>
      <c r="I900" s="285" t="s">
        <v>186</v>
      </c>
      <c r="J900" s="369" t="s">
        <v>1334</v>
      </c>
      <c r="K900" s="285"/>
      <c r="L900" s="285"/>
      <c r="M900" s="285"/>
      <c r="N900" s="279"/>
      <c r="O900" s="166" t="str">
        <f t="shared" si="39"/>
        <v>Global Info</v>
      </c>
      <c r="P900" s="279"/>
      <c r="Q900" s="160" t="str">
        <f t="shared" si="38"/>
        <v>Deceased</v>
      </c>
      <c r="R900" s="166" t="str">
        <f t="shared" si="40"/>
        <v>Global Info!!Deceased</v>
      </c>
    </row>
    <row r="901" spans="1:18" s="280" customFormat="1" hidden="1" outlineLevel="1" x14ac:dyDescent="0.25">
      <c r="A901" s="165" t="s">
        <v>179</v>
      </c>
      <c r="B901" s="285" t="s">
        <v>678</v>
      </c>
      <c r="C901" s="285" t="s">
        <v>804</v>
      </c>
      <c r="D901" s="285" t="s">
        <v>1924</v>
      </c>
      <c r="E901" s="285" t="s">
        <v>829</v>
      </c>
      <c r="F901" s="286">
        <v>13</v>
      </c>
      <c r="G901" s="285" t="s">
        <v>186</v>
      </c>
      <c r="H901" s="285"/>
      <c r="I901" s="285" t="s">
        <v>186</v>
      </c>
      <c r="J901" s="369"/>
      <c r="K901" s="285"/>
      <c r="L901" s="285"/>
      <c r="M901" s="285"/>
      <c r="N901" s="279"/>
      <c r="O901" s="166" t="str">
        <f t="shared" si="39"/>
        <v>Global Info</v>
      </c>
      <c r="P901" s="279"/>
      <c r="Q901" s="160" t="str">
        <f t="shared" si="38"/>
        <v>Spouse's Father ID Number</v>
      </c>
      <c r="R901" s="166" t="str">
        <f t="shared" si="40"/>
        <v>Global Info!!Spouse's Father ID Number</v>
      </c>
    </row>
    <row r="902" spans="1:18" s="280" customFormat="1" hidden="1" outlineLevel="1" x14ac:dyDescent="0.25">
      <c r="A902" s="165" t="s">
        <v>179</v>
      </c>
      <c r="B902" s="285" t="s">
        <v>678</v>
      </c>
      <c r="C902" s="285" t="s">
        <v>1397</v>
      </c>
      <c r="D902" s="285" t="s">
        <v>1925</v>
      </c>
      <c r="E902" s="285" t="s">
        <v>829</v>
      </c>
      <c r="F902" s="286">
        <v>13</v>
      </c>
      <c r="G902" s="285" t="s">
        <v>186</v>
      </c>
      <c r="H902" s="285"/>
      <c r="I902" s="285" t="s">
        <v>186</v>
      </c>
      <c r="J902" s="369"/>
      <c r="K902" s="285"/>
      <c r="L902" s="285"/>
      <c r="M902" s="285" t="s">
        <v>1457</v>
      </c>
      <c r="N902" s="279"/>
      <c r="O902" s="166" t="str">
        <f t="shared" si="39"/>
        <v>Global Info</v>
      </c>
      <c r="P902" s="279"/>
      <c r="Q902" s="160" t="str">
        <f t="shared" si="38"/>
        <v>Spouse's Mother ID Number</v>
      </c>
      <c r="R902" s="166" t="str">
        <f t="shared" si="40"/>
        <v>Global Info!!Spouse's Mother ID Number</v>
      </c>
    </row>
    <row r="903" spans="1:18" s="280" customFormat="1" hidden="1" outlineLevel="1" x14ac:dyDescent="0.25">
      <c r="A903" s="165" t="s">
        <v>179</v>
      </c>
      <c r="B903" s="285" t="s">
        <v>678</v>
      </c>
      <c r="C903" s="285" t="s">
        <v>1343</v>
      </c>
      <c r="D903" s="285" t="s">
        <v>1926</v>
      </c>
      <c r="E903" s="285" t="s">
        <v>251</v>
      </c>
      <c r="F903" s="286">
        <v>256</v>
      </c>
      <c r="G903" s="285" t="s">
        <v>186</v>
      </c>
      <c r="H903" s="285"/>
      <c r="I903" s="285" t="s">
        <v>186</v>
      </c>
      <c r="J903" s="369"/>
      <c r="K903" s="285"/>
      <c r="L903" s="285"/>
      <c r="M903" s="285" t="s">
        <v>1462</v>
      </c>
      <c r="N903" s="279"/>
      <c r="O903" s="166" t="str">
        <f t="shared" si="39"/>
        <v>Global Info</v>
      </c>
      <c r="P903" s="279"/>
      <c r="Q903" s="160" t="str">
        <f t="shared" si="38"/>
        <v>Employer</v>
      </c>
      <c r="R903" s="166" t="str">
        <f t="shared" si="40"/>
        <v>Global Info!!Employer</v>
      </c>
    </row>
    <row r="904" spans="1:18" s="280" customFormat="1" hidden="1" outlineLevel="1" x14ac:dyDescent="0.25">
      <c r="A904" s="165" t="s">
        <v>179</v>
      </c>
      <c r="B904" s="285" t="s">
        <v>678</v>
      </c>
      <c r="C904" s="285" t="s">
        <v>1345</v>
      </c>
      <c r="D904" s="285" t="s">
        <v>720</v>
      </c>
      <c r="E904" s="285" t="s">
        <v>251</v>
      </c>
      <c r="F904" s="286">
        <v>256</v>
      </c>
      <c r="G904" s="285" t="s">
        <v>186</v>
      </c>
      <c r="H904" s="285"/>
      <c r="I904" s="285" t="s">
        <v>186</v>
      </c>
      <c r="J904" s="369"/>
      <c r="K904" s="285"/>
      <c r="L904" s="285"/>
      <c r="M904" s="285"/>
      <c r="N904" s="279"/>
      <c r="O904" s="166" t="str">
        <f t="shared" si="39"/>
        <v>Global Info</v>
      </c>
      <c r="P904" s="279"/>
      <c r="Q904" s="160" t="str">
        <f t="shared" si="38"/>
        <v>Job Title</v>
      </c>
      <c r="R904" s="166" t="str">
        <f t="shared" si="40"/>
        <v>Global Info!!Job Title</v>
      </c>
    </row>
    <row r="905" spans="1:18" s="280" customFormat="1" hidden="1" outlineLevel="1" x14ac:dyDescent="0.25">
      <c r="A905" s="165" t="s">
        <v>179</v>
      </c>
      <c r="B905" s="285" t="s">
        <v>683</v>
      </c>
      <c r="C905" s="285" t="s">
        <v>260</v>
      </c>
      <c r="D905" s="285" t="s">
        <v>1315</v>
      </c>
      <c r="E905" s="285" t="s">
        <v>829</v>
      </c>
      <c r="F905" s="286">
        <v>256</v>
      </c>
      <c r="G905" s="285" t="s">
        <v>186</v>
      </c>
      <c r="H905" s="285"/>
      <c r="I905" s="285" t="s">
        <v>186</v>
      </c>
      <c r="J905" s="369"/>
      <c r="K905" s="285"/>
      <c r="L905" s="285"/>
      <c r="M905" s="285"/>
      <c r="N905" s="279"/>
      <c r="O905" s="166" t="str">
        <f t="shared" si="39"/>
        <v>Global Info</v>
      </c>
      <c r="P905" s="279"/>
      <c r="Q905" s="160" t="str">
        <f t="shared" ref="Q905:Q968" si="41">IF(H905="",D905,H905)</f>
        <v>Number of Children</v>
      </c>
      <c r="R905" s="166" t="str">
        <f t="shared" si="40"/>
        <v>Global Info!!Number of Children</v>
      </c>
    </row>
    <row r="906" spans="1:18" s="280" customFormat="1" hidden="1" outlineLevel="1" x14ac:dyDescent="0.25">
      <c r="A906" s="165" t="s">
        <v>179</v>
      </c>
      <c r="B906" s="285" t="s">
        <v>683</v>
      </c>
      <c r="C906" s="285" t="s">
        <v>249</v>
      </c>
      <c r="D906" s="285" t="s">
        <v>1927</v>
      </c>
      <c r="E906" s="285" t="s">
        <v>449</v>
      </c>
      <c r="F906" s="286">
        <v>256</v>
      </c>
      <c r="G906" s="285" t="s">
        <v>186</v>
      </c>
      <c r="H906" s="285"/>
      <c r="I906" s="285" t="s">
        <v>186</v>
      </c>
      <c r="J906" s="369" t="s">
        <v>1928</v>
      </c>
      <c r="K906" s="285"/>
      <c r="L906" s="285"/>
      <c r="M906" s="285"/>
      <c r="N906" s="279"/>
      <c r="O906" s="166" t="str">
        <f t="shared" si="39"/>
        <v>Global Info</v>
      </c>
      <c r="P906" s="279"/>
      <c r="Q906" s="160" t="str">
        <f t="shared" si="41"/>
        <v>Challenge Code</v>
      </c>
      <c r="R906" s="166" t="str">
        <f t="shared" si="40"/>
        <v>Global Info!!Challenge Code</v>
      </c>
    </row>
    <row r="907" spans="1:18" s="280" customFormat="1" hidden="1" outlineLevel="1" x14ac:dyDescent="0.25">
      <c r="A907" s="165" t="s">
        <v>179</v>
      </c>
      <c r="B907" s="285" t="s">
        <v>683</v>
      </c>
      <c r="C907" s="285" t="s">
        <v>269</v>
      </c>
      <c r="D907" s="285" t="s">
        <v>1929</v>
      </c>
      <c r="E907" s="285" t="s">
        <v>449</v>
      </c>
      <c r="F907" s="286">
        <v>256</v>
      </c>
      <c r="G907" s="285" t="s">
        <v>186</v>
      </c>
      <c r="H907" s="285"/>
      <c r="I907" s="285" t="s">
        <v>186</v>
      </c>
      <c r="J907" s="369" t="s">
        <v>331</v>
      </c>
      <c r="K907" s="285"/>
      <c r="L907" s="285"/>
      <c r="M907" s="285"/>
      <c r="N907" s="279"/>
      <c r="O907" s="166" t="str">
        <f t="shared" si="39"/>
        <v>Global Info</v>
      </c>
      <c r="P907" s="279"/>
      <c r="Q907" s="160" t="str">
        <f t="shared" si="41"/>
        <v>Education/Training</v>
      </c>
      <c r="R907" s="166" t="str">
        <f t="shared" si="40"/>
        <v>Global Info!!Education/Training</v>
      </c>
    </row>
    <row r="908" spans="1:18" s="280" customFormat="1" hidden="1" outlineLevel="1" x14ac:dyDescent="0.25">
      <c r="A908" s="165" t="s">
        <v>179</v>
      </c>
      <c r="B908" s="285" t="s">
        <v>683</v>
      </c>
      <c r="C908" s="285" t="s">
        <v>285</v>
      </c>
      <c r="D908" s="285" t="s">
        <v>1930</v>
      </c>
      <c r="E908" s="285" t="s">
        <v>251</v>
      </c>
      <c r="F908" s="286">
        <v>256</v>
      </c>
      <c r="G908" s="285" t="s">
        <v>186</v>
      </c>
      <c r="H908" s="285"/>
      <c r="I908" s="285" t="s">
        <v>186</v>
      </c>
      <c r="J908" s="369"/>
      <c r="K908" s="285"/>
      <c r="L908" s="285"/>
      <c r="M908" s="285"/>
      <c r="N908" s="279"/>
      <c r="O908" s="166" t="str">
        <f t="shared" si="39"/>
        <v>Global Info</v>
      </c>
      <c r="P908" s="279"/>
      <c r="Q908" s="160" t="str">
        <f t="shared" si="41"/>
        <v>Institute</v>
      </c>
      <c r="R908" s="166" t="str">
        <f t="shared" si="40"/>
        <v>Global Info!!Institute</v>
      </c>
    </row>
    <row r="909" spans="1:18" s="280" customFormat="1" hidden="1" outlineLevel="1" x14ac:dyDescent="0.25">
      <c r="A909" s="165" t="s">
        <v>179</v>
      </c>
      <c r="B909" s="285" t="s">
        <v>683</v>
      </c>
      <c r="C909" s="285" t="s">
        <v>1317</v>
      </c>
      <c r="D909" s="285" t="s">
        <v>1931</v>
      </c>
      <c r="E909" s="285" t="s">
        <v>1148</v>
      </c>
      <c r="F909" s="286">
        <v>256</v>
      </c>
      <c r="G909" s="285" t="s">
        <v>186</v>
      </c>
      <c r="H909" s="285"/>
      <c r="I909" s="285" t="s">
        <v>186</v>
      </c>
      <c r="J909" s="369"/>
      <c r="K909" s="285"/>
      <c r="L909" s="285"/>
      <c r="M909" s="285"/>
      <c r="N909" s="279"/>
      <c r="O909" s="166" t="str">
        <f t="shared" si="39"/>
        <v>Global Info</v>
      </c>
      <c r="P909" s="279"/>
      <c r="Q909" s="160" t="str">
        <f t="shared" si="41"/>
        <v>End Date Of Family Member's Training</v>
      </c>
      <c r="R909" s="166" t="str">
        <f t="shared" si="40"/>
        <v>Global Info!!End Date Of Family Member's Training</v>
      </c>
    </row>
    <row r="910" spans="1:18" s="280" customFormat="1" hidden="1" outlineLevel="1" x14ac:dyDescent="0.25">
      <c r="A910" s="165" t="s">
        <v>179</v>
      </c>
      <c r="B910" s="285" t="s">
        <v>683</v>
      </c>
      <c r="C910" s="285" t="s">
        <v>1332</v>
      </c>
      <c r="D910" s="285" t="s">
        <v>1932</v>
      </c>
      <c r="E910" s="285" t="s">
        <v>251</v>
      </c>
      <c r="F910" s="286">
        <v>256</v>
      </c>
      <c r="G910" s="285" t="s">
        <v>186</v>
      </c>
      <c r="H910" s="285"/>
      <c r="I910" s="285" t="s">
        <v>186</v>
      </c>
      <c r="J910" s="369"/>
      <c r="K910" s="285"/>
      <c r="L910" s="285"/>
      <c r="M910" s="285" t="s">
        <v>1457</v>
      </c>
      <c r="N910" s="279"/>
      <c r="O910" s="166" t="str">
        <f t="shared" si="39"/>
        <v>Global Info</v>
      </c>
      <c r="P910" s="279"/>
      <c r="Q910" s="160" t="str">
        <f t="shared" si="41"/>
        <v>Citizenship Number of Employee's Dependent</v>
      </c>
      <c r="R910" s="166" t="str">
        <f t="shared" si="40"/>
        <v>Global Info!!Citizenship Number of Employee's Dependent</v>
      </c>
    </row>
    <row r="911" spans="1:18" s="280" customFormat="1" hidden="1" outlineLevel="1" x14ac:dyDescent="0.25">
      <c r="A911" s="165" t="s">
        <v>179</v>
      </c>
      <c r="B911" s="285" t="s">
        <v>683</v>
      </c>
      <c r="C911" s="285" t="s">
        <v>257</v>
      </c>
      <c r="D911" s="285" t="s">
        <v>1933</v>
      </c>
      <c r="E911" s="285" t="s">
        <v>449</v>
      </c>
      <c r="F911" s="286">
        <v>256</v>
      </c>
      <c r="G911" s="285" t="s">
        <v>186</v>
      </c>
      <c r="H911" s="285"/>
      <c r="I911" s="285" t="s">
        <v>186</v>
      </c>
      <c r="J911" s="369" t="s">
        <v>331</v>
      </c>
      <c r="K911" s="285"/>
      <c r="L911" s="285"/>
      <c r="M911" s="285" t="s">
        <v>1525</v>
      </c>
      <c r="N911" s="279"/>
      <c r="O911" s="166" t="str">
        <f t="shared" si="39"/>
        <v>Global Info</v>
      </c>
      <c r="P911" s="279"/>
      <c r="Q911" s="160" t="str">
        <f t="shared" si="41"/>
        <v>Considered for Family Allowance</v>
      </c>
      <c r="R911" s="166" t="str">
        <f t="shared" si="40"/>
        <v>Global Info!!Considered for Family Allowance</v>
      </c>
    </row>
    <row r="912" spans="1:18" s="280" customFormat="1" hidden="1" outlineLevel="1" x14ac:dyDescent="0.25">
      <c r="A912" s="165" t="s">
        <v>179</v>
      </c>
      <c r="B912" s="285" t="s">
        <v>683</v>
      </c>
      <c r="C912" s="285" t="s">
        <v>1339</v>
      </c>
      <c r="D912" s="285" t="s">
        <v>1934</v>
      </c>
      <c r="E912" s="285" t="s">
        <v>449</v>
      </c>
      <c r="F912" s="286">
        <v>256</v>
      </c>
      <c r="G912" s="285" t="s">
        <v>186</v>
      </c>
      <c r="H912" s="285"/>
      <c r="I912" s="285" t="s">
        <v>186</v>
      </c>
      <c r="J912" s="369" t="s">
        <v>331</v>
      </c>
      <c r="K912" s="285"/>
      <c r="L912" s="285"/>
      <c r="M912" s="285"/>
      <c r="N912" s="279"/>
      <c r="O912" s="166" t="str">
        <f t="shared" ref="O912:O975" si="42">IF(A910="H2",B910,O911)</f>
        <v>Global Info</v>
      </c>
      <c r="P912" s="279"/>
      <c r="Q912" s="160" t="str">
        <f t="shared" si="41"/>
        <v>Minimum Living Standards</v>
      </c>
      <c r="R912" s="166" t="str">
        <f t="shared" si="40"/>
        <v>Global Info!!Minimum Living Standards</v>
      </c>
    </row>
    <row r="913" spans="1:18" s="280" customFormat="1" hidden="1" outlineLevel="1" x14ac:dyDescent="0.25">
      <c r="A913" s="165" t="s">
        <v>179</v>
      </c>
      <c r="B913" s="285" t="s">
        <v>686</v>
      </c>
      <c r="C913" s="285" t="s">
        <v>260</v>
      </c>
      <c r="D913" s="285" t="s">
        <v>1315</v>
      </c>
      <c r="E913" s="285" t="s">
        <v>829</v>
      </c>
      <c r="F913" s="286">
        <v>60</v>
      </c>
      <c r="G913" s="285" t="s">
        <v>186</v>
      </c>
      <c r="H913" s="285"/>
      <c r="I913" s="285" t="s">
        <v>186</v>
      </c>
      <c r="J913" s="369"/>
      <c r="K913" s="285"/>
      <c r="L913" s="285"/>
      <c r="M913" s="285"/>
      <c r="N913" s="279"/>
      <c r="O913" s="166" t="str">
        <f t="shared" si="42"/>
        <v>Global Info</v>
      </c>
      <c r="P913" s="279"/>
      <c r="Q913" s="160" t="str">
        <f t="shared" si="41"/>
        <v>Number of Children</v>
      </c>
      <c r="R913" s="166" t="str">
        <f t="shared" si="40"/>
        <v>Global Info!!Number of Children</v>
      </c>
    </row>
    <row r="914" spans="1:18" s="280" customFormat="1" hidden="1" outlineLevel="1" x14ac:dyDescent="0.25">
      <c r="A914" s="165" t="s">
        <v>179</v>
      </c>
      <c r="B914" s="285" t="s">
        <v>686</v>
      </c>
      <c r="C914" s="285" t="s">
        <v>1332</v>
      </c>
      <c r="D914" s="285" t="s">
        <v>1354</v>
      </c>
      <c r="E914" s="285" t="s">
        <v>449</v>
      </c>
      <c r="F914" s="286">
        <v>256</v>
      </c>
      <c r="G914" s="285" t="s">
        <v>186</v>
      </c>
      <c r="H914" s="285"/>
      <c r="I914" s="285" t="s">
        <v>186</v>
      </c>
      <c r="J914" s="369" t="s">
        <v>1935</v>
      </c>
      <c r="K914" s="285"/>
      <c r="L914" s="285"/>
      <c r="M914" s="285"/>
      <c r="N914" s="279"/>
      <c r="O914" s="166" t="str">
        <f t="shared" si="42"/>
        <v>Global Info</v>
      </c>
      <c r="P914" s="279"/>
      <c r="Q914" s="160" t="str">
        <f t="shared" si="41"/>
        <v>Religion</v>
      </c>
      <c r="R914" s="166" t="str">
        <f t="shared" si="40"/>
        <v>Global Info!!Religion</v>
      </c>
    </row>
    <row r="915" spans="1:18" s="280" customFormat="1" hidden="1" outlineLevel="1" x14ac:dyDescent="0.25">
      <c r="A915" s="165" t="s">
        <v>179</v>
      </c>
      <c r="B915" s="285" t="s">
        <v>686</v>
      </c>
      <c r="C915" s="285" t="s">
        <v>1936</v>
      </c>
      <c r="D915" s="285" t="s">
        <v>1937</v>
      </c>
      <c r="E915" s="285" t="s">
        <v>449</v>
      </c>
      <c r="F915" s="286">
        <v>257</v>
      </c>
      <c r="G915" s="285" t="s">
        <v>186</v>
      </c>
      <c r="H915" s="285"/>
      <c r="I915" s="285" t="s">
        <v>186</v>
      </c>
      <c r="J915" s="369" t="s">
        <v>1938</v>
      </c>
      <c r="K915" s="285"/>
      <c r="L915" s="285"/>
      <c r="M915" s="285"/>
      <c r="N915" s="279"/>
      <c r="O915" s="166" t="str">
        <f t="shared" si="42"/>
        <v>Global Info</v>
      </c>
      <c r="P915" s="279"/>
      <c r="Q915" s="160" t="str">
        <f t="shared" si="41"/>
        <v>Pensioner Status</v>
      </c>
      <c r="R915" s="166" t="str">
        <f t="shared" si="40"/>
        <v>Global Info!!Pensioner Status</v>
      </c>
    </row>
    <row r="916" spans="1:18" s="280" customFormat="1" hidden="1" outlineLevel="1" x14ac:dyDescent="0.25">
      <c r="A916" s="165" t="s">
        <v>179</v>
      </c>
      <c r="B916" s="285" t="s">
        <v>686</v>
      </c>
      <c r="C916" s="285" t="s">
        <v>1939</v>
      </c>
      <c r="D916" s="285" t="s">
        <v>1940</v>
      </c>
      <c r="E916" s="285" t="s">
        <v>449</v>
      </c>
      <c r="F916" s="286">
        <v>258</v>
      </c>
      <c r="G916" s="285" t="s">
        <v>186</v>
      </c>
      <c r="H916" s="285"/>
      <c r="I916" s="285" t="s">
        <v>186</v>
      </c>
      <c r="J916" s="369" t="s">
        <v>1334</v>
      </c>
      <c r="K916" s="285"/>
      <c r="L916" s="285"/>
      <c r="M916" s="285" t="s">
        <v>1319</v>
      </c>
      <c r="N916" s="279"/>
      <c r="O916" s="166" t="str">
        <f t="shared" si="42"/>
        <v>Global Info</v>
      </c>
      <c r="P916" s="279"/>
      <c r="Q916" s="160" t="str">
        <f t="shared" si="41"/>
        <v>Individual Tax Number Refused</v>
      </c>
      <c r="R916" s="166" t="str">
        <f t="shared" si="40"/>
        <v>Global Info!!Individual Tax Number Refused</v>
      </c>
    </row>
    <row r="917" spans="1:18" s="280" customFormat="1" hidden="1" outlineLevel="1" x14ac:dyDescent="0.25">
      <c r="A917" s="165" t="s">
        <v>179</v>
      </c>
      <c r="B917" s="285" t="s">
        <v>686</v>
      </c>
      <c r="C917" s="285" t="s">
        <v>1941</v>
      </c>
      <c r="D917" s="285" t="s">
        <v>1942</v>
      </c>
      <c r="E917" s="285" t="s">
        <v>251</v>
      </c>
      <c r="F917" s="286">
        <v>259</v>
      </c>
      <c r="G917" s="285" t="s">
        <v>186</v>
      </c>
      <c r="H917" s="285"/>
      <c r="I917" s="285" t="s">
        <v>186</v>
      </c>
      <c r="J917" s="369"/>
      <c r="K917" s="285"/>
      <c r="L917" s="285"/>
      <c r="M917" s="285" t="s">
        <v>1460</v>
      </c>
      <c r="N917" s="279"/>
      <c r="O917" s="166" t="str">
        <f t="shared" si="42"/>
        <v>Global Info</v>
      </c>
      <c r="P917" s="279"/>
      <c r="Q917" s="160" t="str">
        <f t="shared" si="41"/>
        <v>ITN Refused Certificate Number</v>
      </c>
      <c r="R917" s="166" t="str">
        <f t="shared" ref="R917:R980" si="43">O917&amp;"!!"&amp;Q917</f>
        <v>Global Info!!ITN Refused Certificate Number</v>
      </c>
    </row>
    <row r="918" spans="1:18" s="280" customFormat="1" hidden="1" outlineLevel="1" x14ac:dyDescent="0.25">
      <c r="A918" s="165" t="s">
        <v>179</v>
      </c>
      <c r="B918" s="285" t="s">
        <v>686</v>
      </c>
      <c r="C918" s="285" t="s">
        <v>1943</v>
      </c>
      <c r="D918" s="285" t="s">
        <v>1944</v>
      </c>
      <c r="E918" s="285" t="s">
        <v>449</v>
      </c>
      <c r="F918" s="286">
        <v>260</v>
      </c>
      <c r="G918" s="285" t="s">
        <v>186</v>
      </c>
      <c r="H918" s="285"/>
      <c r="I918" s="285" t="s">
        <v>186</v>
      </c>
      <c r="J918" s="369" t="s">
        <v>1945</v>
      </c>
      <c r="K918" s="285"/>
      <c r="L918" s="285"/>
      <c r="M918" s="285" t="s">
        <v>1462</v>
      </c>
      <c r="N918" s="279"/>
      <c r="O918" s="166" t="str">
        <f t="shared" si="42"/>
        <v>Global Info</v>
      </c>
      <c r="P918" s="279"/>
      <c r="Q918" s="160" t="str">
        <f t="shared" si="41"/>
        <v>Has Secondary Job</v>
      </c>
      <c r="R918" s="166" t="str">
        <f t="shared" si="43"/>
        <v>Global Info!!Has Secondary Job</v>
      </c>
    </row>
    <row r="919" spans="1:18" s="280" customFormat="1" hidden="1" outlineLevel="1" x14ac:dyDescent="0.25">
      <c r="A919" s="165" t="s">
        <v>179</v>
      </c>
      <c r="B919" s="285" t="s">
        <v>686</v>
      </c>
      <c r="C919" s="285" t="s">
        <v>1317</v>
      </c>
      <c r="D919" s="285" t="s">
        <v>1318</v>
      </c>
      <c r="E919" s="285" t="s">
        <v>1148</v>
      </c>
      <c r="F919" s="286">
        <v>0</v>
      </c>
      <c r="G919" s="285" t="s">
        <v>186</v>
      </c>
      <c r="H919" s="285"/>
      <c r="I919" s="285" t="s">
        <v>186</v>
      </c>
      <c r="J919" s="369"/>
      <c r="K919" s="285"/>
      <c r="L919" s="285"/>
      <c r="M919" s="285" t="s">
        <v>1465</v>
      </c>
      <c r="N919" s="279"/>
      <c r="O919" s="166" t="str">
        <f t="shared" si="42"/>
        <v>Global Info</v>
      </c>
      <c r="P919" s="279"/>
      <c r="Q919" s="160" t="str">
        <f t="shared" si="41"/>
        <v>Date Learned</v>
      </c>
      <c r="R919" s="166" t="str">
        <f t="shared" si="43"/>
        <v>Global Info!!Date Learned</v>
      </c>
    </row>
    <row r="920" spans="1:18" s="280" customFormat="1" hidden="1" outlineLevel="1" x14ac:dyDescent="0.25">
      <c r="A920" s="165" t="s">
        <v>179</v>
      </c>
      <c r="B920" s="285" t="s">
        <v>686</v>
      </c>
      <c r="C920" s="285" t="s">
        <v>249</v>
      </c>
      <c r="D920" s="285" t="s">
        <v>1320</v>
      </c>
      <c r="E920" s="285" t="s">
        <v>449</v>
      </c>
      <c r="F920" s="286">
        <v>256</v>
      </c>
      <c r="G920" s="285" t="s">
        <v>186</v>
      </c>
      <c r="H920" s="285"/>
      <c r="I920" s="285" t="s">
        <v>186</v>
      </c>
      <c r="J920" s="369" t="s">
        <v>1321</v>
      </c>
      <c r="K920" s="285"/>
      <c r="L920" s="285"/>
      <c r="M920" s="285" t="s">
        <v>1329</v>
      </c>
      <c r="N920" s="279"/>
      <c r="O920" s="166" t="str">
        <f t="shared" si="42"/>
        <v>Global Info</v>
      </c>
      <c r="P920" s="279"/>
      <c r="Q920" s="160" t="str">
        <f t="shared" si="41"/>
        <v>Challenge Group</v>
      </c>
      <c r="R920" s="166" t="str">
        <f t="shared" si="43"/>
        <v>Global Info!!Challenge Group</v>
      </c>
    </row>
    <row r="921" spans="1:18" s="280" customFormat="1" hidden="1" outlineLevel="1" x14ac:dyDescent="0.25">
      <c r="A921" s="165" t="s">
        <v>179</v>
      </c>
      <c r="B921" s="285" t="s">
        <v>686</v>
      </c>
      <c r="C921" s="285" t="s">
        <v>257</v>
      </c>
      <c r="D921" s="285" t="s">
        <v>1323</v>
      </c>
      <c r="E921" s="285" t="s">
        <v>829</v>
      </c>
      <c r="F921" s="286">
        <v>38</v>
      </c>
      <c r="G921" s="285" t="s">
        <v>186</v>
      </c>
      <c r="H921" s="285"/>
      <c r="I921" s="285" t="s">
        <v>186</v>
      </c>
      <c r="J921" s="369"/>
      <c r="K921" s="285"/>
      <c r="L921" s="285"/>
      <c r="M921" s="285" t="s">
        <v>1331</v>
      </c>
      <c r="N921" s="279"/>
      <c r="O921" s="166" t="str">
        <f t="shared" si="42"/>
        <v>Global Info</v>
      </c>
      <c r="P921" s="279"/>
      <c r="Q921" s="160" t="str">
        <f t="shared" si="41"/>
        <v>Degree of Challenge</v>
      </c>
      <c r="R921" s="166" t="str">
        <f t="shared" si="43"/>
        <v>Global Info!!Degree of Challenge</v>
      </c>
    </row>
    <row r="922" spans="1:18" s="280" customFormat="1" hidden="1" outlineLevel="1" x14ac:dyDescent="0.25">
      <c r="A922" s="165" t="s">
        <v>179</v>
      </c>
      <c r="B922" s="285" t="s">
        <v>686</v>
      </c>
      <c r="C922" s="285" t="s">
        <v>266</v>
      </c>
      <c r="D922" s="285" t="s">
        <v>1325</v>
      </c>
      <c r="E922" s="285" t="s">
        <v>449</v>
      </c>
      <c r="F922" s="286">
        <v>256</v>
      </c>
      <c r="G922" s="285" t="s">
        <v>186</v>
      </c>
      <c r="H922" s="285"/>
      <c r="I922" s="285" t="s">
        <v>186</v>
      </c>
      <c r="J922" s="369" t="s">
        <v>1326</v>
      </c>
      <c r="K922" s="285"/>
      <c r="L922" s="285"/>
      <c r="M922" s="285" t="s">
        <v>1946</v>
      </c>
      <c r="N922" s="279"/>
      <c r="O922" s="166" t="str">
        <f t="shared" si="42"/>
        <v>Global Info</v>
      </c>
      <c r="P922" s="279"/>
      <c r="Q922" s="160" t="str">
        <f t="shared" si="41"/>
        <v>Type of Challenge</v>
      </c>
      <c r="R922" s="166" t="str">
        <f t="shared" si="43"/>
        <v>Global Info!!Type of Challenge</v>
      </c>
    </row>
    <row r="923" spans="1:18" s="280" customFormat="1" hidden="1" outlineLevel="1" x14ac:dyDescent="0.25">
      <c r="A923" s="165" t="s">
        <v>179</v>
      </c>
      <c r="B923" s="285" t="s">
        <v>686</v>
      </c>
      <c r="C923" s="285" t="s">
        <v>269</v>
      </c>
      <c r="D923" s="285" t="s">
        <v>1328</v>
      </c>
      <c r="E923" s="285" t="s">
        <v>251</v>
      </c>
      <c r="F923" s="286">
        <v>256</v>
      </c>
      <c r="G923" s="285" t="s">
        <v>186</v>
      </c>
      <c r="H923" s="285"/>
      <c r="I923" s="285" t="s">
        <v>186</v>
      </c>
      <c r="J923" s="369"/>
      <c r="K923" s="285"/>
      <c r="L923" s="285"/>
      <c r="M923" s="285" t="s">
        <v>1947</v>
      </c>
      <c r="N923" s="279"/>
      <c r="O923" s="166" t="str">
        <f t="shared" si="42"/>
        <v>Global Info</v>
      </c>
      <c r="P923" s="279"/>
      <c r="Q923" s="160" t="str">
        <f t="shared" si="41"/>
        <v>Issuing Authority</v>
      </c>
      <c r="R923" s="166" t="str">
        <f t="shared" si="43"/>
        <v>Global Info!!Issuing Authority</v>
      </c>
    </row>
    <row r="924" spans="1:18" s="280" customFormat="1" hidden="1" outlineLevel="1" x14ac:dyDescent="0.25">
      <c r="A924" s="165" t="s">
        <v>179</v>
      </c>
      <c r="B924" s="285" t="s">
        <v>686</v>
      </c>
      <c r="C924" s="285" t="s">
        <v>285</v>
      </c>
      <c r="D924" s="285" t="s">
        <v>1330</v>
      </c>
      <c r="E924" s="285" t="s">
        <v>251</v>
      </c>
      <c r="F924" s="286">
        <v>256</v>
      </c>
      <c r="G924" s="285" t="s">
        <v>186</v>
      </c>
      <c r="H924" s="285"/>
      <c r="I924" s="285" t="s">
        <v>186</v>
      </c>
      <c r="J924" s="369"/>
      <c r="K924" s="285"/>
      <c r="L924" s="285"/>
      <c r="M924" s="285" t="s">
        <v>1770</v>
      </c>
      <c r="N924" s="279"/>
      <c r="O924" s="166" t="str">
        <f t="shared" si="42"/>
        <v>Global Info</v>
      </c>
      <c r="P924" s="279"/>
      <c r="Q924" s="160" t="str">
        <f t="shared" si="41"/>
        <v>Reference Number</v>
      </c>
      <c r="R924" s="166" t="str">
        <f t="shared" si="43"/>
        <v>Global Info!!Reference Number</v>
      </c>
    </row>
    <row r="925" spans="1:18" s="280" customFormat="1" hidden="1" outlineLevel="1" x14ac:dyDescent="0.25">
      <c r="A925" s="165" t="s">
        <v>179</v>
      </c>
      <c r="B925" s="285" t="s">
        <v>688</v>
      </c>
      <c r="C925" s="285" t="s">
        <v>266</v>
      </c>
      <c r="D925" s="285" t="s">
        <v>1948</v>
      </c>
      <c r="E925" s="285" t="s">
        <v>251</v>
      </c>
      <c r="F925" s="286">
        <v>256</v>
      </c>
      <c r="G925" s="285" t="s">
        <v>186</v>
      </c>
      <c r="H925" s="285"/>
      <c r="I925" s="285" t="s">
        <v>186</v>
      </c>
      <c r="J925" s="369"/>
      <c r="K925" s="285"/>
      <c r="L925" s="285"/>
      <c r="M925" s="285" t="s">
        <v>1774</v>
      </c>
      <c r="N925" s="279"/>
      <c r="O925" s="166" t="str">
        <f t="shared" si="42"/>
        <v>Global Info</v>
      </c>
      <c r="P925" s="279"/>
      <c r="Q925" s="160" t="str">
        <f t="shared" si="41"/>
        <v>WPS Code (Code on Labor Card)</v>
      </c>
      <c r="R925" s="166" t="str">
        <f t="shared" si="43"/>
        <v>Global Info!!WPS Code (Code on Labor Card)</v>
      </c>
    </row>
    <row r="926" spans="1:18" s="280" customFormat="1" hidden="1" outlineLevel="1" x14ac:dyDescent="0.25">
      <c r="A926" s="165" t="s">
        <v>179</v>
      </c>
      <c r="B926" s="285" t="s">
        <v>688</v>
      </c>
      <c r="C926" s="285" t="s">
        <v>269</v>
      </c>
      <c r="D926" s="285" t="s">
        <v>1949</v>
      </c>
      <c r="E926" s="285" t="s">
        <v>251</v>
      </c>
      <c r="F926" s="286">
        <v>256</v>
      </c>
      <c r="G926" s="285" t="s">
        <v>186</v>
      </c>
      <c r="H926" s="285"/>
      <c r="I926" s="285" t="s">
        <v>186</v>
      </c>
      <c r="J926" s="369"/>
      <c r="K926" s="285"/>
      <c r="L926" s="285"/>
      <c r="M926" s="285" t="s">
        <v>1768</v>
      </c>
      <c r="N926" s="279"/>
      <c r="O926" s="166" t="str">
        <f t="shared" si="42"/>
        <v>Global Info</v>
      </c>
      <c r="P926" s="279"/>
      <c r="Q926" s="160" t="str">
        <f t="shared" si="41"/>
        <v>Employer Unique ID</v>
      </c>
      <c r="R926" s="166" t="str">
        <f t="shared" si="43"/>
        <v>Global Info!!Employer Unique ID</v>
      </c>
    </row>
    <row r="927" spans="1:18" s="280" customFormat="1" hidden="1" outlineLevel="1" x14ac:dyDescent="0.25">
      <c r="A927" s="165" t="s">
        <v>179</v>
      </c>
      <c r="B927" s="285" t="s">
        <v>688</v>
      </c>
      <c r="C927" s="285" t="s">
        <v>285</v>
      </c>
      <c r="D927" s="285" t="s">
        <v>1773</v>
      </c>
      <c r="E927" s="285" t="s">
        <v>251</v>
      </c>
      <c r="F927" s="286">
        <v>256</v>
      </c>
      <c r="G927" s="285" t="s">
        <v>186</v>
      </c>
      <c r="H927" s="285"/>
      <c r="I927" s="285" t="s">
        <v>186</v>
      </c>
      <c r="J927" s="369"/>
      <c r="K927" s="285"/>
      <c r="L927" s="285"/>
      <c r="M927" s="285" t="s">
        <v>1525</v>
      </c>
      <c r="N927" s="279"/>
      <c r="O927" s="166" t="str">
        <f t="shared" si="42"/>
        <v>Global Info</v>
      </c>
      <c r="P927" s="279"/>
      <c r="Q927" s="160" t="str">
        <f t="shared" si="41"/>
        <v>Profession for Legal Reporting</v>
      </c>
      <c r="R927" s="166" t="str">
        <f t="shared" si="43"/>
        <v>Global Info!!Profession for Legal Reporting</v>
      </c>
    </row>
    <row r="928" spans="1:18" s="280" customFormat="1" hidden="1" outlineLevel="1" x14ac:dyDescent="0.25">
      <c r="A928" s="165" t="s">
        <v>179</v>
      </c>
      <c r="B928" s="285" t="s">
        <v>688</v>
      </c>
      <c r="C928" s="285" t="s">
        <v>1339</v>
      </c>
      <c r="D928" s="285" t="s">
        <v>1950</v>
      </c>
      <c r="E928" s="285" t="s">
        <v>251</v>
      </c>
      <c r="F928" s="286">
        <v>256</v>
      </c>
      <c r="G928" s="285" t="s">
        <v>186</v>
      </c>
      <c r="H928" s="285"/>
      <c r="I928" s="285" t="s">
        <v>186</v>
      </c>
      <c r="J928" s="369"/>
      <c r="K928" s="285"/>
      <c r="L928" s="285"/>
      <c r="M928" s="285"/>
      <c r="N928" s="279"/>
      <c r="O928" s="166" t="str">
        <f t="shared" si="42"/>
        <v>Global Info</v>
      </c>
      <c r="P928" s="279"/>
      <c r="Q928" s="160" t="str">
        <f t="shared" si="41"/>
        <v>Exclude from Legal Reporting</v>
      </c>
      <c r="R928" s="166" t="str">
        <f t="shared" si="43"/>
        <v>Global Info!!Exclude from Legal Reporting</v>
      </c>
    </row>
    <row r="929" spans="1:18" s="280" customFormat="1" hidden="1" outlineLevel="1" x14ac:dyDescent="0.25">
      <c r="A929" s="165" t="s">
        <v>179</v>
      </c>
      <c r="B929" s="285" t="s">
        <v>688</v>
      </c>
      <c r="C929" s="285" t="s">
        <v>1332</v>
      </c>
      <c r="D929" s="285" t="s">
        <v>1771</v>
      </c>
      <c r="E929" s="285" t="s">
        <v>251</v>
      </c>
      <c r="F929" s="286">
        <v>256</v>
      </c>
      <c r="G929" s="285" t="s">
        <v>186</v>
      </c>
      <c r="H929" s="285"/>
      <c r="I929" s="285" t="s">
        <v>186</v>
      </c>
      <c r="J929" s="369"/>
      <c r="K929" s="285"/>
      <c r="L929" s="285"/>
      <c r="M929" s="285"/>
      <c r="N929" s="279"/>
      <c r="O929" s="166" t="str">
        <f t="shared" si="42"/>
        <v>Global Info</v>
      </c>
      <c r="P929" s="279"/>
      <c r="Q929" s="160" t="str">
        <f t="shared" si="41"/>
        <v>Home Airport</v>
      </c>
      <c r="R929" s="166" t="str">
        <f t="shared" si="43"/>
        <v>Global Info!!Home Airport</v>
      </c>
    </row>
    <row r="930" spans="1:18" s="280" customFormat="1" hidden="1" outlineLevel="1" x14ac:dyDescent="0.25">
      <c r="A930" s="165" t="s">
        <v>179</v>
      </c>
      <c r="B930" s="285" t="s">
        <v>688</v>
      </c>
      <c r="C930" s="285" t="s">
        <v>1332</v>
      </c>
      <c r="D930" s="285" t="s">
        <v>1354</v>
      </c>
      <c r="E930" s="285" t="s">
        <v>449</v>
      </c>
      <c r="F930" s="286">
        <v>256</v>
      </c>
      <c r="G930" s="285" t="s">
        <v>186</v>
      </c>
      <c r="H930" s="285"/>
      <c r="I930" s="285" t="s">
        <v>186</v>
      </c>
      <c r="J930" s="369" t="s">
        <v>1951</v>
      </c>
      <c r="K930" s="285"/>
      <c r="L930" s="285"/>
      <c r="M930" s="285"/>
      <c r="N930" s="279"/>
      <c r="O930" s="166" t="str">
        <f t="shared" si="42"/>
        <v>Global Info</v>
      </c>
      <c r="P930" s="279"/>
      <c r="Q930" s="160" t="str">
        <f t="shared" si="41"/>
        <v>Religion</v>
      </c>
      <c r="R930" s="166" t="str">
        <f t="shared" si="43"/>
        <v>Global Info!!Religion</v>
      </c>
    </row>
    <row r="931" spans="1:18" s="280" customFormat="1" hidden="1" outlineLevel="1" x14ac:dyDescent="0.25">
      <c r="A931" s="165" t="s">
        <v>179</v>
      </c>
      <c r="B931" s="285" t="s">
        <v>688</v>
      </c>
      <c r="C931" s="285" t="s">
        <v>1364</v>
      </c>
      <c r="D931" s="285" t="s">
        <v>1785</v>
      </c>
      <c r="E931" s="285" t="s">
        <v>251</v>
      </c>
      <c r="F931" s="286">
        <v>256</v>
      </c>
      <c r="G931" s="285" t="s">
        <v>186</v>
      </c>
      <c r="H931" s="285"/>
      <c r="I931" s="285" t="s">
        <v>186</v>
      </c>
      <c r="J931" s="369"/>
      <c r="K931" s="285"/>
      <c r="L931" s="285"/>
      <c r="M931" s="285"/>
      <c r="N931" s="279"/>
      <c r="O931" s="166" t="str">
        <f t="shared" si="42"/>
        <v>Global Info</v>
      </c>
      <c r="P931" s="279"/>
      <c r="Q931" s="160" t="str">
        <f t="shared" si="41"/>
        <v>Visa Number</v>
      </c>
      <c r="R931" s="166" t="str">
        <f t="shared" si="43"/>
        <v>Global Info!!Visa Number</v>
      </c>
    </row>
    <row r="932" spans="1:18" s="280" customFormat="1" hidden="1" outlineLevel="1" x14ac:dyDescent="0.25">
      <c r="A932" s="165" t="s">
        <v>179</v>
      </c>
      <c r="B932" s="285" t="s">
        <v>688</v>
      </c>
      <c r="C932" s="285" t="s">
        <v>1373</v>
      </c>
      <c r="D932" s="285" t="s">
        <v>1786</v>
      </c>
      <c r="E932" s="285" t="s">
        <v>1148</v>
      </c>
      <c r="F932" s="286">
        <v>0</v>
      </c>
      <c r="G932" s="285" t="s">
        <v>186</v>
      </c>
      <c r="H932" s="285"/>
      <c r="I932" s="285" t="s">
        <v>186</v>
      </c>
      <c r="J932" s="369"/>
      <c r="K932" s="285"/>
      <c r="L932" s="285"/>
      <c r="M932" s="285"/>
      <c r="N932" s="279"/>
      <c r="O932" s="166" t="str">
        <f t="shared" si="42"/>
        <v>Global Info</v>
      </c>
      <c r="P932" s="279"/>
      <c r="Q932" s="160" t="str">
        <f t="shared" si="41"/>
        <v>Visa Issue Date</v>
      </c>
      <c r="R932" s="166" t="str">
        <f t="shared" si="43"/>
        <v>Global Info!!Visa Issue Date</v>
      </c>
    </row>
    <row r="933" spans="1:18" s="280" customFormat="1" hidden="1" outlineLevel="1" x14ac:dyDescent="0.25">
      <c r="A933" s="165" t="s">
        <v>179</v>
      </c>
      <c r="B933" s="285" t="s">
        <v>688</v>
      </c>
      <c r="C933" s="285" t="s">
        <v>1317</v>
      </c>
      <c r="D933" s="285" t="s">
        <v>1787</v>
      </c>
      <c r="E933" s="285" t="s">
        <v>1148</v>
      </c>
      <c r="F933" s="286">
        <v>0</v>
      </c>
      <c r="G933" s="285" t="s">
        <v>186</v>
      </c>
      <c r="H933" s="285"/>
      <c r="I933" s="285" t="s">
        <v>186</v>
      </c>
      <c r="J933" s="369"/>
      <c r="K933" s="285"/>
      <c r="L933" s="285"/>
      <c r="M933" s="285"/>
      <c r="N933" s="279"/>
      <c r="O933" s="166" t="str">
        <f t="shared" si="42"/>
        <v>Global Info</v>
      </c>
      <c r="P933" s="279"/>
      <c r="Q933" s="160" t="str">
        <f t="shared" si="41"/>
        <v>Visa Expiry Date</v>
      </c>
      <c r="R933" s="166" t="str">
        <f t="shared" si="43"/>
        <v>Global Info!!Visa Expiry Date</v>
      </c>
    </row>
    <row r="934" spans="1:18" s="280" customFormat="1" hidden="1" outlineLevel="1" x14ac:dyDescent="0.25">
      <c r="A934" s="165" t="s">
        <v>179</v>
      </c>
      <c r="B934" s="285" t="s">
        <v>688</v>
      </c>
      <c r="C934" s="285" t="s">
        <v>1343</v>
      </c>
      <c r="D934" s="285" t="s">
        <v>1676</v>
      </c>
      <c r="E934" s="285" t="s">
        <v>251</v>
      </c>
      <c r="F934" s="286">
        <v>256</v>
      </c>
      <c r="G934" s="285" t="s">
        <v>186</v>
      </c>
      <c r="H934" s="285"/>
      <c r="I934" s="285" t="s">
        <v>186</v>
      </c>
      <c r="J934" s="369"/>
      <c r="K934" s="285"/>
      <c r="L934" s="285"/>
      <c r="M934" s="285"/>
      <c r="N934" s="279"/>
      <c r="O934" s="166" t="str">
        <f t="shared" si="42"/>
        <v>Global Info</v>
      </c>
      <c r="P934" s="279"/>
      <c r="Q934" s="160" t="str">
        <f t="shared" si="41"/>
        <v>Passport Number</v>
      </c>
      <c r="R934" s="166" t="str">
        <f t="shared" si="43"/>
        <v>Global Info!!Passport Number</v>
      </c>
    </row>
    <row r="935" spans="1:18" s="280" customFormat="1" hidden="1" outlineLevel="1" x14ac:dyDescent="0.25">
      <c r="A935" s="165" t="s">
        <v>179</v>
      </c>
      <c r="B935" s="285" t="s">
        <v>688</v>
      </c>
      <c r="C935" s="285" t="s">
        <v>1341</v>
      </c>
      <c r="D935" s="285" t="s">
        <v>1783</v>
      </c>
      <c r="E935" s="285" t="s">
        <v>1148</v>
      </c>
      <c r="F935" s="286">
        <v>0</v>
      </c>
      <c r="G935" s="285" t="s">
        <v>186</v>
      </c>
      <c r="H935" s="285"/>
      <c r="I935" s="285" t="s">
        <v>186</v>
      </c>
      <c r="J935" s="369"/>
      <c r="K935" s="285"/>
      <c r="L935" s="285"/>
      <c r="M935" s="285"/>
      <c r="N935" s="279"/>
      <c r="O935" s="166" t="str">
        <f t="shared" si="42"/>
        <v>Global Info</v>
      </c>
      <c r="P935" s="279"/>
      <c r="Q935" s="160" t="str">
        <f t="shared" si="41"/>
        <v>Passport Issue Date</v>
      </c>
      <c r="R935" s="166" t="str">
        <f t="shared" si="43"/>
        <v>Global Info!!Passport Issue Date</v>
      </c>
    </row>
    <row r="936" spans="1:18" s="280" customFormat="1" hidden="1" outlineLevel="1" x14ac:dyDescent="0.25">
      <c r="A936" s="165" t="s">
        <v>179</v>
      </c>
      <c r="B936" s="285" t="s">
        <v>688</v>
      </c>
      <c r="C936" s="285" t="s">
        <v>1335</v>
      </c>
      <c r="D936" s="285" t="s">
        <v>1784</v>
      </c>
      <c r="E936" s="285" t="s">
        <v>1148</v>
      </c>
      <c r="F936" s="286">
        <v>0</v>
      </c>
      <c r="G936" s="285" t="s">
        <v>186</v>
      </c>
      <c r="H936" s="285"/>
      <c r="I936" s="285" t="s">
        <v>186</v>
      </c>
      <c r="J936" s="369"/>
      <c r="K936" s="285"/>
      <c r="L936" s="285"/>
      <c r="M936" s="285"/>
      <c r="N936" s="279"/>
      <c r="O936" s="166" t="str">
        <f t="shared" si="42"/>
        <v>Global Info</v>
      </c>
      <c r="P936" s="279"/>
      <c r="Q936" s="160" t="str">
        <f t="shared" si="41"/>
        <v>Passport Expiry Date</v>
      </c>
      <c r="R936" s="166" t="str">
        <f t="shared" si="43"/>
        <v>Global Info!!Passport Expiry Date</v>
      </c>
    </row>
    <row r="937" spans="1:18" s="280" customFormat="1" hidden="1" outlineLevel="1" x14ac:dyDescent="0.25">
      <c r="A937" s="165" t="s">
        <v>179</v>
      </c>
      <c r="B937" s="285" t="s">
        <v>688</v>
      </c>
      <c r="C937" s="285" t="s">
        <v>257</v>
      </c>
      <c r="D937" s="285" t="s">
        <v>1682</v>
      </c>
      <c r="E937" s="285" t="s">
        <v>449</v>
      </c>
      <c r="F937" s="286">
        <v>60</v>
      </c>
      <c r="G937" s="285" t="s">
        <v>186</v>
      </c>
      <c r="H937" s="285"/>
      <c r="I937" s="285" t="s">
        <v>186</v>
      </c>
      <c r="J937" s="369" t="s">
        <v>331</v>
      </c>
      <c r="K937" s="285"/>
      <c r="L937" s="285"/>
      <c r="M937" s="285"/>
      <c r="N937" s="279"/>
      <c r="O937" s="166" t="str">
        <f t="shared" si="42"/>
        <v>Global Info</v>
      </c>
      <c r="P937" s="279"/>
      <c r="Q937" s="160" t="str">
        <f t="shared" si="41"/>
        <v>Employed</v>
      </c>
      <c r="R937" s="166" t="str">
        <f t="shared" si="43"/>
        <v>Global Info!!Employed</v>
      </c>
    </row>
    <row r="938" spans="1:18" s="280" customFormat="1" hidden="1" outlineLevel="1" x14ac:dyDescent="0.25">
      <c r="A938" s="165" t="s">
        <v>179</v>
      </c>
      <c r="B938" s="285" t="s">
        <v>688</v>
      </c>
      <c r="C938" s="285" t="s">
        <v>1337</v>
      </c>
      <c r="D938" s="285" t="s">
        <v>1797</v>
      </c>
      <c r="E938" s="285" t="s">
        <v>1148</v>
      </c>
      <c r="F938" s="286">
        <v>0</v>
      </c>
      <c r="G938" s="285" t="s">
        <v>186</v>
      </c>
      <c r="H938" s="285"/>
      <c r="I938" s="285" t="s">
        <v>186</v>
      </c>
      <c r="J938" s="369"/>
      <c r="K938" s="285"/>
      <c r="L938" s="285"/>
      <c r="M938" s="285"/>
      <c r="N938" s="279"/>
      <c r="O938" s="166" t="str">
        <f t="shared" si="42"/>
        <v>Global Info</v>
      </c>
      <c r="P938" s="279"/>
      <c r="Q938" s="160" t="str">
        <f t="shared" si="41"/>
        <v>Employed Since</v>
      </c>
      <c r="R938" s="166" t="str">
        <f t="shared" si="43"/>
        <v>Global Info!!Employed Since</v>
      </c>
    </row>
    <row r="939" spans="1:18" s="280" customFormat="1" hidden="1" outlineLevel="1" x14ac:dyDescent="0.25">
      <c r="A939" s="165" t="s">
        <v>179</v>
      </c>
      <c r="B939" s="285" t="s">
        <v>688</v>
      </c>
      <c r="C939" s="285" t="s">
        <v>1345</v>
      </c>
      <c r="D939" s="285" t="s">
        <v>1586</v>
      </c>
      <c r="E939" s="285" t="s">
        <v>251</v>
      </c>
      <c r="F939" s="286">
        <v>256</v>
      </c>
      <c r="G939" s="285" t="s">
        <v>186</v>
      </c>
      <c r="H939" s="285"/>
      <c r="I939" s="285" t="s">
        <v>186</v>
      </c>
      <c r="J939" s="369"/>
      <c r="K939" s="285"/>
      <c r="L939" s="285"/>
      <c r="M939" s="285"/>
      <c r="N939" s="279"/>
      <c r="O939" s="166" t="str">
        <f t="shared" si="42"/>
        <v>Global Info</v>
      </c>
      <c r="P939" s="279"/>
      <c r="Q939" s="160" t="str">
        <f t="shared" si="41"/>
        <v>Name Of Employer</v>
      </c>
      <c r="R939" s="166" t="str">
        <f t="shared" si="43"/>
        <v>Global Info!!Name Of Employer</v>
      </c>
    </row>
    <row r="940" spans="1:18" s="280" customFormat="1" hidden="1" outlineLevel="1" x14ac:dyDescent="0.25">
      <c r="A940" s="165" t="s">
        <v>179</v>
      </c>
      <c r="B940" s="285" t="s">
        <v>688</v>
      </c>
      <c r="C940" s="285" t="s">
        <v>260</v>
      </c>
      <c r="D940" s="285" t="s">
        <v>1800</v>
      </c>
      <c r="E940" s="285" t="s">
        <v>449</v>
      </c>
      <c r="F940" s="286">
        <v>60</v>
      </c>
      <c r="G940" s="285" t="s">
        <v>186</v>
      </c>
      <c r="H940" s="285"/>
      <c r="I940" s="285" t="s">
        <v>186</v>
      </c>
      <c r="J940" s="369" t="s">
        <v>331</v>
      </c>
      <c r="K940" s="285"/>
      <c r="L940" s="285"/>
      <c r="M940" s="285"/>
      <c r="N940" s="279"/>
      <c r="O940" s="166" t="str">
        <f t="shared" si="42"/>
        <v>Global Info</v>
      </c>
      <c r="P940" s="279"/>
      <c r="Q940" s="160" t="str">
        <f t="shared" si="41"/>
        <v>Accomodation Entitlement</v>
      </c>
      <c r="R940" s="166" t="str">
        <f t="shared" si="43"/>
        <v>Global Info!!Accomodation Entitlement</v>
      </c>
    </row>
    <row r="941" spans="1:18" s="280" customFormat="1" hidden="1" outlineLevel="1" x14ac:dyDescent="0.25">
      <c r="A941" s="165" t="s">
        <v>179</v>
      </c>
      <c r="B941" s="285" t="s">
        <v>688</v>
      </c>
      <c r="C941" s="285" t="s">
        <v>254</v>
      </c>
      <c r="D941" s="285" t="s">
        <v>1952</v>
      </c>
      <c r="E941" s="285" t="s">
        <v>449</v>
      </c>
      <c r="F941" s="286">
        <v>60</v>
      </c>
      <c r="G941" s="285" t="s">
        <v>186</v>
      </c>
      <c r="H941" s="285"/>
      <c r="I941" s="285" t="s">
        <v>186</v>
      </c>
      <c r="J941" s="369" t="s">
        <v>1953</v>
      </c>
      <c r="K941" s="285"/>
      <c r="L941" s="285"/>
      <c r="M941" s="285"/>
      <c r="N941" s="279"/>
      <c r="O941" s="166" t="str">
        <f t="shared" si="42"/>
        <v>Global Info</v>
      </c>
      <c r="P941" s="279"/>
      <c r="Q941" s="160" t="str">
        <f t="shared" si="41"/>
        <v>Legal Nominee</v>
      </c>
      <c r="R941" s="166" t="str">
        <f t="shared" si="43"/>
        <v>Global Info!!Legal Nominee</v>
      </c>
    </row>
    <row r="942" spans="1:18" s="280" customFormat="1" hidden="1" outlineLevel="1" x14ac:dyDescent="0.25">
      <c r="A942" s="165" t="s">
        <v>179</v>
      </c>
      <c r="B942" s="285" t="s">
        <v>688</v>
      </c>
      <c r="C942" s="285" t="s">
        <v>804</v>
      </c>
      <c r="D942" s="285" t="s">
        <v>1788</v>
      </c>
      <c r="E942" s="285" t="s">
        <v>449</v>
      </c>
      <c r="F942" s="286">
        <v>60</v>
      </c>
      <c r="G942" s="285" t="s">
        <v>186</v>
      </c>
      <c r="H942" s="285"/>
      <c r="I942" s="285" t="s">
        <v>186</v>
      </c>
      <c r="J942" s="369" t="s">
        <v>1954</v>
      </c>
      <c r="K942" s="285"/>
      <c r="L942" s="285"/>
      <c r="M942" s="285"/>
      <c r="N942" s="279"/>
      <c r="O942" s="166" t="str">
        <f t="shared" si="42"/>
        <v>Global Info</v>
      </c>
      <c r="P942" s="279"/>
      <c r="Q942" s="160" t="str">
        <f t="shared" si="41"/>
        <v>Academic Degree</v>
      </c>
      <c r="R942" s="166" t="str">
        <f t="shared" si="43"/>
        <v>Global Info!!Academic Degree</v>
      </c>
    </row>
    <row r="943" spans="1:18" s="280" customFormat="1" hidden="1" outlineLevel="1" x14ac:dyDescent="0.25">
      <c r="A943" s="165" t="s">
        <v>179</v>
      </c>
      <c r="B943" s="285" t="s">
        <v>688</v>
      </c>
      <c r="C943" s="285" t="s">
        <v>1348</v>
      </c>
      <c r="D943" s="285" t="s">
        <v>1790</v>
      </c>
      <c r="E943" s="285" t="s">
        <v>251</v>
      </c>
      <c r="F943" s="286">
        <v>256</v>
      </c>
      <c r="G943" s="285" t="s">
        <v>186</v>
      </c>
      <c r="H943" s="285"/>
      <c r="I943" s="285" t="s">
        <v>186</v>
      </c>
      <c r="J943" s="369"/>
      <c r="K943" s="285"/>
      <c r="L943" s="285"/>
      <c r="M943" s="285"/>
      <c r="N943" s="279"/>
      <c r="O943" s="166" t="str">
        <f t="shared" si="42"/>
        <v>Global Info</v>
      </c>
      <c r="P943" s="279"/>
      <c r="Q943" s="160" t="str">
        <f t="shared" si="41"/>
        <v>Specialization</v>
      </c>
      <c r="R943" s="166" t="str">
        <f t="shared" si="43"/>
        <v>Global Info!!Specialization</v>
      </c>
    </row>
    <row r="944" spans="1:18" s="280" customFormat="1" hidden="1" outlineLevel="1" x14ac:dyDescent="0.25">
      <c r="A944" s="165" t="s">
        <v>179</v>
      </c>
      <c r="B944" s="285" t="s">
        <v>688</v>
      </c>
      <c r="C944" s="285" t="s">
        <v>1397</v>
      </c>
      <c r="D944" s="285" t="s">
        <v>1857</v>
      </c>
      <c r="E944" s="285" t="s">
        <v>829</v>
      </c>
      <c r="F944" s="286">
        <v>60</v>
      </c>
      <c r="G944" s="285" t="s">
        <v>186</v>
      </c>
      <c r="H944" s="285"/>
      <c r="I944" s="285" t="s">
        <v>186</v>
      </c>
      <c r="J944" s="369"/>
      <c r="K944" s="285"/>
      <c r="L944" s="285"/>
      <c r="M944" s="285" t="s">
        <v>1955</v>
      </c>
      <c r="N944" s="279"/>
      <c r="O944" s="166" t="str">
        <f t="shared" si="42"/>
        <v>Global Info</v>
      </c>
      <c r="P944" s="279"/>
      <c r="Q944" s="160" t="str">
        <f t="shared" si="41"/>
        <v>Spouse ID (if in same company)</v>
      </c>
      <c r="R944" s="166" t="str">
        <f t="shared" si="43"/>
        <v>Global Info!!Spouse ID (if in same company)</v>
      </c>
    </row>
    <row r="945" spans="1:18" s="280" customFormat="1" hidden="1" outlineLevel="1" x14ac:dyDescent="0.25">
      <c r="A945" s="165" t="s">
        <v>179</v>
      </c>
      <c r="B945" s="285" t="s">
        <v>688</v>
      </c>
      <c r="C945" s="285" t="s">
        <v>1399</v>
      </c>
      <c r="D945" s="285" t="s">
        <v>1801</v>
      </c>
      <c r="E945" s="285" t="s">
        <v>449</v>
      </c>
      <c r="F945" s="286">
        <v>60</v>
      </c>
      <c r="G945" s="285" t="s">
        <v>186</v>
      </c>
      <c r="H945" s="285"/>
      <c r="I945" s="285" t="s">
        <v>186</v>
      </c>
      <c r="J945" s="369" t="s">
        <v>331</v>
      </c>
      <c r="K945" s="285"/>
      <c r="L945" s="285"/>
      <c r="M945" s="285" t="s">
        <v>1956</v>
      </c>
      <c r="N945" s="279"/>
      <c r="O945" s="166" t="str">
        <f t="shared" si="42"/>
        <v>Global Info</v>
      </c>
      <c r="P945" s="279"/>
      <c r="Q945" s="160" t="str">
        <f t="shared" si="41"/>
        <v>Eligible for Leave Passage Benefit</v>
      </c>
      <c r="R945" s="166" t="str">
        <f t="shared" si="43"/>
        <v>Global Info!!Eligible for Leave Passage Benefit</v>
      </c>
    </row>
    <row r="946" spans="1:18" s="280" customFormat="1" hidden="1" outlineLevel="1" x14ac:dyDescent="0.25">
      <c r="A946" s="165" t="s">
        <v>179</v>
      </c>
      <c r="B946" s="285" t="s">
        <v>688</v>
      </c>
      <c r="C946" s="285" t="s">
        <v>1401</v>
      </c>
      <c r="D946" s="285" t="s">
        <v>1805</v>
      </c>
      <c r="E946" s="285" t="s">
        <v>449</v>
      </c>
      <c r="F946" s="286">
        <v>60</v>
      </c>
      <c r="G946" s="285" t="s">
        <v>186</v>
      </c>
      <c r="H946" s="285"/>
      <c r="I946" s="285" t="s">
        <v>186</v>
      </c>
      <c r="J946" s="369" t="s">
        <v>1957</v>
      </c>
      <c r="K946" s="285"/>
      <c r="L946" s="285"/>
      <c r="M946" s="285" t="s">
        <v>1457</v>
      </c>
      <c r="N946" s="279"/>
      <c r="O946" s="166" t="str">
        <f t="shared" si="42"/>
        <v>Global Info</v>
      </c>
      <c r="P946" s="279"/>
      <c r="Q946" s="160" t="str">
        <f t="shared" si="41"/>
        <v>Leave Passage Entitlement Quota</v>
      </c>
      <c r="R946" s="166" t="str">
        <f t="shared" si="43"/>
        <v>Global Info!!Leave Passage Entitlement Quota</v>
      </c>
    </row>
    <row r="947" spans="1:18" s="280" customFormat="1" hidden="1" outlineLevel="1" x14ac:dyDescent="0.25">
      <c r="A947" s="165" t="s">
        <v>179</v>
      </c>
      <c r="B947" s="285" t="s">
        <v>696</v>
      </c>
      <c r="C947" s="285" t="s">
        <v>249</v>
      </c>
      <c r="D947" s="285" t="s">
        <v>1354</v>
      </c>
      <c r="E947" s="285" t="s">
        <v>449</v>
      </c>
      <c r="F947" s="286">
        <v>256</v>
      </c>
      <c r="G947" s="285" t="s">
        <v>186</v>
      </c>
      <c r="H947" s="285"/>
      <c r="I947" s="285" t="s">
        <v>186</v>
      </c>
      <c r="J947" s="369" t="s">
        <v>1958</v>
      </c>
      <c r="K947" s="285"/>
      <c r="L947" s="285"/>
      <c r="M947" s="285" t="s">
        <v>1750</v>
      </c>
      <c r="N947" s="279"/>
      <c r="O947" s="166" t="str">
        <f t="shared" si="42"/>
        <v>Global Info</v>
      </c>
      <c r="P947" s="279"/>
      <c r="Q947" s="160" t="str">
        <f t="shared" si="41"/>
        <v>Religion</v>
      </c>
      <c r="R947" s="166" t="str">
        <f t="shared" si="43"/>
        <v>Global Info!!Religion</v>
      </c>
    </row>
    <row r="948" spans="1:18" s="280" customFormat="1" hidden="1" outlineLevel="1" x14ac:dyDescent="0.25">
      <c r="A948" s="165" t="s">
        <v>179</v>
      </c>
      <c r="B948" s="285" t="s">
        <v>696</v>
      </c>
      <c r="C948" s="285" t="s">
        <v>266</v>
      </c>
      <c r="D948" s="285" t="s">
        <v>1892</v>
      </c>
      <c r="E948" s="285" t="s">
        <v>251</v>
      </c>
      <c r="F948" s="286">
        <v>256</v>
      </c>
      <c r="G948" s="285" t="s">
        <v>186</v>
      </c>
      <c r="H948" s="285"/>
      <c r="I948" s="285" t="s">
        <v>186</v>
      </c>
      <c r="J948" s="369"/>
      <c r="K948" s="285"/>
      <c r="L948" s="285"/>
      <c r="M948" s="285" t="s">
        <v>1319</v>
      </c>
      <c r="N948" s="279"/>
      <c r="O948" s="166" t="str">
        <f t="shared" si="42"/>
        <v>Global Info</v>
      </c>
      <c r="P948" s="279"/>
      <c r="Q948" s="160" t="str">
        <f t="shared" si="41"/>
        <v>Academic Title</v>
      </c>
      <c r="R948" s="166" t="str">
        <f t="shared" si="43"/>
        <v>Global Info!!Academic Title</v>
      </c>
    </row>
    <row r="949" spans="1:18" s="280" customFormat="1" hidden="1" outlineLevel="1" x14ac:dyDescent="0.25">
      <c r="A949" s="165" t="s">
        <v>179</v>
      </c>
      <c r="B949" s="285" t="s">
        <v>696</v>
      </c>
      <c r="C949" s="285" t="s">
        <v>269</v>
      </c>
      <c r="D949" s="285" t="s">
        <v>1333</v>
      </c>
      <c r="E949" s="285" t="s">
        <v>449</v>
      </c>
      <c r="F949" s="286">
        <v>20</v>
      </c>
      <c r="G949" s="285" t="s">
        <v>186</v>
      </c>
      <c r="H949" s="285"/>
      <c r="I949" s="285" t="s">
        <v>186</v>
      </c>
      <c r="J949" s="369" t="s">
        <v>1334</v>
      </c>
      <c r="K949" s="285"/>
      <c r="L949" s="285"/>
      <c r="M949" s="285" t="s">
        <v>1329</v>
      </c>
      <c r="N949" s="279"/>
      <c r="O949" s="166" t="str">
        <f t="shared" si="42"/>
        <v>Global Info</v>
      </c>
      <c r="P949" s="279"/>
      <c r="Q949" s="160" t="str">
        <f t="shared" si="41"/>
        <v>Challenged</v>
      </c>
      <c r="R949" s="166" t="str">
        <f t="shared" si="43"/>
        <v>Global Info!!Challenged</v>
      </c>
    </row>
    <row r="950" spans="1:18" s="280" customFormat="1" hidden="1" outlineLevel="1" x14ac:dyDescent="0.25">
      <c r="A950" s="165" t="s">
        <v>179</v>
      </c>
      <c r="B950" s="285" t="s">
        <v>696</v>
      </c>
      <c r="C950" s="285" t="s">
        <v>285</v>
      </c>
      <c r="D950" s="285" t="s">
        <v>1325</v>
      </c>
      <c r="E950" s="285" t="s">
        <v>449</v>
      </c>
      <c r="F950" s="286">
        <v>256</v>
      </c>
      <c r="G950" s="285" t="s">
        <v>186</v>
      </c>
      <c r="H950" s="285"/>
      <c r="I950" s="285" t="s">
        <v>186</v>
      </c>
      <c r="J950" s="369" t="s">
        <v>1326</v>
      </c>
      <c r="K950" s="285"/>
      <c r="L950" s="285"/>
      <c r="M950" s="285" t="s">
        <v>1331</v>
      </c>
      <c r="N950" s="279"/>
      <c r="O950" s="166" t="str">
        <f t="shared" si="42"/>
        <v>Global Info</v>
      </c>
      <c r="P950" s="279"/>
      <c r="Q950" s="160" t="str">
        <f t="shared" si="41"/>
        <v>Type of Challenge</v>
      </c>
      <c r="R950" s="166" t="str">
        <f t="shared" si="43"/>
        <v>Global Info!!Type of Challenge</v>
      </c>
    </row>
    <row r="951" spans="1:18" s="280" customFormat="1" hidden="1" outlineLevel="1" x14ac:dyDescent="0.25">
      <c r="A951" s="165" t="s">
        <v>179</v>
      </c>
      <c r="B951" s="285" t="s">
        <v>696</v>
      </c>
      <c r="C951" s="285" t="s">
        <v>1317</v>
      </c>
      <c r="D951" s="285" t="s">
        <v>1318</v>
      </c>
      <c r="E951" s="285" t="s">
        <v>1148</v>
      </c>
      <c r="F951" s="286">
        <v>0</v>
      </c>
      <c r="G951" s="285" t="s">
        <v>186</v>
      </c>
      <c r="H951" s="285"/>
      <c r="I951" s="285" t="s">
        <v>186</v>
      </c>
      <c r="J951" s="369"/>
      <c r="K951" s="285"/>
      <c r="L951" s="285"/>
      <c r="M951" s="285" t="s">
        <v>1462</v>
      </c>
      <c r="N951" s="279"/>
      <c r="O951" s="166" t="str">
        <f t="shared" si="42"/>
        <v>Global Info</v>
      </c>
      <c r="P951" s="279"/>
      <c r="Q951" s="160" t="str">
        <f t="shared" si="41"/>
        <v>Date Learned</v>
      </c>
      <c r="R951" s="166" t="str">
        <f t="shared" si="43"/>
        <v>Global Info!!Date Learned</v>
      </c>
    </row>
    <row r="952" spans="1:18" s="280" customFormat="1" hidden="1" outlineLevel="1" x14ac:dyDescent="0.25">
      <c r="A952" s="165" t="s">
        <v>179</v>
      </c>
      <c r="B952" s="285" t="s">
        <v>696</v>
      </c>
      <c r="C952" s="285" t="s">
        <v>1332</v>
      </c>
      <c r="D952" s="285" t="s">
        <v>1328</v>
      </c>
      <c r="E952" s="285" t="s">
        <v>251</v>
      </c>
      <c r="F952" s="286">
        <v>256</v>
      </c>
      <c r="G952" s="285" t="s">
        <v>186</v>
      </c>
      <c r="H952" s="285"/>
      <c r="I952" s="285" t="s">
        <v>186</v>
      </c>
      <c r="J952" s="369"/>
      <c r="K952" s="285"/>
      <c r="L952" s="285"/>
      <c r="M952" s="285" t="s">
        <v>1457</v>
      </c>
      <c r="N952" s="279"/>
      <c r="O952" s="166" t="str">
        <f t="shared" si="42"/>
        <v>Global Info</v>
      </c>
      <c r="P952" s="279"/>
      <c r="Q952" s="160" t="str">
        <f t="shared" si="41"/>
        <v>Issuing Authority</v>
      </c>
      <c r="R952" s="166" t="str">
        <f t="shared" si="43"/>
        <v>Global Info!!Issuing Authority</v>
      </c>
    </row>
    <row r="953" spans="1:18" s="280" customFormat="1" hidden="1" outlineLevel="1" x14ac:dyDescent="0.25">
      <c r="A953" s="165" t="s">
        <v>179</v>
      </c>
      <c r="B953" s="285" t="s">
        <v>696</v>
      </c>
      <c r="C953" s="285" t="s">
        <v>1339</v>
      </c>
      <c r="D953" s="285" t="s">
        <v>1330</v>
      </c>
      <c r="E953" s="285" t="s">
        <v>251</v>
      </c>
      <c r="F953" s="286">
        <v>30</v>
      </c>
      <c r="G953" s="285" t="s">
        <v>186</v>
      </c>
      <c r="H953" s="285"/>
      <c r="I953" s="285" t="s">
        <v>186</v>
      </c>
      <c r="J953" s="369"/>
      <c r="K953" s="285"/>
      <c r="L953" s="285"/>
      <c r="M953" s="285" t="s">
        <v>1319</v>
      </c>
      <c r="N953" s="279"/>
      <c r="O953" s="166" t="str">
        <f t="shared" si="42"/>
        <v>Global Info</v>
      </c>
      <c r="P953" s="279"/>
      <c r="Q953" s="160" t="str">
        <f t="shared" si="41"/>
        <v>Reference Number</v>
      </c>
      <c r="R953" s="166" t="str">
        <f t="shared" si="43"/>
        <v>Global Info!!Reference Number</v>
      </c>
    </row>
    <row r="954" spans="1:18" s="280" customFormat="1" hidden="1" outlineLevel="1" x14ac:dyDescent="0.25">
      <c r="A954" s="165" t="s">
        <v>179</v>
      </c>
      <c r="B954" s="285" t="s">
        <v>696</v>
      </c>
      <c r="C954" s="285" t="s">
        <v>257</v>
      </c>
      <c r="D954" s="285" t="s">
        <v>1959</v>
      </c>
      <c r="E954" s="285" t="s">
        <v>829</v>
      </c>
      <c r="F954" s="286">
        <v>50</v>
      </c>
      <c r="G954" s="285" t="s">
        <v>186</v>
      </c>
      <c r="H954" s="285"/>
      <c r="I954" s="285" t="s">
        <v>186</v>
      </c>
      <c r="J954" s="369"/>
      <c r="K954" s="285"/>
      <c r="L954" s="285"/>
      <c r="M954" s="285" t="s">
        <v>1460</v>
      </c>
      <c r="N954" s="279"/>
      <c r="O954" s="166" t="str">
        <f t="shared" si="42"/>
        <v>Global Info</v>
      </c>
      <c r="P954" s="279"/>
      <c r="Q954" s="160" t="str">
        <f t="shared" si="41"/>
        <v xml:space="preserve">Degree of Challenge </v>
      </c>
      <c r="R954" s="166" t="str">
        <f t="shared" si="43"/>
        <v xml:space="preserve">Global Info!!Degree of Challenge </v>
      </c>
    </row>
    <row r="955" spans="1:18" s="280" customFormat="1" hidden="1" outlineLevel="1" x14ac:dyDescent="0.25">
      <c r="A955" s="165" t="s">
        <v>179</v>
      </c>
      <c r="B955" s="285" t="s">
        <v>697</v>
      </c>
      <c r="C955" s="285" t="s">
        <v>260</v>
      </c>
      <c r="D955" s="285" t="s">
        <v>1315</v>
      </c>
      <c r="E955" s="285" t="s">
        <v>829</v>
      </c>
      <c r="F955" s="286">
        <v>60</v>
      </c>
      <c r="G955" s="285" t="s">
        <v>186</v>
      </c>
      <c r="H955" s="285"/>
      <c r="I955" s="285" t="s">
        <v>186</v>
      </c>
      <c r="J955" s="369"/>
      <c r="K955" s="285"/>
      <c r="L955" s="285"/>
      <c r="M955" s="285" t="s">
        <v>1462</v>
      </c>
      <c r="N955" s="279"/>
      <c r="O955" s="166" t="str">
        <f t="shared" si="42"/>
        <v>Global Info</v>
      </c>
      <c r="P955" s="279"/>
      <c r="Q955" s="160" t="str">
        <f t="shared" si="41"/>
        <v>Number of Children</v>
      </c>
      <c r="R955" s="166" t="str">
        <f t="shared" si="43"/>
        <v>Global Info!!Number of Children</v>
      </c>
    </row>
    <row r="956" spans="1:18" s="280" customFormat="1" hidden="1" outlineLevel="1" x14ac:dyDescent="0.25">
      <c r="A956" s="165" t="s">
        <v>179</v>
      </c>
      <c r="B956" s="285" t="s">
        <v>697</v>
      </c>
      <c r="C956" s="285" t="s">
        <v>1317</v>
      </c>
      <c r="D956" s="285" t="s">
        <v>1318</v>
      </c>
      <c r="E956" s="285" t="s">
        <v>1148</v>
      </c>
      <c r="F956" s="286">
        <v>0</v>
      </c>
      <c r="G956" s="285" t="s">
        <v>186</v>
      </c>
      <c r="H956" s="285"/>
      <c r="I956" s="285" t="s">
        <v>186</v>
      </c>
      <c r="J956" s="369"/>
      <c r="K956" s="285"/>
      <c r="L956" s="285"/>
      <c r="M956" s="285" t="s">
        <v>1465</v>
      </c>
      <c r="N956" s="279"/>
      <c r="O956" s="166" t="str">
        <f t="shared" si="42"/>
        <v>Global Info</v>
      </c>
      <c r="P956" s="279"/>
      <c r="Q956" s="160" t="str">
        <f t="shared" si="41"/>
        <v>Date Learned</v>
      </c>
      <c r="R956" s="166" t="str">
        <f t="shared" si="43"/>
        <v>Global Info!!Date Learned</v>
      </c>
    </row>
    <row r="957" spans="1:18" s="280" customFormat="1" hidden="1" outlineLevel="1" x14ac:dyDescent="0.25">
      <c r="A957" s="165" t="s">
        <v>179</v>
      </c>
      <c r="B957" s="285" t="s">
        <v>697</v>
      </c>
      <c r="C957" s="285" t="s">
        <v>249</v>
      </c>
      <c r="D957" s="285" t="s">
        <v>1320</v>
      </c>
      <c r="E957" s="285" t="s">
        <v>449</v>
      </c>
      <c r="F957" s="286">
        <v>256</v>
      </c>
      <c r="G957" s="285" t="s">
        <v>186</v>
      </c>
      <c r="H957" s="285"/>
      <c r="I957" s="285" t="s">
        <v>186</v>
      </c>
      <c r="J957" s="369" t="s">
        <v>1321</v>
      </c>
      <c r="K957" s="285"/>
      <c r="L957" s="285"/>
      <c r="M957" s="285" t="s">
        <v>1329</v>
      </c>
      <c r="N957" s="279"/>
      <c r="O957" s="166" t="str">
        <f t="shared" si="42"/>
        <v>Global Info</v>
      </c>
      <c r="P957" s="279"/>
      <c r="Q957" s="160" t="str">
        <f t="shared" si="41"/>
        <v>Challenge Group</v>
      </c>
      <c r="R957" s="166" t="str">
        <f t="shared" si="43"/>
        <v>Global Info!!Challenge Group</v>
      </c>
    </row>
    <row r="958" spans="1:18" s="280" customFormat="1" hidden="1" outlineLevel="1" x14ac:dyDescent="0.25">
      <c r="A958" s="165" t="s">
        <v>179</v>
      </c>
      <c r="B958" s="285" t="s">
        <v>697</v>
      </c>
      <c r="C958" s="285" t="s">
        <v>257</v>
      </c>
      <c r="D958" s="285" t="s">
        <v>1323</v>
      </c>
      <c r="E958" s="285" t="s">
        <v>829</v>
      </c>
      <c r="F958" s="286">
        <v>38</v>
      </c>
      <c r="G958" s="285" t="s">
        <v>186</v>
      </c>
      <c r="H958" s="285"/>
      <c r="I958" s="285" t="s">
        <v>186</v>
      </c>
      <c r="J958" s="369"/>
      <c r="K958" s="285"/>
      <c r="L958" s="285"/>
      <c r="M958" s="285" t="s">
        <v>1331</v>
      </c>
      <c r="N958" s="279"/>
      <c r="O958" s="166" t="str">
        <f t="shared" si="42"/>
        <v>Global Info</v>
      </c>
      <c r="P958" s="279"/>
      <c r="Q958" s="160" t="str">
        <f t="shared" si="41"/>
        <v>Degree of Challenge</v>
      </c>
      <c r="R958" s="166" t="str">
        <f t="shared" si="43"/>
        <v>Global Info!!Degree of Challenge</v>
      </c>
    </row>
    <row r="959" spans="1:18" s="280" customFormat="1" hidden="1" outlineLevel="1" x14ac:dyDescent="0.25">
      <c r="A959" s="165" t="s">
        <v>179</v>
      </c>
      <c r="B959" s="285" t="s">
        <v>697</v>
      </c>
      <c r="C959" s="285" t="s">
        <v>266</v>
      </c>
      <c r="D959" s="285" t="s">
        <v>1325</v>
      </c>
      <c r="E959" s="285" t="s">
        <v>449</v>
      </c>
      <c r="F959" s="286">
        <v>256</v>
      </c>
      <c r="G959" s="285" t="s">
        <v>186</v>
      </c>
      <c r="H959" s="285"/>
      <c r="I959" s="285" t="s">
        <v>186</v>
      </c>
      <c r="J959" s="369" t="s">
        <v>1326</v>
      </c>
      <c r="K959" s="285"/>
      <c r="L959" s="285"/>
      <c r="M959" s="285"/>
      <c r="N959" s="279"/>
      <c r="O959" s="166" t="str">
        <f t="shared" si="42"/>
        <v>Global Info</v>
      </c>
      <c r="P959" s="279"/>
      <c r="Q959" s="160" t="str">
        <f t="shared" si="41"/>
        <v>Type of Challenge</v>
      </c>
      <c r="R959" s="166" t="str">
        <f t="shared" si="43"/>
        <v>Global Info!!Type of Challenge</v>
      </c>
    </row>
    <row r="960" spans="1:18" s="280" customFormat="1" hidden="1" outlineLevel="1" x14ac:dyDescent="0.25">
      <c r="A960" s="165" t="s">
        <v>179</v>
      </c>
      <c r="B960" s="285" t="s">
        <v>697</v>
      </c>
      <c r="C960" s="285" t="s">
        <v>269</v>
      </c>
      <c r="D960" s="285" t="s">
        <v>1328</v>
      </c>
      <c r="E960" s="285" t="s">
        <v>251</v>
      </c>
      <c r="F960" s="286">
        <v>256</v>
      </c>
      <c r="G960" s="285" t="s">
        <v>186</v>
      </c>
      <c r="H960" s="285"/>
      <c r="I960" s="285" t="s">
        <v>186</v>
      </c>
      <c r="J960" s="369"/>
      <c r="K960" s="285"/>
      <c r="L960" s="285"/>
      <c r="M960" s="285"/>
      <c r="N960" s="279"/>
      <c r="O960" s="166" t="str">
        <f t="shared" si="42"/>
        <v>Global Info</v>
      </c>
      <c r="P960" s="279"/>
      <c r="Q960" s="160" t="str">
        <f t="shared" si="41"/>
        <v>Issuing Authority</v>
      </c>
      <c r="R960" s="166" t="str">
        <f t="shared" si="43"/>
        <v>Global Info!!Issuing Authority</v>
      </c>
    </row>
    <row r="961" spans="1:18" s="280" customFormat="1" hidden="1" outlineLevel="1" x14ac:dyDescent="0.25">
      <c r="A961" s="165" t="s">
        <v>179</v>
      </c>
      <c r="B961" s="285" t="s">
        <v>697</v>
      </c>
      <c r="C961" s="285" t="s">
        <v>285</v>
      </c>
      <c r="D961" s="285" t="s">
        <v>1330</v>
      </c>
      <c r="E961" s="285" t="s">
        <v>251</v>
      </c>
      <c r="F961" s="286">
        <v>256</v>
      </c>
      <c r="G961" s="285" t="s">
        <v>186</v>
      </c>
      <c r="H961" s="285"/>
      <c r="I961" s="285" t="s">
        <v>186</v>
      </c>
      <c r="J961" s="369"/>
      <c r="K961" s="285"/>
      <c r="L961" s="285"/>
      <c r="M961" s="285" t="s">
        <v>1457</v>
      </c>
      <c r="N961" s="279"/>
      <c r="O961" s="166" t="str">
        <f t="shared" si="42"/>
        <v>Global Info</v>
      </c>
      <c r="P961" s="279"/>
      <c r="Q961" s="160" t="str">
        <f t="shared" si="41"/>
        <v>Reference Number</v>
      </c>
      <c r="R961" s="166" t="str">
        <f t="shared" si="43"/>
        <v>Global Info!!Reference Number</v>
      </c>
    </row>
    <row r="962" spans="1:18" s="280" customFormat="1" hidden="1" outlineLevel="1" x14ac:dyDescent="0.25">
      <c r="A962" s="165" t="s">
        <v>179</v>
      </c>
      <c r="B962" s="285" t="s">
        <v>697</v>
      </c>
      <c r="C962" s="285" t="s">
        <v>254</v>
      </c>
      <c r="D962" s="285" t="s">
        <v>1333</v>
      </c>
      <c r="E962" s="285" t="s">
        <v>449</v>
      </c>
      <c r="F962" s="286">
        <v>15</v>
      </c>
      <c r="G962" s="285" t="s">
        <v>186</v>
      </c>
      <c r="H962" s="285"/>
      <c r="I962" s="285" t="s">
        <v>186</v>
      </c>
      <c r="J962" s="369" t="s">
        <v>1334</v>
      </c>
      <c r="K962" s="285"/>
      <c r="L962" s="285"/>
      <c r="M962" s="285" t="s">
        <v>1585</v>
      </c>
      <c r="N962" s="279"/>
      <c r="O962" s="166" t="str">
        <f t="shared" si="42"/>
        <v>Global Info</v>
      </c>
      <c r="P962" s="279"/>
      <c r="Q962" s="160" t="str">
        <f t="shared" si="41"/>
        <v>Challenged</v>
      </c>
      <c r="R962" s="166" t="str">
        <f t="shared" si="43"/>
        <v>Global Info!!Challenged</v>
      </c>
    </row>
    <row r="963" spans="1:18" s="280" customFormat="1" hidden="1" outlineLevel="1" x14ac:dyDescent="0.25">
      <c r="A963" s="165" t="s">
        <v>179</v>
      </c>
      <c r="B963" s="285" t="s">
        <v>697</v>
      </c>
      <c r="C963" s="285" t="s">
        <v>1337</v>
      </c>
      <c r="D963" s="285" t="s">
        <v>1960</v>
      </c>
      <c r="E963" s="285" t="s">
        <v>1148</v>
      </c>
      <c r="F963" s="286">
        <v>0</v>
      </c>
      <c r="G963" s="285" t="s">
        <v>186</v>
      </c>
      <c r="H963" s="285"/>
      <c r="I963" s="285" t="s">
        <v>186</v>
      </c>
      <c r="J963" s="369"/>
      <c r="K963" s="285"/>
      <c r="L963" s="285"/>
      <c r="M963" s="285" t="s">
        <v>1462</v>
      </c>
      <c r="N963" s="279"/>
      <c r="O963" s="166" t="str">
        <f t="shared" si="42"/>
        <v>Global Info</v>
      </c>
      <c r="P963" s="279"/>
      <c r="Q963" s="160" t="str">
        <f t="shared" si="41"/>
        <v>Date of Determination of Challenge Status</v>
      </c>
      <c r="R963" s="166" t="str">
        <f t="shared" si="43"/>
        <v>Global Info!!Date of Determination of Challenge Status</v>
      </c>
    </row>
    <row r="964" spans="1:18" s="280" customFormat="1" hidden="1" outlineLevel="1" x14ac:dyDescent="0.25">
      <c r="A964" s="165" t="s">
        <v>179</v>
      </c>
      <c r="B964" s="285" t="s">
        <v>700</v>
      </c>
      <c r="C964" s="285" t="s">
        <v>260</v>
      </c>
      <c r="D964" s="285" t="s">
        <v>1315</v>
      </c>
      <c r="E964" s="285" t="s">
        <v>829</v>
      </c>
      <c r="F964" s="286">
        <v>256</v>
      </c>
      <c r="G964" s="285" t="s">
        <v>186</v>
      </c>
      <c r="H964" s="285"/>
      <c r="I964" s="285" t="s">
        <v>186</v>
      </c>
      <c r="J964" s="369"/>
      <c r="K964" s="285"/>
      <c r="L964" s="285"/>
      <c r="M964" s="285" t="s">
        <v>1750</v>
      </c>
      <c r="N964" s="279"/>
      <c r="O964" s="166" t="str">
        <f t="shared" si="42"/>
        <v>Global Info</v>
      </c>
      <c r="P964" s="279"/>
      <c r="Q964" s="160" t="str">
        <f t="shared" si="41"/>
        <v>Number of Children</v>
      </c>
      <c r="R964" s="166" t="str">
        <f t="shared" si="43"/>
        <v>Global Info!!Number of Children</v>
      </c>
    </row>
    <row r="965" spans="1:18" s="280" customFormat="1" hidden="1" outlineLevel="1" x14ac:dyDescent="0.25">
      <c r="A965" s="165" t="s">
        <v>179</v>
      </c>
      <c r="B965" s="285" t="s">
        <v>700</v>
      </c>
      <c r="C965" s="285" t="s">
        <v>266</v>
      </c>
      <c r="D965" s="285" t="s">
        <v>1333</v>
      </c>
      <c r="E965" s="285" t="s">
        <v>449</v>
      </c>
      <c r="F965" s="286">
        <v>256</v>
      </c>
      <c r="G965" s="285" t="s">
        <v>186</v>
      </c>
      <c r="H965" s="285"/>
      <c r="I965" s="285" t="s">
        <v>186</v>
      </c>
      <c r="J965" s="369" t="s">
        <v>1334</v>
      </c>
      <c r="K965" s="285"/>
      <c r="L965" s="285"/>
      <c r="M965" s="285" t="s">
        <v>1319</v>
      </c>
      <c r="N965" s="279"/>
      <c r="O965" s="166" t="str">
        <f t="shared" si="42"/>
        <v>Global Info</v>
      </c>
      <c r="P965" s="279"/>
      <c r="Q965" s="160" t="str">
        <f t="shared" si="41"/>
        <v>Challenged</v>
      </c>
      <c r="R965" s="166" t="str">
        <f t="shared" si="43"/>
        <v>Global Info!!Challenged</v>
      </c>
    </row>
    <row r="966" spans="1:18" s="280" customFormat="1" hidden="1" outlineLevel="1" x14ac:dyDescent="0.25">
      <c r="A966" s="165" t="s">
        <v>179</v>
      </c>
      <c r="B966" s="285" t="s">
        <v>700</v>
      </c>
      <c r="C966" s="285" t="s">
        <v>257</v>
      </c>
      <c r="D966" s="285" t="s">
        <v>1323</v>
      </c>
      <c r="E966" s="285" t="s">
        <v>829</v>
      </c>
      <c r="F966" s="286">
        <v>38</v>
      </c>
      <c r="G966" s="285" t="s">
        <v>186</v>
      </c>
      <c r="H966" s="285"/>
      <c r="I966" s="285" t="s">
        <v>186</v>
      </c>
      <c r="J966" s="369"/>
      <c r="K966" s="285"/>
      <c r="L966" s="285"/>
      <c r="M966" s="285" t="s">
        <v>1329</v>
      </c>
      <c r="N966" s="279"/>
      <c r="O966" s="166" t="str">
        <f t="shared" si="42"/>
        <v>Global Info</v>
      </c>
      <c r="P966" s="279"/>
      <c r="Q966" s="160" t="str">
        <f t="shared" si="41"/>
        <v>Degree of Challenge</v>
      </c>
      <c r="R966" s="166" t="str">
        <f t="shared" si="43"/>
        <v>Global Info!!Degree of Challenge</v>
      </c>
    </row>
    <row r="967" spans="1:18" s="280" customFormat="1" hidden="1" outlineLevel="1" x14ac:dyDescent="0.25">
      <c r="A967" s="165" t="s">
        <v>179</v>
      </c>
      <c r="B967" s="285" t="s">
        <v>700</v>
      </c>
      <c r="C967" s="285" t="s">
        <v>269</v>
      </c>
      <c r="D967" s="285" t="s">
        <v>1325</v>
      </c>
      <c r="E967" s="285" t="s">
        <v>449</v>
      </c>
      <c r="F967" s="286">
        <v>256</v>
      </c>
      <c r="G967" s="285" t="s">
        <v>186</v>
      </c>
      <c r="H967" s="285"/>
      <c r="I967" s="285" t="s">
        <v>186</v>
      </c>
      <c r="J967" s="369" t="s">
        <v>1326</v>
      </c>
      <c r="K967" s="285"/>
      <c r="L967" s="285"/>
      <c r="M967" s="285" t="s">
        <v>1331</v>
      </c>
      <c r="N967" s="279"/>
      <c r="O967" s="166" t="str">
        <f t="shared" si="42"/>
        <v>Global Info</v>
      </c>
      <c r="P967" s="279"/>
      <c r="Q967" s="160" t="str">
        <f t="shared" si="41"/>
        <v>Type of Challenge</v>
      </c>
      <c r="R967" s="166" t="str">
        <f t="shared" si="43"/>
        <v>Global Info!!Type of Challenge</v>
      </c>
    </row>
    <row r="968" spans="1:18" s="280" customFormat="1" hidden="1" outlineLevel="1" x14ac:dyDescent="0.25">
      <c r="A968" s="165" t="s">
        <v>179</v>
      </c>
      <c r="B968" s="285" t="s">
        <v>700</v>
      </c>
      <c r="C968" s="285" t="s">
        <v>1317</v>
      </c>
      <c r="D968" s="285" t="s">
        <v>1318</v>
      </c>
      <c r="E968" s="285" t="s">
        <v>1148</v>
      </c>
      <c r="F968" s="286">
        <v>0</v>
      </c>
      <c r="G968" s="285" t="s">
        <v>186</v>
      </c>
      <c r="H968" s="285"/>
      <c r="I968" s="285" t="s">
        <v>186</v>
      </c>
      <c r="J968" s="369"/>
      <c r="K968" s="285"/>
      <c r="L968" s="285"/>
      <c r="M968" s="285"/>
      <c r="N968" s="279"/>
      <c r="O968" s="166" t="str">
        <f t="shared" si="42"/>
        <v>Global Info</v>
      </c>
      <c r="P968" s="279"/>
      <c r="Q968" s="160" t="str">
        <f t="shared" si="41"/>
        <v>Date Learned</v>
      </c>
      <c r="R968" s="166" t="str">
        <f t="shared" si="43"/>
        <v>Global Info!!Date Learned</v>
      </c>
    </row>
    <row r="969" spans="1:18" s="280" customFormat="1" hidden="1" outlineLevel="1" x14ac:dyDescent="0.25">
      <c r="A969" s="165" t="s">
        <v>179</v>
      </c>
      <c r="B969" s="285" t="s">
        <v>700</v>
      </c>
      <c r="C969" s="285" t="s">
        <v>285</v>
      </c>
      <c r="D969" s="285" t="s">
        <v>1328</v>
      </c>
      <c r="E969" s="285" t="s">
        <v>251</v>
      </c>
      <c r="F969" s="286">
        <v>256</v>
      </c>
      <c r="G969" s="285" t="s">
        <v>186</v>
      </c>
      <c r="H969" s="285"/>
      <c r="I969" s="285" t="s">
        <v>186</v>
      </c>
      <c r="J969" s="369"/>
      <c r="K969" s="285"/>
      <c r="L969" s="285"/>
      <c r="M969" s="285"/>
      <c r="N969" s="279"/>
      <c r="O969" s="166" t="str">
        <f t="shared" si="42"/>
        <v>Global Info</v>
      </c>
      <c r="P969" s="279"/>
      <c r="Q969" s="160" t="str">
        <f t="shared" ref="Q969:Q1032" si="44">IF(H969="",D969,H969)</f>
        <v>Issuing Authority</v>
      </c>
      <c r="R969" s="166" t="str">
        <f t="shared" si="43"/>
        <v>Global Info!!Issuing Authority</v>
      </c>
    </row>
    <row r="970" spans="1:18" s="280" customFormat="1" hidden="1" outlineLevel="1" x14ac:dyDescent="0.25">
      <c r="A970" s="165" t="s">
        <v>179</v>
      </c>
      <c r="B970" s="285" t="s">
        <v>700</v>
      </c>
      <c r="C970" s="285" t="s">
        <v>1332</v>
      </c>
      <c r="D970" s="285" t="s">
        <v>1330</v>
      </c>
      <c r="E970" s="285" t="s">
        <v>251</v>
      </c>
      <c r="F970" s="286">
        <v>256</v>
      </c>
      <c r="G970" s="285" t="s">
        <v>186</v>
      </c>
      <c r="H970" s="285"/>
      <c r="I970" s="285" t="s">
        <v>186</v>
      </c>
      <c r="J970" s="369"/>
      <c r="K970" s="285"/>
      <c r="L970" s="285"/>
      <c r="M970" s="285"/>
      <c r="N970" s="279"/>
      <c r="O970" s="166" t="str">
        <f t="shared" si="42"/>
        <v>Global Info</v>
      </c>
      <c r="P970" s="279"/>
      <c r="Q970" s="160" t="str">
        <f t="shared" si="44"/>
        <v>Reference Number</v>
      </c>
      <c r="R970" s="166" t="str">
        <f t="shared" si="43"/>
        <v>Global Info!!Reference Number</v>
      </c>
    </row>
    <row r="971" spans="1:18" s="280" customFormat="1" hidden="1" outlineLevel="1" x14ac:dyDescent="0.25">
      <c r="A971" s="165" t="s">
        <v>179</v>
      </c>
      <c r="B971" s="285" t="s">
        <v>700</v>
      </c>
      <c r="C971" s="285" t="s">
        <v>249</v>
      </c>
      <c r="D971" s="285" t="s">
        <v>1961</v>
      </c>
      <c r="E971" s="285" t="s">
        <v>449</v>
      </c>
      <c r="F971" s="286">
        <v>256</v>
      </c>
      <c r="G971" s="285" t="s">
        <v>186</v>
      </c>
      <c r="H971" s="285"/>
      <c r="I971" s="285" t="s">
        <v>186</v>
      </c>
      <c r="J971" s="369" t="s">
        <v>331</v>
      </c>
      <c r="K971" s="285"/>
      <c r="L971" s="285"/>
      <c r="M971" s="285"/>
      <c r="N971" s="279"/>
      <c r="O971" s="166" t="str">
        <f t="shared" si="42"/>
        <v>Global Info</v>
      </c>
      <c r="P971" s="279"/>
      <c r="Q971" s="160" t="str">
        <f t="shared" si="44"/>
        <v>Tax Dependent</v>
      </c>
      <c r="R971" s="166" t="str">
        <f t="shared" si="43"/>
        <v>Global Info!!Tax Dependent</v>
      </c>
    </row>
    <row r="972" spans="1:18" s="280" customFormat="1" hidden="1" outlineLevel="1" x14ac:dyDescent="0.25">
      <c r="A972" s="165" t="s">
        <v>179</v>
      </c>
      <c r="B972" s="285" t="s">
        <v>577</v>
      </c>
      <c r="C972" s="285" t="s">
        <v>249</v>
      </c>
      <c r="D972" s="285" t="s">
        <v>1333</v>
      </c>
      <c r="E972" s="285" t="s">
        <v>449</v>
      </c>
      <c r="F972" s="286">
        <v>60</v>
      </c>
      <c r="G972" s="285" t="s">
        <v>186</v>
      </c>
      <c r="H972" s="285"/>
      <c r="I972" s="285" t="s">
        <v>186</v>
      </c>
      <c r="J972" s="369" t="s">
        <v>1334</v>
      </c>
      <c r="K972" s="285"/>
      <c r="L972" s="285"/>
      <c r="M972" s="285"/>
      <c r="N972" s="279"/>
      <c r="O972" s="166" t="str">
        <f t="shared" si="42"/>
        <v>Global Info</v>
      </c>
      <c r="P972" s="279"/>
      <c r="Q972" s="160" t="str">
        <f t="shared" si="44"/>
        <v>Challenged</v>
      </c>
      <c r="R972" s="166" t="str">
        <f t="shared" si="43"/>
        <v>Global Info!!Challenged</v>
      </c>
    </row>
    <row r="973" spans="1:18" s="280" customFormat="1" hidden="1" outlineLevel="1" x14ac:dyDescent="0.25">
      <c r="A973" s="165" t="s">
        <v>179</v>
      </c>
      <c r="B973" s="285" t="s">
        <v>577</v>
      </c>
      <c r="C973" s="285" t="s">
        <v>257</v>
      </c>
      <c r="D973" s="285" t="s">
        <v>1323</v>
      </c>
      <c r="E973" s="285" t="s">
        <v>829</v>
      </c>
      <c r="F973" s="286">
        <v>60</v>
      </c>
      <c r="G973" s="285" t="s">
        <v>186</v>
      </c>
      <c r="H973" s="285"/>
      <c r="I973" s="285" t="s">
        <v>186</v>
      </c>
      <c r="J973" s="369"/>
      <c r="K973" s="285"/>
      <c r="L973" s="285"/>
      <c r="M973" s="285"/>
      <c r="N973" s="279"/>
      <c r="O973" s="166" t="str">
        <f t="shared" si="42"/>
        <v>Global Info</v>
      </c>
      <c r="P973" s="279"/>
      <c r="Q973" s="160" t="str">
        <f t="shared" si="44"/>
        <v>Degree of Challenge</v>
      </c>
      <c r="R973" s="166" t="str">
        <f t="shared" si="43"/>
        <v>Global Info!!Degree of Challenge</v>
      </c>
    </row>
    <row r="974" spans="1:18" s="280" customFormat="1" hidden="1" outlineLevel="1" x14ac:dyDescent="0.25">
      <c r="A974" s="165" t="s">
        <v>179</v>
      </c>
      <c r="B974" s="285" t="s">
        <v>577</v>
      </c>
      <c r="C974" s="285" t="s">
        <v>1317</v>
      </c>
      <c r="D974" s="285" t="s">
        <v>1318</v>
      </c>
      <c r="E974" s="285" t="s">
        <v>1148</v>
      </c>
      <c r="F974" s="286">
        <v>0</v>
      </c>
      <c r="G974" s="285" t="s">
        <v>186</v>
      </c>
      <c r="H974" s="285"/>
      <c r="I974" s="285" t="s">
        <v>186</v>
      </c>
      <c r="J974" s="369"/>
      <c r="K974" s="285"/>
      <c r="L974" s="285"/>
      <c r="M974" s="285"/>
      <c r="N974" s="279"/>
      <c r="O974" s="166" t="str">
        <f t="shared" si="42"/>
        <v>Global Info</v>
      </c>
      <c r="P974" s="279"/>
      <c r="Q974" s="160" t="str">
        <f t="shared" si="44"/>
        <v>Date Learned</v>
      </c>
      <c r="R974" s="166" t="str">
        <f t="shared" si="43"/>
        <v>Global Info!!Date Learned</v>
      </c>
    </row>
    <row r="975" spans="1:18" s="280" customFormat="1" hidden="1" outlineLevel="1" x14ac:dyDescent="0.25">
      <c r="A975" s="165" t="s">
        <v>179</v>
      </c>
      <c r="B975" s="285" t="s">
        <v>577</v>
      </c>
      <c r="C975" s="285" t="s">
        <v>266</v>
      </c>
      <c r="D975" s="285" t="s">
        <v>1328</v>
      </c>
      <c r="E975" s="285" t="s">
        <v>251</v>
      </c>
      <c r="F975" s="286">
        <v>256</v>
      </c>
      <c r="G975" s="285" t="s">
        <v>186</v>
      </c>
      <c r="H975" s="285"/>
      <c r="I975" s="285" t="s">
        <v>186</v>
      </c>
      <c r="J975" s="369"/>
      <c r="K975" s="285"/>
      <c r="L975" s="285"/>
      <c r="M975" s="285"/>
      <c r="N975" s="279"/>
      <c r="O975" s="166" t="str">
        <f t="shared" si="42"/>
        <v>Global Info</v>
      </c>
      <c r="P975" s="279"/>
      <c r="Q975" s="160" t="str">
        <f t="shared" si="44"/>
        <v>Issuing Authority</v>
      </c>
      <c r="R975" s="166" t="str">
        <f t="shared" si="43"/>
        <v>Global Info!!Issuing Authority</v>
      </c>
    </row>
    <row r="976" spans="1:18" s="280" customFormat="1" hidden="1" outlineLevel="1" x14ac:dyDescent="0.25">
      <c r="A976" s="165" t="s">
        <v>179</v>
      </c>
      <c r="B976" s="285" t="s">
        <v>577</v>
      </c>
      <c r="C976" s="285" t="s">
        <v>269</v>
      </c>
      <c r="D976" s="285" t="s">
        <v>1330</v>
      </c>
      <c r="E976" s="285" t="s">
        <v>251</v>
      </c>
      <c r="F976" s="286">
        <v>256</v>
      </c>
      <c r="G976" s="285" t="s">
        <v>186</v>
      </c>
      <c r="H976" s="285"/>
      <c r="I976" s="285" t="s">
        <v>186</v>
      </c>
      <c r="J976" s="369"/>
      <c r="K976" s="285"/>
      <c r="L976" s="285"/>
      <c r="M976" s="285"/>
      <c r="N976" s="279"/>
      <c r="O976" s="166" t="str">
        <f t="shared" ref="O976:O1020" si="45">IF(A974="H2",B974,O975)</f>
        <v>Global Info</v>
      </c>
      <c r="P976" s="279"/>
      <c r="Q976" s="160" t="str">
        <f t="shared" si="44"/>
        <v>Reference Number</v>
      </c>
      <c r="R976" s="166" t="str">
        <f t="shared" si="43"/>
        <v>Global Info!!Reference Number</v>
      </c>
    </row>
    <row r="977" spans="1:18" s="280" customFormat="1" hidden="1" outlineLevel="1" x14ac:dyDescent="0.25">
      <c r="A977" s="165" t="s">
        <v>179</v>
      </c>
      <c r="B977" s="285" t="s">
        <v>715</v>
      </c>
      <c r="C977" s="285" t="s">
        <v>249</v>
      </c>
      <c r="D977" s="285" t="s">
        <v>1892</v>
      </c>
      <c r="E977" s="285" t="s">
        <v>449</v>
      </c>
      <c r="F977" s="286">
        <v>256</v>
      </c>
      <c r="G977" s="285" t="s">
        <v>186</v>
      </c>
      <c r="H977" s="285"/>
      <c r="I977" s="285" t="s">
        <v>186</v>
      </c>
      <c r="J977" s="369"/>
      <c r="K977" s="285"/>
      <c r="L977" s="285"/>
      <c r="M977" s="285"/>
      <c r="N977" s="279"/>
      <c r="O977" s="166" t="str">
        <f t="shared" si="45"/>
        <v>Global Info</v>
      </c>
      <c r="P977" s="279"/>
      <c r="Q977" s="160" t="str">
        <f t="shared" si="44"/>
        <v>Academic Title</v>
      </c>
      <c r="R977" s="166" t="str">
        <f t="shared" si="43"/>
        <v>Global Info!!Academic Title</v>
      </c>
    </row>
    <row r="978" spans="1:18" s="280" customFormat="1" hidden="1" outlineLevel="1" x14ac:dyDescent="0.25">
      <c r="A978" s="165" t="s">
        <v>179</v>
      </c>
      <c r="B978" s="285" t="s">
        <v>715</v>
      </c>
      <c r="C978" s="285" t="s">
        <v>266</v>
      </c>
      <c r="D978" s="285" t="s">
        <v>1788</v>
      </c>
      <c r="E978" s="285" t="s">
        <v>449</v>
      </c>
      <c r="F978" s="286">
        <v>256</v>
      </c>
      <c r="G978" s="285" t="s">
        <v>186</v>
      </c>
      <c r="H978" s="285"/>
      <c r="I978" s="285" t="s">
        <v>186</v>
      </c>
      <c r="J978" s="369"/>
      <c r="K978" s="285"/>
      <c r="L978" s="285"/>
      <c r="M978" s="285"/>
      <c r="N978" s="279"/>
      <c r="O978" s="166" t="str">
        <f t="shared" si="45"/>
        <v>Global Info</v>
      </c>
      <c r="P978" s="279"/>
      <c r="Q978" s="160" t="str">
        <f t="shared" si="44"/>
        <v>Academic Degree</v>
      </c>
      <c r="R978" s="166" t="str">
        <f t="shared" si="43"/>
        <v>Global Info!!Academic Degree</v>
      </c>
    </row>
    <row r="979" spans="1:18" s="280" customFormat="1" hidden="1" outlineLevel="1" x14ac:dyDescent="0.25">
      <c r="A979" s="165" t="s">
        <v>179</v>
      </c>
      <c r="B979" s="285" t="s">
        <v>715</v>
      </c>
      <c r="C979" s="285" t="s">
        <v>269</v>
      </c>
      <c r="D979" s="285" t="s">
        <v>1354</v>
      </c>
      <c r="E979" s="285" t="s">
        <v>449</v>
      </c>
      <c r="F979" s="286">
        <v>256</v>
      </c>
      <c r="G979" s="285" t="s">
        <v>186</v>
      </c>
      <c r="H979" s="285"/>
      <c r="I979" s="285" t="s">
        <v>186</v>
      </c>
      <c r="J979" s="369"/>
      <c r="K979" s="285"/>
      <c r="L979" s="285"/>
      <c r="M979" s="285"/>
      <c r="N979" s="279"/>
      <c r="O979" s="166" t="str">
        <f t="shared" si="45"/>
        <v>Global Info</v>
      </c>
      <c r="P979" s="279"/>
      <c r="Q979" s="160" t="str">
        <f t="shared" si="44"/>
        <v>Religion</v>
      </c>
      <c r="R979" s="166" t="str">
        <f t="shared" si="43"/>
        <v>Global Info!!Religion</v>
      </c>
    </row>
    <row r="980" spans="1:18" s="280" customFormat="1" hidden="1" outlineLevel="1" x14ac:dyDescent="0.25">
      <c r="A980" s="165" t="s">
        <v>179</v>
      </c>
      <c r="B980" s="285" t="s">
        <v>715</v>
      </c>
      <c r="C980" s="285" t="s">
        <v>285</v>
      </c>
      <c r="D980" s="285" t="s">
        <v>1771</v>
      </c>
      <c r="E980" s="285" t="s">
        <v>251</v>
      </c>
      <c r="F980" s="286">
        <v>256</v>
      </c>
      <c r="G980" s="285" t="s">
        <v>186</v>
      </c>
      <c r="H980" s="285"/>
      <c r="I980" s="285" t="s">
        <v>186</v>
      </c>
      <c r="J980" s="369"/>
      <c r="K980" s="285"/>
      <c r="L980" s="285"/>
      <c r="M980" s="285"/>
      <c r="N980" s="279"/>
      <c r="O980" s="166" t="str">
        <f t="shared" si="45"/>
        <v>Global Info</v>
      </c>
      <c r="P980" s="279"/>
      <c r="Q980" s="160" t="str">
        <f t="shared" si="44"/>
        <v>Home Airport</v>
      </c>
      <c r="R980" s="166" t="str">
        <f t="shared" si="43"/>
        <v>Global Info!!Home Airport</v>
      </c>
    </row>
    <row r="981" spans="1:18" s="280" customFormat="1" hidden="1" outlineLevel="1" x14ac:dyDescent="0.25">
      <c r="A981" s="165" t="s">
        <v>179</v>
      </c>
      <c r="B981" s="285" t="s">
        <v>715</v>
      </c>
      <c r="C981" s="285" t="s">
        <v>1332</v>
      </c>
      <c r="D981" s="285" t="s">
        <v>1773</v>
      </c>
      <c r="E981" s="285" t="s">
        <v>449</v>
      </c>
      <c r="F981" s="286">
        <v>256</v>
      </c>
      <c r="G981" s="285" t="s">
        <v>186</v>
      </c>
      <c r="H981" s="285"/>
      <c r="I981" s="285" t="s">
        <v>186</v>
      </c>
      <c r="J981" s="369"/>
      <c r="K981" s="285"/>
      <c r="L981" s="285"/>
      <c r="M981" s="285"/>
      <c r="N981" s="279"/>
      <c r="O981" s="166" t="str">
        <f t="shared" si="45"/>
        <v>Global Info</v>
      </c>
      <c r="P981" s="279"/>
      <c r="Q981" s="160" t="str">
        <f t="shared" si="44"/>
        <v>Profession for Legal Reporting</v>
      </c>
      <c r="R981" s="166" t="str">
        <f t="shared" ref="R981:R1020" si="46">O981&amp;"!!"&amp;Q981</f>
        <v>Global Info!!Profession for Legal Reporting</v>
      </c>
    </row>
    <row r="982" spans="1:18" s="280" customFormat="1" hidden="1" outlineLevel="1" x14ac:dyDescent="0.25">
      <c r="A982" s="165" t="s">
        <v>179</v>
      </c>
      <c r="B982" s="285" t="s">
        <v>715</v>
      </c>
      <c r="C982" s="285" t="s">
        <v>1339</v>
      </c>
      <c r="D982" s="285" t="s">
        <v>1962</v>
      </c>
      <c r="E982" s="285" t="s">
        <v>449</v>
      </c>
      <c r="F982" s="286">
        <v>256</v>
      </c>
      <c r="G982" s="285" t="s">
        <v>186</v>
      </c>
      <c r="H982" s="285"/>
      <c r="I982" s="285" t="s">
        <v>186</v>
      </c>
      <c r="J982" s="369"/>
      <c r="K982" s="285"/>
      <c r="L982" s="285"/>
      <c r="M982" s="285"/>
      <c r="N982" s="279"/>
      <c r="O982" s="166" t="str">
        <f t="shared" si="45"/>
        <v>Global Info</v>
      </c>
      <c r="P982" s="279"/>
      <c r="Q982" s="160" t="str">
        <f t="shared" si="44"/>
        <v>Exclude Employee from Legal Report</v>
      </c>
      <c r="R982" s="166" t="str">
        <f t="shared" si="46"/>
        <v>Global Info!!Exclude Employee from Legal Report</v>
      </c>
    </row>
    <row r="983" spans="1:18" s="280" customFormat="1" hidden="1" outlineLevel="1" x14ac:dyDescent="0.25">
      <c r="A983" s="165" t="s">
        <v>179</v>
      </c>
      <c r="B983" s="285" t="s">
        <v>715</v>
      </c>
      <c r="C983" s="285" t="s">
        <v>1364</v>
      </c>
      <c r="D983" s="285" t="s">
        <v>1333</v>
      </c>
      <c r="E983" s="285" t="s">
        <v>449</v>
      </c>
      <c r="F983" s="286">
        <v>256</v>
      </c>
      <c r="G983" s="285" t="s">
        <v>186</v>
      </c>
      <c r="H983" s="285"/>
      <c r="I983" s="285" t="s">
        <v>186</v>
      </c>
      <c r="J983" s="369" t="s">
        <v>1334</v>
      </c>
      <c r="K983" s="285"/>
      <c r="L983" s="285"/>
      <c r="M983" s="285"/>
      <c r="N983" s="279"/>
      <c r="O983" s="166" t="str">
        <f t="shared" si="45"/>
        <v>Global Info</v>
      </c>
      <c r="P983" s="279"/>
      <c r="Q983" s="160" t="str">
        <f t="shared" si="44"/>
        <v>Challenged</v>
      </c>
      <c r="R983" s="166" t="str">
        <f t="shared" si="46"/>
        <v>Global Info!!Challenged</v>
      </c>
    </row>
    <row r="984" spans="1:18" s="280" customFormat="1" hidden="1" outlineLevel="1" x14ac:dyDescent="0.25">
      <c r="A984" s="165" t="s">
        <v>179</v>
      </c>
      <c r="B984" s="285" t="s">
        <v>715</v>
      </c>
      <c r="C984" s="285" t="s">
        <v>1343</v>
      </c>
      <c r="D984" s="285" t="s">
        <v>1320</v>
      </c>
      <c r="E984" s="285" t="s">
        <v>449</v>
      </c>
      <c r="F984" s="286">
        <v>256</v>
      </c>
      <c r="G984" s="285" t="s">
        <v>186</v>
      </c>
      <c r="H984" s="285"/>
      <c r="I984" s="285" t="s">
        <v>186</v>
      </c>
      <c r="J984" s="369" t="s">
        <v>1321</v>
      </c>
      <c r="K984" s="285"/>
      <c r="L984" s="285"/>
      <c r="M984" s="285"/>
      <c r="N984" s="279"/>
      <c r="O984" s="166" t="str">
        <f t="shared" si="45"/>
        <v>Global Info</v>
      </c>
      <c r="P984" s="279"/>
      <c r="Q984" s="160" t="str">
        <f t="shared" si="44"/>
        <v>Challenge Group</v>
      </c>
      <c r="R984" s="166" t="str">
        <f t="shared" si="46"/>
        <v>Global Info!!Challenge Group</v>
      </c>
    </row>
    <row r="985" spans="1:18" s="280" customFormat="1" hidden="1" outlineLevel="1" x14ac:dyDescent="0.25">
      <c r="A985" s="165" t="s">
        <v>179</v>
      </c>
      <c r="B985" s="285" t="s">
        <v>715</v>
      </c>
      <c r="C985" s="285" t="s">
        <v>1345</v>
      </c>
      <c r="D985" s="285" t="s">
        <v>1325</v>
      </c>
      <c r="E985" s="285" t="s">
        <v>449</v>
      </c>
      <c r="F985" s="286">
        <v>256</v>
      </c>
      <c r="G985" s="285" t="s">
        <v>186</v>
      </c>
      <c r="H985" s="285"/>
      <c r="I985" s="285" t="s">
        <v>186</v>
      </c>
      <c r="J985" s="369" t="s">
        <v>1963</v>
      </c>
      <c r="K985" s="285"/>
      <c r="L985" s="285"/>
      <c r="M985" s="285"/>
      <c r="N985" s="279"/>
      <c r="O985" s="166" t="str">
        <f t="shared" si="45"/>
        <v>Global Info</v>
      </c>
      <c r="P985" s="279"/>
      <c r="Q985" s="160" t="str">
        <f t="shared" si="44"/>
        <v>Type of Challenge</v>
      </c>
      <c r="R985" s="166" t="str">
        <f t="shared" si="46"/>
        <v>Global Info!!Type of Challenge</v>
      </c>
    </row>
    <row r="986" spans="1:18" s="280" customFormat="1" hidden="1" outlineLevel="1" x14ac:dyDescent="0.25">
      <c r="A986" s="165" t="s">
        <v>179</v>
      </c>
      <c r="B986" s="285" t="s">
        <v>715</v>
      </c>
      <c r="C986" s="285" t="s">
        <v>1348</v>
      </c>
      <c r="D986" s="285" t="s">
        <v>1964</v>
      </c>
      <c r="E986" s="285" t="s">
        <v>449</v>
      </c>
      <c r="F986" s="286">
        <v>256</v>
      </c>
      <c r="G986" s="285" t="s">
        <v>186</v>
      </c>
      <c r="H986" s="285"/>
      <c r="I986" s="285" t="s">
        <v>186</v>
      </c>
      <c r="J986" s="369" t="s">
        <v>1965</v>
      </c>
      <c r="K986" s="285"/>
      <c r="L986" s="285"/>
      <c r="M986" s="285"/>
      <c r="N986" s="279"/>
      <c r="O986" s="166" t="str">
        <f t="shared" si="45"/>
        <v>Global Info</v>
      </c>
      <c r="P986" s="279"/>
      <c r="Q986" s="160" t="str">
        <f t="shared" si="44"/>
        <v>Disability Type</v>
      </c>
      <c r="R986" s="166" t="str">
        <f t="shared" si="46"/>
        <v>Global Info!!Disability Type</v>
      </c>
    </row>
    <row r="987" spans="1:18" s="280" customFormat="1" hidden="1" outlineLevel="1" x14ac:dyDescent="0.25">
      <c r="A987" s="165" t="s">
        <v>179</v>
      </c>
      <c r="B987" s="285" t="s">
        <v>715</v>
      </c>
      <c r="C987" s="285" t="s">
        <v>1350</v>
      </c>
      <c r="D987" s="285" t="s">
        <v>1328</v>
      </c>
      <c r="E987" s="285" t="s">
        <v>251</v>
      </c>
      <c r="F987" s="286">
        <v>256</v>
      </c>
      <c r="G987" s="285" t="s">
        <v>186</v>
      </c>
      <c r="H987" s="285"/>
      <c r="I987" s="285" t="s">
        <v>186</v>
      </c>
      <c r="J987" s="369"/>
      <c r="K987" s="285"/>
      <c r="L987" s="285"/>
      <c r="M987" s="285"/>
      <c r="N987" s="279"/>
      <c r="O987" s="166" t="str">
        <f t="shared" si="45"/>
        <v>Global Info</v>
      </c>
      <c r="P987" s="279"/>
      <c r="Q987" s="160" t="str">
        <f t="shared" si="44"/>
        <v>Issuing Authority</v>
      </c>
      <c r="R987" s="166" t="str">
        <f t="shared" si="46"/>
        <v>Global Info!!Issuing Authority</v>
      </c>
    </row>
    <row r="988" spans="1:18" s="280" customFormat="1" hidden="1" outlineLevel="1" x14ac:dyDescent="0.25">
      <c r="A988" s="165" t="s">
        <v>179</v>
      </c>
      <c r="B988" s="285" t="s">
        <v>715</v>
      </c>
      <c r="C988" s="285" t="s">
        <v>1410</v>
      </c>
      <c r="D988" s="285" t="s">
        <v>1330</v>
      </c>
      <c r="E988" s="285" t="s">
        <v>251</v>
      </c>
      <c r="F988" s="286">
        <v>256</v>
      </c>
      <c r="G988" s="285" t="s">
        <v>186</v>
      </c>
      <c r="H988" s="285"/>
      <c r="I988" s="285" t="s">
        <v>186</v>
      </c>
      <c r="J988" s="369"/>
      <c r="K988" s="285"/>
      <c r="L988" s="285"/>
      <c r="M988" s="285"/>
      <c r="N988" s="279"/>
      <c r="O988" s="166" t="str">
        <f t="shared" si="45"/>
        <v>Global Info</v>
      </c>
      <c r="P988" s="279"/>
      <c r="Q988" s="160" t="str">
        <f t="shared" si="44"/>
        <v>Reference Number</v>
      </c>
      <c r="R988" s="166" t="str">
        <f t="shared" si="46"/>
        <v>Global Info!!Reference Number</v>
      </c>
    </row>
    <row r="989" spans="1:18" s="280" customFormat="1" hidden="1" outlineLevel="1" x14ac:dyDescent="0.25">
      <c r="A989" s="165" t="s">
        <v>179</v>
      </c>
      <c r="B989" s="285" t="s">
        <v>715</v>
      </c>
      <c r="C989" s="285" t="s">
        <v>1422</v>
      </c>
      <c r="D989" s="285" t="s">
        <v>1511</v>
      </c>
      <c r="E989" s="285" t="s">
        <v>449</v>
      </c>
      <c r="F989" s="286">
        <v>256</v>
      </c>
      <c r="G989" s="285" t="s">
        <v>186</v>
      </c>
      <c r="H989" s="285"/>
      <c r="I989" s="285" t="s">
        <v>186</v>
      </c>
      <c r="J989" s="369" t="s">
        <v>331</v>
      </c>
      <c r="K989" s="285"/>
      <c r="L989" s="285"/>
      <c r="M989" s="285"/>
      <c r="N989" s="279"/>
      <c r="O989" s="166" t="str">
        <f t="shared" si="45"/>
        <v>Global Info</v>
      </c>
      <c r="P989" s="279"/>
      <c r="Q989" s="160" t="str">
        <f t="shared" si="44"/>
        <v>Child is Entitled to Benefit</v>
      </c>
      <c r="R989" s="166" t="str">
        <f t="shared" si="46"/>
        <v>Global Info!!Child is Entitled to Benefit</v>
      </c>
    </row>
    <row r="990" spans="1:18" s="280" customFormat="1" hidden="1" outlineLevel="1" x14ac:dyDescent="0.25">
      <c r="A990" s="165" t="s">
        <v>179</v>
      </c>
      <c r="B990" s="285" t="s">
        <v>715</v>
      </c>
      <c r="C990" s="285" t="s">
        <v>1437</v>
      </c>
      <c r="D990" s="285" t="s">
        <v>1384</v>
      </c>
      <c r="E990" s="285" t="s">
        <v>449</v>
      </c>
      <c r="F990" s="286">
        <v>256</v>
      </c>
      <c r="G990" s="285" t="s">
        <v>186</v>
      </c>
      <c r="H990" s="285"/>
      <c r="I990" s="285" t="s">
        <v>186</v>
      </c>
      <c r="J990" s="369" t="s">
        <v>331</v>
      </c>
      <c r="K990" s="285"/>
      <c r="L990" s="285"/>
      <c r="M990" s="285"/>
      <c r="N990" s="279"/>
      <c r="O990" s="166" t="str">
        <f t="shared" si="45"/>
        <v>Global Info</v>
      </c>
      <c r="P990" s="279"/>
      <c r="Q990" s="160" t="str">
        <f t="shared" si="44"/>
        <v>Child Allowance</v>
      </c>
      <c r="R990" s="166" t="str">
        <f t="shared" si="46"/>
        <v>Global Info!!Child Allowance</v>
      </c>
    </row>
    <row r="991" spans="1:18" s="280" customFormat="1" hidden="1" outlineLevel="1" x14ac:dyDescent="0.25">
      <c r="A991" s="165" t="s">
        <v>179</v>
      </c>
      <c r="B991" s="285" t="s">
        <v>715</v>
      </c>
      <c r="C991" s="285" t="s">
        <v>1472</v>
      </c>
      <c r="D991" s="285" t="s">
        <v>1676</v>
      </c>
      <c r="E991" s="285" t="s">
        <v>251</v>
      </c>
      <c r="F991" s="286">
        <v>256</v>
      </c>
      <c r="G991" s="285" t="s">
        <v>186</v>
      </c>
      <c r="H991" s="285"/>
      <c r="I991" s="285" t="s">
        <v>186</v>
      </c>
      <c r="J991" s="369"/>
      <c r="K991" s="285"/>
      <c r="L991" s="285"/>
      <c r="M991" s="285"/>
      <c r="N991" s="279"/>
      <c r="O991" s="166" t="str">
        <f t="shared" si="45"/>
        <v>Global Info</v>
      </c>
      <c r="P991" s="279"/>
      <c r="Q991" s="160" t="str">
        <f t="shared" si="44"/>
        <v>Passport Number</v>
      </c>
      <c r="R991" s="166" t="str">
        <f t="shared" si="46"/>
        <v>Global Info!!Passport Number</v>
      </c>
    </row>
    <row r="992" spans="1:18" s="280" customFormat="1" hidden="1" outlineLevel="1" x14ac:dyDescent="0.25">
      <c r="A992" s="165" t="s">
        <v>179</v>
      </c>
      <c r="B992" s="285" t="s">
        <v>715</v>
      </c>
      <c r="C992" s="285" t="s">
        <v>257</v>
      </c>
      <c r="D992" s="285" t="s">
        <v>1782</v>
      </c>
      <c r="E992" s="285" t="s">
        <v>829</v>
      </c>
      <c r="F992" s="286">
        <v>60</v>
      </c>
      <c r="G992" s="285" t="s">
        <v>186</v>
      </c>
      <c r="H992" s="285"/>
      <c r="I992" s="285" t="s">
        <v>186</v>
      </c>
      <c r="J992" s="369"/>
      <c r="K992" s="285"/>
      <c r="L992" s="285"/>
      <c r="M992" s="285"/>
      <c r="N992" s="279"/>
      <c r="O992" s="166" t="str">
        <f t="shared" si="45"/>
        <v>Global Info</v>
      </c>
      <c r="P992" s="279"/>
      <c r="Q992" s="160" t="str">
        <f t="shared" si="44"/>
        <v>Sponsor ID</v>
      </c>
      <c r="R992" s="166" t="str">
        <f t="shared" si="46"/>
        <v>Global Info!!Sponsor ID</v>
      </c>
    </row>
    <row r="993" spans="1:18" s="280" customFormat="1" hidden="1" outlineLevel="1" x14ac:dyDescent="0.25">
      <c r="A993" s="165" t="s">
        <v>179</v>
      </c>
      <c r="B993" s="285" t="s">
        <v>715</v>
      </c>
      <c r="C993" s="285" t="s">
        <v>260</v>
      </c>
      <c r="D993" s="285" t="s">
        <v>1315</v>
      </c>
      <c r="E993" s="285" t="s">
        <v>829</v>
      </c>
      <c r="F993" s="286">
        <v>60</v>
      </c>
      <c r="G993" s="285" t="s">
        <v>186</v>
      </c>
      <c r="H993" s="285"/>
      <c r="I993" s="285" t="s">
        <v>186</v>
      </c>
      <c r="J993" s="369"/>
      <c r="K993" s="285"/>
      <c r="L993" s="285"/>
      <c r="M993" s="285"/>
      <c r="N993" s="279"/>
      <c r="O993" s="166" t="str">
        <f t="shared" si="45"/>
        <v>Global Info</v>
      </c>
      <c r="P993" s="279"/>
      <c r="Q993" s="160" t="str">
        <f t="shared" si="44"/>
        <v>Number of Children</v>
      </c>
      <c r="R993" s="166" t="str">
        <f t="shared" si="46"/>
        <v>Global Info!!Number of Children</v>
      </c>
    </row>
    <row r="994" spans="1:18" s="280" customFormat="1" hidden="1" outlineLevel="1" x14ac:dyDescent="0.25">
      <c r="A994" s="165" t="s">
        <v>179</v>
      </c>
      <c r="B994" s="285" t="s">
        <v>715</v>
      </c>
      <c r="C994" s="285" t="s">
        <v>254</v>
      </c>
      <c r="D994" s="285" t="s">
        <v>1323</v>
      </c>
      <c r="E994" s="285" t="s">
        <v>829</v>
      </c>
      <c r="F994" s="286">
        <v>60</v>
      </c>
      <c r="G994" s="285" t="s">
        <v>186</v>
      </c>
      <c r="H994" s="285"/>
      <c r="I994" s="285" t="s">
        <v>186</v>
      </c>
      <c r="J994" s="369"/>
      <c r="K994" s="285"/>
      <c r="L994" s="285"/>
      <c r="M994" s="285"/>
      <c r="N994" s="279"/>
      <c r="O994" s="166" t="str">
        <f t="shared" si="45"/>
        <v>Global Info</v>
      </c>
      <c r="P994" s="279"/>
      <c r="Q994" s="160" t="str">
        <f t="shared" si="44"/>
        <v>Degree of Challenge</v>
      </c>
      <c r="R994" s="166" t="str">
        <f t="shared" si="46"/>
        <v>Global Info!!Degree of Challenge</v>
      </c>
    </row>
    <row r="995" spans="1:18" s="280" customFormat="1" hidden="1" outlineLevel="1" x14ac:dyDescent="0.25">
      <c r="A995" s="165" t="s">
        <v>179</v>
      </c>
      <c r="B995" s="285" t="s">
        <v>715</v>
      </c>
      <c r="C995" s="285" t="s">
        <v>1317</v>
      </c>
      <c r="D995" s="285" t="s">
        <v>1318</v>
      </c>
      <c r="E995" s="285" t="s">
        <v>1148</v>
      </c>
      <c r="F995" s="286">
        <v>0</v>
      </c>
      <c r="G995" s="285" t="s">
        <v>186</v>
      </c>
      <c r="H995" s="285"/>
      <c r="I995" s="285" t="s">
        <v>186</v>
      </c>
      <c r="J995" s="369"/>
      <c r="K995" s="285"/>
      <c r="L995" s="285"/>
      <c r="M995" s="285"/>
      <c r="N995" s="279"/>
      <c r="O995" s="166" t="str">
        <f t="shared" si="45"/>
        <v>Global Info</v>
      </c>
      <c r="P995" s="279"/>
      <c r="Q995" s="160" t="str">
        <f t="shared" si="44"/>
        <v>Date Learned</v>
      </c>
      <c r="R995" s="166" t="str">
        <f t="shared" si="46"/>
        <v>Global Info!!Date Learned</v>
      </c>
    </row>
    <row r="996" spans="1:18" s="280" customFormat="1" hidden="1" outlineLevel="1" x14ac:dyDescent="0.25">
      <c r="A996" s="165" t="s">
        <v>179</v>
      </c>
      <c r="B996" s="285" t="s">
        <v>597</v>
      </c>
      <c r="C996" s="285" t="s">
        <v>249</v>
      </c>
      <c r="D996" s="285" t="s">
        <v>1892</v>
      </c>
      <c r="E996" s="285" t="s">
        <v>449</v>
      </c>
      <c r="F996" s="286">
        <v>0</v>
      </c>
      <c r="G996" s="285" t="s">
        <v>186</v>
      </c>
      <c r="H996" s="285"/>
      <c r="I996" s="285" t="s">
        <v>186</v>
      </c>
      <c r="J996" s="369" t="s">
        <v>1893</v>
      </c>
      <c r="K996" s="285"/>
      <c r="L996" s="285"/>
      <c r="M996" s="285"/>
      <c r="N996" s="279"/>
      <c r="O996" s="166" t="str">
        <f t="shared" si="45"/>
        <v>Global Info</v>
      </c>
      <c r="P996" s="279"/>
      <c r="Q996" s="160" t="str">
        <f t="shared" si="44"/>
        <v>Academic Title</v>
      </c>
      <c r="R996" s="166" t="str">
        <f t="shared" si="46"/>
        <v>Global Info!!Academic Title</v>
      </c>
    </row>
    <row r="997" spans="1:18" s="280" customFormat="1" hidden="1" outlineLevel="1" x14ac:dyDescent="0.25">
      <c r="A997" s="165" t="s">
        <v>179</v>
      </c>
      <c r="B997" s="285" t="s">
        <v>597</v>
      </c>
      <c r="C997" s="285" t="s">
        <v>266</v>
      </c>
      <c r="D997" s="285" t="s">
        <v>1384</v>
      </c>
      <c r="E997" s="285" t="s">
        <v>449</v>
      </c>
      <c r="F997" s="286">
        <v>0</v>
      </c>
      <c r="G997" s="285" t="s">
        <v>186</v>
      </c>
      <c r="H997" s="285"/>
      <c r="I997" s="285" t="s">
        <v>186</v>
      </c>
      <c r="J997" s="369" t="s">
        <v>331</v>
      </c>
      <c r="K997" s="285"/>
      <c r="L997" s="285"/>
      <c r="M997" s="285"/>
      <c r="N997" s="279"/>
      <c r="O997" s="166" t="str">
        <f t="shared" si="45"/>
        <v>Global Info</v>
      </c>
      <c r="P997" s="279"/>
      <c r="Q997" s="160" t="str">
        <f t="shared" si="44"/>
        <v>Child Allowance</v>
      </c>
      <c r="R997" s="166" t="str">
        <f t="shared" si="46"/>
        <v>Global Info!!Child Allowance</v>
      </c>
    </row>
    <row r="998" spans="1:18" s="280" customFormat="1" hidden="1" outlineLevel="1" x14ac:dyDescent="0.25">
      <c r="A998" s="165" t="s">
        <v>179</v>
      </c>
      <c r="B998" s="285" t="s">
        <v>597</v>
      </c>
      <c r="C998" s="285" t="s">
        <v>257</v>
      </c>
      <c r="D998" s="285" t="s">
        <v>1315</v>
      </c>
      <c r="E998" s="285" t="s">
        <v>829</v>
      </c>
      <c r="F998" s="286">
        <v>0</v>
      </c>
      <c r="G998" s="285" t="s">
        <v>186</v>
      </c>
      <c r="H998" s="285"/>
      <c r="I998" s="285" t="s">
        <v>186</v>
      </c>
      <c r="J998" s="369"/>
      <c r="K998" s="285"/>
      <c r="L998" s="285"/>
      <c r="M998" s="285"/>
      <c r="N998" s="279"/>
      <c r="O998" s="166" t="str">
        <f t="shared" si="45"/>
        <v>Global Info</v>
      </c>
      <c r="P998" s="279"/>
      <c r="Q998" s="160" t="str">
        <f t="shared" si="44"/>
        <v>Number of Children</v>
      </c>
      <c r="R998" s="166" t="str">
        <f t="shared" si="46"/>
        <v>Global Info!!Number of Children</v>
      </c>
    </row>
    <row r="999" spans="1:18" s="280" customFormat="1" hidden="1" outlineLevel="1" x14ac:dyDescent="0.25">
      <c r="A999" s="165" t="s">
        <v>179</v>
      </c>
      <c r="B999" s="285" t="s">
        <v>716</v>
      </c>
      <c r="C999" s="285" t="s">
        <v>249</v>
      </c>
      <c r="D999" s="285" t="s">
        <v>1892</v>
      </c>
      <c r="E999" s="285" t="s">
        <v>449</v>
      </c>
      <c r="F999" s="286">
        <v>256</v>
      </c>
      <c r="G999" s="285" t="s">
        <v>186</v>
      </c>
      <c r="H999" s="285"/>
      <c r="I999" s="285" t="s">
        <v>186</v>
      </c>
      <c r="J999" s="369" t="s">
        <v>1893</v>
      </c>
      <c r="K999" s="285"/>
      <c r="L999" s="285"/>
      <c r="M999" s="285"/>
      <c r="N999" s="279"/>
      <c r="O999" s="166" t="str">
        <f t="shared" si="45"/>
        <v>Global Info</v>
      </c>
      <c r="P999" s="279"/>
      <c r="Q999" s="160" t="str">
        <f t="shared" si="44"/>
        <v>Academic Title</v>
      </c>
      <c r="R999" s="166" t="str">
        <f t="shared" si="46"/>
        <v>Global Info!!Academic Title</v>
      </c>
    </row>
    <row r="1000" spans="1:18" s="280" customFormat="1" hidden="1" outlineLevel="1" x14ac:dyDescent="0.25">
      <c r="A1000" s="165" t="s">
        <v>179</v>
      </c>
      <c r="B1000" s="285" t="s">
        <v>716</v>
      </c>
      <c r="C1000" s="285" t="s">
        <v>266</v>
      </c>
      <c r="D1000" s="285" t="s">
        <v>1788</v>
      </c>
      <c r="E1000" s="285" t="s">
        <v>449</v>
      </c>
      <c r="F1000" s="286">
        <v>256</v>
      </c>
      <c r="G1000" s="285" t="s">
        <v>186</v>
      </c>
      <c r="H1000" s="285"/>
      <c r="I1000" s="285" t="s">
        <v>186</v>
      </c>
      <c r="J1000" s="369" t="s">
        <v>1966</v>
      </c>
      <c r="K1000" s="285"/>
      <c r="L1000" s="285"/>
      <c r="M1000" s="285"/>
      <c r="N1000" s="279"/>
      <c r="O1000" s="166" t="str">
        <f t="shared" si="45"/>
        <v>Global Info</v>
      </c>
      <c r="P1000" s="279"/>
      <c r="Q1000" s="160" t="str">
        <f t="shared" si="44"/>
        <v>Academic Degree</v>
      </c>
      <c r="R1000" s="166" t="str">
        <f t="shared" si="46"/>
        <v>Global Info!!Academic Degree</v>
      </c>
    </row>
    <row r="1001" spans="1:18" s="280" customFormat="1" hidden="1" outlineLevel="1" x14ac:dyDescent="0.25">
      <c r="A1001" s="165" t="s">
        <v>179</v>
      </c>
      <c r="B1001" s="285" t="s">
        <v>716</v>
      </c>
      <c r="C1001" s="285" t="s">
        <v>269</v>
      </c>
      <c r="D1001" s="285" t="s">
        <v>1411</v>
      </c>
      <c r="E1001" s="285" t="s">
        <v>449</v>
      </c>
      <c r="F1001" s="286">
        <v>256</v>
      </c>
      <c r="G1001" s="285" t="s">
        <v>186</v>
      </c>
      <c r="H1001" s="285"/>
      <c r="I1001" s="285" t="s">
        <v>186</v>
      </c>
      <c r="J1001" s="369" t="s">
        <v>331</v>
      </c>
      <c r="K1001" s="285"/>
      <c r="L1001" s="285"/>
      <c r="M1001" s="285"/>
      <c r="N1001" s="279"/>
      <c r="O1001" s="166" t="str">
        <f t="shared" si="45"/>
        <v>Global Info</v>
      </c>
      <c r="P1001" s="279"/>
      <c r="Q1001" s="160" t="str">
        <f t="shared" si="44"/>
        <v>Smoker</v>
      </c>
      <c r="R1001" s="166" t="str">
        <f t="shared" si="46"/>
        <v>Global Info!!Smoker</v>
      </c>
    </row>
    <row r="1002" spans="1:18" s="280" customFormat="1" hidden="1" outlineLevel="1" x14ac:dyDescent="0.25">
      <c r="A1002" s="165" t="s">
        <v>179</v>
      </c>
      <c r="B1002" s="285" t="s">
        <v>716</v>
      </c>
      <c r="C1002" s="285" t="s">
        <v>285</v>
      </c>
      <c r="D1002" s="285" t="s">
        <v>1333</v>
      </c>
      <c r="E1002" s="285" t="s">
        <v>449</v>
      </c>
      <c r="F1002" s="286">
        <v>256</v>
      </c>
      <c r="G1002" s="285" t="s">
        <v>186</v>
      </c>
      <c r="H1002" s="285"/>
      <c r="I1002" s="285" t="s">
        <v>186</v>
      </c>
      <c r="J1002" s="369" t="s">
        <v>1334</v>
      </c>
      <c r="K1002" s="285"/>
      <c r="L1002" s="285"/>
      <c r="M1002" s="285"/>
      <c r="N1002" s="279"/>
      <c r="O1002" s="166" t="str">
        <f t="shared" si="45"/>
        <v>Global Info</v>
      </c>
      <c r="P1002" s="279"/>
      <c r="Q1002" s="160" t="str">
        <f t="shared" si="44"/>
        <v>Challenged</v>
      </c>
      <c r="R1002" s="166" t="str">
        <f t="shared" si="46"/>
        <v>Global Info!!Challenged</v>
      </c>
    </row>
    <row r="1003" spans="1:18" s="280" customFormat="1" hidden="1" outlineLevel="1" x14ac:dyDescent="0.25">
      <c r="A1003" s="165" t="s">
        <v>179</v>
      </c>
      <c r="B1003" s="285" t="s">
        <v>716</v>
      </c>
      <c r="C1003" s="285" t="s">
        <v>1332</v>
      </c>
      <c r="D1003" s="285" t="s">
        <v>1320</v>
      </c>
      <c r="E1003" s="285" t="s">
        <v>449</v>
      </c>
      <c r="F1003" s="286">
        <v>256</v>
      </c>
      <c r="G1003" s="285" t="s">
        <v>186</v>
      </c>
      <c r="H1003" s="285"/>
      <c r="I1003" s="285" t="s">
        <v>186</v>
      </c>
      <c r="J1003" s="369" t="s">
        <v>1321</v>
      </c>
      <c r="K1003" s="285"/>
      <c r="L1003" s="285"/>
      <c r="M1003" s="285"/>
      <c r="N1003" s="279"/>
      <c r="O1003" s="166" t="str">
        <f t="shared" si="45"/>
        <v>Global Info</v>
      </c>
      <c r="P1003" s="279"/>
      <c r="Q1003" s="160" t="str">
        <f t="shared" si="44"/>
        <v>Challenge Group</v>
      </c>
      <c r="R1003" s="166" t="str">
        <f t="shared" si="46"/>
        <v>Global Info!!Challenge Group</v>
      </c>
    </row>
    <row r="1004" spans="1:18" s="280" customFormat="1" hidden="1" outlineLevel="1" x14ac:dyDescent="0.25">
      <c r="A1004" s="165" t="s">
        <v>179</v>
      </c>
      <c r="B1004" s="285" t="s">
        <v>716</v>
      </c>
      <c r="C1004" s="285" t="s">
        <v>1339</v>
      </c>
      <c r="D1004" s="285" t="s">
        <v>1325</v>
      </c>
      <c r="E1004" s="285" t="s">
        <v>449</v>
      </c>
      <c r="F1004" s="286">
        <v>256</v>
      </c>
      <c r="G1004" s="285" t="s">
        <v>186</v>
      </c>
      <c r="H1004" s="285"/>
      <c r="I1004" s="285" t="s">
        <v>186</v>
      </c>
      <c r="J1004" s="369" t="s">
        <v>1967</v>
      </c>
      <c r="K1004" s="285"/>
      <c r="L1004" s="285"/>
      <c r="M1004" s="285"/>
      <c r="N1004" s="279"/>
      <c r="O1004" s="166" t="str">
        <f t="shared" si="45"/>
        <v>Global Info</v>
      </c>
      <c r="P1004" s="279"/>
      <c r="Q1004" s="160" t="str">
        <f t="shared" si="44"/>
        <v>Type of Challenge</v>
      </c>
      <c r="R1004" s="166" t="str">
        <f t="shared" si="46"/>
        <v>Global Info!!Type of Challenge</v>
      </c>
    </row>
    <row r="1005" spans="1:18" s="280" customFormat="1" hidden="1" outlineLevel="1" x14ac:dyDescent="0.25">
      <c r="A1005" s="165" t="s">
        <v>179</v>
      </c>
      <c r="B1005" s="285" t="s">
        <v>716</v>
      </c>
      <c r="C1005" s="285" t="s">
        <v>1364</v>
      </c>
      <c r="D1005" s="285" t="s">
        <v>1328</v>
      </c>
      <c r="E1005" s="285" t="s">
        <v>251</v>
      </c>
      <c r="F1005" s="286">
        <v>256</v>
      </c>
      <c r="G1005" s="285" t="s">
        <v>186</v>
      </c>
      <c r="H1005" s="285"/>
      <c r="I1005" s="285" t="s">
        <v>186</v>
      </c>
      <c r="J1005" s="369"/>
      <c r="K1005" s="285"/>
      <c r="L1005" s="285"/>
      <c r="M1005" s="285"/>
      <c r="N1005" s="279"/>
      <c r="O1005" s="166" t="str">
        <f t="shared" si="45"/>
        <v>Global Info</v>
      </c>
      <c r="P1005" s="279"/>
      <c r="Q1005" s="160" t="str">
        <f t="shared" si="44"/>
        <v>Issuing Authority</v>
      </c>
      <c r="R1005" s="166" t="str">
        <f t="shared" si="46"/>
        <v>Global Info!!Issuing Authority</v>
      </c>
    </row>
    <row r="1006" spans="1:18" s="280" customFormat="1" hidden="1" outlineLevel="1" x14ac:dyDescent="0.25">
      <c r="A1006" s="165" t="s">
        <v>179</v>
      </c>
      <c r="B1006" s="285" t="s">
        <v>716</v>
      </c>
      <c r="C1006" s="285" t="s">
        <v>1343</v>
      </c>
      <c r="D1006" s="285" t="s">
        <v>1330</v>
      </c>
      <c r="E1006" s="285" t="s">
        <v>251</v>
      </c>
      <c r="F1006" s="286">
        <v>256</v>
      </c>
      <c r="G1006" s="285" t="s">
        <v>186</v>
      </c>
      <c r="H1006" s="285"/>
      <c r="I1006" s="285" t="s">
        <v>186</v>
      </c>
      <c r="J1006" s="369"/>
      <c r="K1006" s="285"/>
      <c r="L1006" s="285"/>
      <c r="M1006" s="285"/>
      <c r="N1006" s="279"/>
      <c r="O1006" s="166" t="str">
        <f t="shared" si="45"/>
        <v>Global Info</v>
      </c>
      <c r="P1006" s="279"/>
      <c r="Q1006" s="160" t="str">
        <f t="shared" si="44"/>
        <v>Reference Number</v>
      </c>
      <c r="R1006" s="166" t="str">
        <f t="shared" si="46"/>
        <v>Global Info!!Reference Number</v>
      </c>
    </row>
    <row r="1007" spans="1:18" s="280" customFormat="1" hidden="1" outlineLevel="1" x14ac:dyDescent="0.25">
      <c r="A1007" s="165" t="s">
        <v>179</v>
      </c>
      <c r="B1007" s="285" t="s">
        <v>716</v>
      </c>
      <c r="C1007" s="285" t="s">
        <v>257</v>
      </c>
      <c r="D1007" s="285" t="s">
        <v>1315</v>
      </c>
      <c r="E1007" s="285" t="s">
        <v>829</v>
      </c>
      <c r="F1007" s="286">
        <v>60</v>
      </c>
      <c r="G1007" s="285" t="s">
        <v>186</v>
      </c>
      <c r="H1007" s="285"/>
      <c r="I1007" s="285" t="s">
        <v>186</v>
      </c>
      <c r="J1007" s="369"/>
      <c r="K1007" s="285"/>
      <c r="L1007" s="285"/>
      <c r="M1007" s="285"/>
      <c r="N1007" s="279"/>
      <c r="O1007" s="166" t="str">
        <f t="shared" si="45"/>
        <v>Global Info</v>
      </c>
      <c r="P1007" s="279"/>
      <c r="Q1007" s="160" t="str">
        <f t="shared" si="44"/>
        <v>Number of Children</v>
      </c>
      <c r="R1007" s="166" t="str">
        <f t="shared" si="46"/>
        <v>Global Info!!Number of Children</v>
      </c>
    </row>
    <row r="1008" spans="1:18" s="280" customFormat="1" hidden="1" outlineLevel="1" x14ac:dyDescent="0.25">
      <c r="A1008" s="165" t="s">
        <v>179</v>
      </c>
      <c r="B1008" s="285" t="s">
        <v>716</v>
      </c>
      <c r="C1008" s="285" t="s">
        <v>260</v>
      </c>
      <c r="D1008" s="285" t="s">
        <v>1323</v>
      </c>
      <c r="E1008" s="285" t="s">
        <v>829</v>
      </c>
      <c r="F1008" s="286">
        <v>60</v>
      </c>
      <c r="G1008" s="285" t="s">
        <v>186</v>
      </c>
      <c r="H1008" s="285"/>
      <c r="I1008" s="285" t="s">
        <v>186</v>
      </c>
      <c r="J1008" s="369"/>
      <c r="K1008" s="285"/>
      <c r="L1008" s="285"/>
      <c r="M1008" s="285"/>
      <c r="N1008" s="279"/>
      <c r="O1008" s="166" t="str">
        <f t="shared" si="45"/>
        <v>Global Info</v>
      </c>
      <c r="P1008" s="279"/>
      <c r="Q1008" s="160" t="str">
        <f t="shared" si="44"/>
        <v>Degree of Challenge</v>
      </c>
      <c r="R1008" s="166" t="str">
        <f t="shared" si="46"/>
        <v>Global Info!!Degree of Challenge</v>
      </c>
    </row>
    <row r="1009" spans="1:18" s="280" customFormat="1" hidden="1" outlineLevel="1" x14ac:dyDescent="0.25">
      <c r="A1009" s="165" t="s">
        <v>179</v>
      </c>
      <c r="B1009" s="285" t="s">
        <v>716</v>
      </c>
      <c r="C1009" s="285" t="s">
        <v>1317</v>
      </c>
      <c r="D1009" s="285" t="s">
        <v>1318</v>
      </c>
      <c r="E1009" s="285" t="s">
        <v>1148</v>
      </c>
      <c r="F1009" s="286">
        <v>0</v>
      </c>
      <c r="G1009" s="285" t="s">
        <v>186</v>
      </c>
      <c r="H1009" s="285"/>
      <c r="I1009" s="285" t="s">
        <v>186</v>
      </c>
      <c r="J1009" s="369"/>
      <c r="K1009" s="285"/>
      <c r="L1009" s="285"/>
      <c r="M1009" s="285"/>
      <c r="N1009" s="279"/>
      <c r="O1009" s="166" t="str">
        <f t="shared" si="45"/>
        <v>Global Info</v>
      </c>
      <c r="P1009" s="279"/>
      <c r="Q1009" s="160" t="str">
        <f t="shared" si="44"/>
        <v>Date Learned</v>
      </c>
      <c r="R1009" s="166" t="str">
        <f t="shared" si="46"/>
        <v>Global Info!!Date Learned</v>
      </c>
    </row>
    <row r="1010" spans="1:18" s="280" customFormat="1" hidden="1" outlineLevel="1" x14ac:dyDescent="0.25">
      <c r="A1010" s="165" t="s">
        <v>179</v>
      </c>
      <c r="B1010" s="285" t="s">
        <v>1968</v>
      </c>
      <c r="C1010" s="285" t="s">
        <v>249</v>
      </c>
      <c r="D1010" s="285" t="s">
        <v>1892</v>
      </c>
      <c r="E1010" s="285" t="s">
        <v>449</v>
      </c>
      <c r="F1010" s="286">
        <v>256</v>
      </c>
      <c r="G1010" s="285" t="s">
        <v>186</v>
      </c>
      <c r="H1010" s="285"/>
      <c r="I1010" s="285" t="s">
        <v>186</v>
      </c>
      <c r="J1010" s="369" t="s">
        <v>1893</v>
      </c>
      <c r="K1010" s="285"/>
      <c r="L1010" s="285"/>
      <c r="M1010" s="285"/>
      <c r="N1010" s="279"/>
      <c r="O1010" s="166" t="str">
        <f t="shared" si="45"/>
        <v>Global Info</v>
      </c>
      <c r="P1010" s="279"/>
      <c r="Q1010" s="160" t="str">
        <f t="shared" si="44"/>
        <v>Academic Title</v>
      </c>
      <c r="R1010" s="166" t="str">
        <f t="shared" si="46"/>
        <v>Global Info!!Academic Title</v>
      </c>
    </row>
    <row r="1011" spans="1:18" s="280" customFormat="1" hidden="1" outlineLevel="1" x14ac:dyDescent="0.25">
      <c r="A1011" s="165" t="s">
        <v>179</v>
      </c>
      <c r="B1011" s="285" t="s">
        <v>1968</v>
      </c>
      <c r="C1011" s="285" t="s">
        <v>266</v>
      </c>
      <c r="D1011" s="285" t="s">
        <v>1333</v>
      </c>
      <c r="E1011" s="285" t="s">
        <v>449</v>
      </c>
      <c r="F1011" s="286">
        <v>256</v>
      </c>
      <c r="G1011" s="285" t="s">
        <v>186</v>
      </c>
      <c r="H1011" s="285"/>
      <c r="I1011" s="285" t="s">
        <v>186</v>
      </c>
      <c r="J1011" s="369" t="s">
        <v>331</v>
      </c>
      <c r="K1011" s="285"/>
      <c r="L1011" s="285"/>
      <c r="M1011" s="285"/>
      <c r="N1011" s="279"/>
      <c r="O1011" s="166" t="str">
        <f t="shared" si="45"/>
        <v>Global Info</v>
      </c>
      <c r="P1011" s="279"/>
      <c r="Q1011" s="160" t="str">
        <f t="shared" si="44"/>
        <v>Challenged</v>
      </c>
      <c r="R1011" s="166" t="str">
        <f t="shared" si="46"/>
        <v>Global Info!!Challenged</v>
      </c>
    </row>
    <row r="1012" spans="1:18" s="280" customFormat="1" hidden="1" outlineLevel="1" x14ac:dyDescent="0.25">
      <c r="A1012" s="165" t="s">
        <v>179</v>
      </c>
      <c r="B1012" s="285" t="s">
        <v>1968</v>
      </c>
      <c r="C1012" s="285" t="s">
        <v>269</v>
      </c>
      <c r="D1012" s="285" t="s">
        <v>1320</v>
      </c>
      <c r="E1012" s="285" t="s">
        <v>449</v>
      </c>
      <c r="F1012" s="286">
        <v>256</v>
      </c>
      <c r="G1012" s="285" t="s">
        <v>186</v>
      </c>
      <c r="H1012" s="285"/>
      <c r="I1012" s="285" t="s">
        <v>186</v>
      </c>
      <c r="J1012" s="369" t="s">
        <v>1321</v>
      </c>
      <c r="K1012" s="285"/>
      <c r="L1012" s="285"/>
      <c r="M1012" s="285"/>
      <c r="N1012" s="279"/>
      <c r="O1012" s="166" t="str">
        <f t="shared" si="45"/>
        <v>Global Info</v>
      </c>
      <c r="P1012" s="279"/>
      <c r="Q1012" s="160" t="str">
        <f t="shared" si="44"/>
        <v>Challenge Group</v>
      </c>
      <c r="R1012" s="166" t="str">
        <f t="shared" si="46"/>
        <v>Global Info!!Challenge Group</v>
      </c>
    </row>
    <row r="1013" spans="1:18" s="280" customFormat="1" hidden="1" outlineLevel="1" x14ac:dyDescent="0.25">
      <c r="A1013" s="165" t="s">
        <v>179</v>
      </c>
      <c r="B1013" s="285" t="s">
        <v>1968</v>
      </c>
      <c r="C1013" s="285" t="s">
        <v>285</v>
      </c>
      <c r="D1013" s="285" t="s">
        <v>1325</v>
      </c>
      <c r="E1013" s="285" t="s">
        <v>449</v>
      </c>
      <c r="F1013" s="286">
        <v>256</v>
      </c>
      <c r="G1013" s="285" t="s">
        <v>186</v>
      </c>
      <c r="H1013" s="285"/>
      <c r="I1013" s="285" t="s">
        <v>186</v>
      </c>
      <c r="J1013" s="369" t="s">
        <v>1969</v>
      </c>
      <c r="K1013" s="285"/>
      <c r="L1013" s="285"/>
      <c r="M1013" s="285"/>
      <c r="N1013" s="279"/>
      <c r="O1013" s="166" t="str">
        <f t="shared" si="45"/>
        <v>Global Info</v>
      </c>
      <c r="P1013" s="279"/>
      <c r="Q1013" s="160" t="str">
        <f t="shared" si="44"/>
        <v>Type of Challenge</v>
      </c>
      <c r="R1013" s="166" t="str">
        <f t="shared" si="46"/>
        <v>Global Info!!Type of Challenge</v>
      </c>
    </row>
    <row r="1014" spans="1:18" s="280" customFormat="1" hidden="1" outlineLevel="1" x14ac:dyDescent="0.25">
      <c r="A1014" s="165" t="s">
        <v>179</v>
      </c>
      <c r="B1014" s="285" t="s">
        <v>1968</v>
      </c>
      <c r="C1014" s="285" t="s">
        <v>257</v>
      </c>
      <c r="D1014" s="285" t="s">
        <v>1315</v>
      </c>
      <c r="E1014" s="285" t="s">
        <v>829</v>
      </c>
      <c r="F1014" s="286">
        <v>60</v>
      </c>
      <c r="G1014" s="285" t="s">
        <v>186</v>
      </c>
      <c r="H1014" s="285"/>
      <c r="I1014" s="285" t="s">
        <v>186</v>
      </c>
      <c r="J1014" s="369"/>
      <c r="K1014" s="285"/>
      <c r="L1014" s="285"/>
      <c r="M1014" s="285"/>
      <c r="N1014" s="279"/>
      <c r="O1014" s="166" t="str">
        <f t="shared" si="45"/>
        <v>Global Info</v>
      </c>
      <c r="P1014" s="279"/>
      <c r="Q1014" s="160" t="str">
        <f t="shared" si="44"/>
        <v>Number of Children</v>
      </c>
      <c r="R1014" s="166" t="str">
        <f t="shared" si="46"/>
        <v>Global Info!!Number of Children</v>
      </c>
    </row>
    <row r="1015" spans="1:18" s="280" customFormat="1" hidden="1" outlineLevel="1" x14ac:dyDescent="0.25">
      <c r="A1015" s="165" t="s">
        <v>179</v>
      </c>
      <c r="B1015" s="285" t="s">
        <v>1968</v>
      </c>
      <c r="C1015" s="285" t="s">
        <v>260</v>
      </c>
      <c r="D1015" s="285" t="s">
        <v>1323</v>
      </c>
      <c r="E1015" s="285" t="s">
        <v>829</v>
      </c>
      <c r="F1015" s="286">
        <v>60</v>
      </c>
      <c r="G1015" s="285" t="s">
        <v>186</v>
      </c>
      <c r="H1015" s="285"/>
      <c r="I1015" s="285" t="s">
        <v>186</v>
      </c>
      <c r="J1015" s="369"/>
      <c r="K1015" s="285"/>
      <c r="L1015" s="285"/>
      <c r="M1015" s="285"/>
      <c r="N1015" s="279"/>
      <c r="O1015" s="166" t="str">
        <f t="shared" si="45"/>
        <v>Global Info</v>
      </c>
      <c r="P1015" s="279"/>
      <c r="Q1015" s="160" t="str">
        <f t="shared" si="44"/>
        <v>Degree of Challenge</v>
      </c>
      <c r="R1015" s="166" t="str">
        <f t="shared" si="46"/>
        <v>Global Info!!Degree of Challenge</v>
      </c>
    </row>
    <row r="1016" spans="1:18" s="280" customFormat="1" hidden="1" outlineLevel="1" x14ac:dyDescent="0.25">
      <c r="A1016" s="165" t="s">
        <v>179</v>
      </c>
      <c r="B1016" s="285" t="s">
        <v>1968</v>
      </c>
      <c r="C1016" s="285" t="s">
        <v>1317</v>
      </c>
      <c r="D1016" s="285" t="s">
        <v>1318</v>
      </c>
      <c r="E1016" s="285" t="s">
        <v>1148</v>
      </c>
      <c r="F1016" s="286">
        <v>0</v>
      </c>
      <c r="G1016" s="285" t="s">
        <v>186</v>
      </c>
      <c r="H1016" s="285"/>
      <c r="I1016" s="285" t="s">
        <v>186</v>
      </c>
      <c r="J1016" s="369"/>
      <c r="K1016" s="285"/>
      <c r="L1016" s="285"/>
      <c r="M1016" s="285"/>
      <c r="N1016" s="279"/>
      <c r="O1016" s="166" t="str">
        <f t="shared" si="45"/>
        <v>Global Info</v>
      </c>
      <c r="P1016" s="279"/>
      <c r="Q1016" s="160" t="str">
        <f t="shared" si="44"/>
        <v>Date Learned</v>
      </c>
      <c r="R1016" s="166" t="str">
        <f t="shared" si="46"/>
        <v>Global Info!!Date Learned</v>
      </c>
    </row>
    <row r="1017" spans="1:18" s="280" customFormat="1" hidden="1" outlineLevel="1" x14ac:dyDescent="0.25">
      <c r="A1017" s="165" t="s">
        <v>179</v>
      </c>
      <c r="B1017" s="285" t="s">
        <v>1968</v>
      </c>
      <c r="C1017" s="285" t="s">
        <v>1332</v>
      </c>
      <c r="D1017" s="285" t="s">
        <v>1964</v>
      </c>
      <c r="E1017" s="285" t="s">
        <v>449</v>
      </c>
      <c r="F1017" s="286">
        <v>256</v>
      </c>
      <c r="G1017" s="285" t="s">
        <v>186</v>
      </c>
      <c r="H1017" s="285"/>
      <c r="I1017" s="285" t="s">
        <v>186</v>
      </c>
      <c r="J1017" s="369" t="s">
        <v>1970</v>
      </c>
      <c r="K1017" s="285"/>
      <c r="L1017" s="285"/>
      <c r="M1017" s="285"/>
      <c r="N1017" s="279"/>
      <c r="O1017" s="166" t="str">
        <f t="shared" si="45"/>
        <v>Global Info</v>
      </c>
      <c r="P1017" s="279"/>
      <c r="Q1017" s="160" t="str">
        <f t="shared" si="44"/>
        <v>Disability Type</v>
      </c>
      <c r="R1017" s="166" t="str">
        <f t="shared" si="46"/>
        <v>Global Info!!Disability Type</v>
      </c>
    </row>
    <row r="1018" spans="1:18" s="280" customFormat="1" hidden="1" outlineLevel="1" x14ac:dyDescent="0.25">
      <c r="A1018" s="165" t="s">
        <v>179</v>
      </c>
      <c r="B1018" s="285" t="s">
        <v>1968</v>
      </c>
      <c r="C1018" s="285" t="s">
        <v>1339</v>
      </c>
      <c r="D1018" s="285" t="s">
        <v>1384</v>
      </c>
      <c r="E1018" s="285" t="s">
        <v>449</v>
      </c>
      <c r="F1018" s="286">
        <v>0</v>
      </c>
      <c r="G1018" s="285" t="s">
        <v>186</v>
      </c>
      <c r="H1018" s="285"/>
      <c r="I1018" s="285" t="s">
        <v>186</v>
      </c>
      <c r="J1018" s="369" t="s">
        <v>331</v>
      </c>
      <c r="K1018" s="285"/>
      <c r="L1018" s="285"/>
      <c r="M1018" s="285"/>
      <c r="N1018" s="279"/>
      <c r="O1018" s="166" t="str">
        <f t="shared" si="45"/>
        <v>Global Info</v>
      </c>
      <c r="P1018" s="279"/>
      <c r="Q1018" s="160" t="str">
        <f t="shared" si="44"/>
        <v>Child Allowance</v>
      </c>
      <c r="R1018" s="166" t="str">
        <f t="shared" si="46"/>
        <v>Global Info!!Child Allowance</v>
      </c>
    </row>
    <row r="1019" spans="1:18" s="280" customFormat="1" hidden="1" outlineLevel="1" x14ac:dyDescent="0.25">
      <c r="A1019" s="165" t="s">
        <v>179</v>
      </c>
      <c r="B1019" s="285" t="s">
        <v>1968</v>
      </c>
      <c r="C1019" s="285" t="s">
        <v>1364</v>
      </c>
      <c r="D1019" s="285" t="s">
        <v>1511</v>
      </c>
      <c r="E1019" s="285" t="s">
        <v>449</v>
      </c>
      <c r="F1019" s="286">
        <v>0</v>
      </c>
      <c r="G1019" s="285" t="s">
        <v>186</v>
      </c>
      <c r="H1019" s="285"/>
      <c r="I1019" s="285" t="s">
        <v>186</v>
      </c>
      <c r="J1019" s="369" t="s">
        <v>331</v>
      </c>
      <c r="K1019" s="285"/>
      <c r="L1019" s="285"/>
      <c r="M1019" s="285"/>
      <c r="N1019" s="279"/>
      <c r="O1019" s="166" t="str">
        <f t="shared" si="45"/>
        <v>Global Info</v>
      </c>
      <c r="P1019" s="279"/>
      <c r="Q1019" s="160" t="str">
        <f t="shared" si="44"/>
        <v>Child is Entitled to Benefit</v>
      </c>
      <c r="R1019" s="166" t="str">
        <f t="shared" si="46"/>
        <v>Global Info!!Child is Entitled to Benefit</v>
      </c>
    </row>
    <row r="1020" spans="1:18" s="280" customFormat="1" hidden="1" outlineLevel="1" x14ac:dyDescent="0.25">
      <c r="A1020" s="165" t="s">
        <v>179</v>
      </c>
      <c r="B1020" s="285" t="s">
        <v>1968</v>
      </c>
      <c r="C1020" s="285" t="s">
        <v>1343</v>
      </c>
      <c r="D1020" s="285" t="s">
        <v>1676</v>
      </c>
      <c r="E1020" s="285" t="s">
        <v>251</v>
      </c>
      <c r="F1020" s="286">
        <v>256</v>
      </c>
      <c r="G1020" s="285" t="s">
        <v>186</v>
      </c>
      <c r="H1020" s="285"/>
      <c r="I1020" s="285" t="s">
        <v>186</v>
      </c>
      <c r="J1020" s="369"/>
      <c r="K1020" s="285"/>
      <c r="L1020" s="285"/>
      <c r="M1020" s="285"/>
      <c r="N1020" s="279"/>
      <c r="O1020" s="166" t="str">
        <f t="shared" si="45"/>
        <v>Global Info</v>
      </c>
      <c r="P1020" s="279"/>
      <c r="Q1020" s="160" t="str">
        <f t="shared" si="44"/>
        <v>Passport Number</v>
      </c>
      <c r="R1020" s="166" t="str">
        <f t="shared" si="46"/>
        <v>Global Info!!Passport Number</v>
      </c>
    </row>
    <row r="1021" spans="1:18" hidden="1" outlineLevel="1" x14ac:dyDescent="0.25">
      <c r="A1021" s="174" t="s">
        <v>179</v>
      </c>
      <c r="B1021" s="169" t="s">
        <v>693</v>
      </c>
      <c r="C1021" s="182" t="s">
        <v>249</v>
      </c>
      <c r="D1021" s="40" t="s">
        <v>1737</v>
      </c>
      <c r="E1021" s="184" t="s">
        <v>449</v>
      </c>
      <c r="F1021" s="286">
        <v>60</v>
      </c>
      <c r="G1021" s="162" t="s">
        <v>183</v>
      </c>
      <c r="H1021" s="162" t="s">
        <v>1390</v>
      </c>
      <c r="I1021" s="162" t="s">
        <v>186</v>
      </c>
      <c r="J1021" s="164" t="s">
        <v>1738</v>
      </c>
      <c r="K1021" s="162"/>
      <c r="L1021" s="162"/>
      <c r="M1021" s="169"/>
      <c r="N1021" s="182" t="s">
        <v>292</v>
      </c>
      <c r="O1021" s="182" t="str">
        <f>IF(A78="H2",B78,O79)</f>
        <v>Global Info</v>
      </c>
      <c r="P1021" s="182" t="s">
        <v>186</v>
      </c>
      <c r="Q1021" s="182" t="str">
        <f t="shared" si="44"/>
        <v>Race</v>
      </c>
      <c r="R1021" s="182" t="str">
        <f>O1021&amp;"!!"&amp;Q1021</f>
        <v>Global Info!!Race</v>
      </c>
    </row>
    <row r="1022" spans="1:18" hidden="1" outlineLevel="1" x14ac:dyDescent="0.25">
      <c r="A1022" s="174" t="s">
        <v>179</v>
      </c>
      <c r="B1022" s="169" t="s">
        <v>693</v>
      </c>
      <c r="C1022" s="182" t="s">
        <v>1971</v>
      </c>
      <c r="D1022" s="40" t="s">
        <v>397</v>
      </c>
      <c r="E1022" s="184" t="s">
        <v>449</v>
      </c>
      <c r="F1022" s="286">
        <v>60</v>
      </c>
      <c r="G1022" s="162" t="s">
        <v>183</v>
      </c>
      <c r="H1022" s="162" t="s">
        <v>1441</v>
      </c>
      <c r="I1022" s="162" t="s">
        <v>186</v>
      </c>
      <c r="J1022" s="164" t="s">
        <v>1972</v>
      </c>
      <c r="K1022" s="162"/>
      <c r="L1022" s="162"/>
      <c r="M1022" s="169"/>
      <c r="N1022" s="182" t="s">
        <v>292</v>
      </c>
      <c r="O1022" s="182" t="str">
        <f>IF(A79="H2",B79,O1021)</f>
        <v>Global Info</v>
      </c>
      <c r="P1022" s="182" t="s">
        <v>183</v>
      </c>
      <c r="Q1022" s="182" t="str">
        <f t="shared" si="44"/>
        <v>Ethnicity</v>
      </c>
      <c r="R1022" s="182" t="str">
        <f t="shared" ref="R1022:R1067" si="47">O1022&amp;"!!"&amp;Q1022</f>
        <v>Global Info!!Ethnicity</v>
      </c>
    </row>
    <row r="1023" spans="1:18" hidden="1" outlineLevel="1" x14ac:dyDescent="0.25">
      <c r="A1023" s="174" t="s">
        <v>179</v>
      </c>
      <c r="B1023" s="169" t="s">
        <v>693</v>
      </c>
      <c r="C1023" s="184" t="s">
        <v>257</v>
      </c>
      <c r="D1023" s="40" t="s">
        <v>1629</v>
      </c>
      <c r="E1023" s="184" t="s">
        <v>449</v>
      </c>
      <c r="F1023" s="286">
        <v>60</v>
      </c>
      <c r="G1023" s="162" t="s">
        <v>183</v>
      </c>
      <c r="H1023" s="162"/>
      <c r="I1023" s="162" t="s">
        <v>186</v>
      </c>
      <c r="J1023" s="164" t="s">
        <v>1973</v>
      </c>
      <c r="K1023" s="162"/>
      <c r="L1023" s="162"/>
      <c r="M1023" s="169"/>
      <c r="N1023" s="184" t="s">
        <v>292</v>
      </c>
      <c r="O1023" s="184" t="str">
        <f t="shared" ref="O1023:O1067" si="48">IF(A1021="H2",B1021,O1022)</f>
        <v>Global Info</v>
      </c>
      <c r="P1023" s="184" t="s">
        <v>186</v>
      </c>
      <c r="Q1023" s="184" t="str">
        <f t="shared" si="44"/>
        <v>Veteran</v>
      </c>
      <c r="R1023" s="184" t="str">
        <f t="shared" si="47"/>
        <v>Global Info!!Veteran</v>
      </c>
    </row>
    <row r="1024" spans="1:18" hidden="1" outlineLevel="1" x14ac:dyDescent="0.25">
      <c r="A1024" s="174" t="s">
        <v>179</v>
      </c>
      <c r="B1024" s="169" t="s">
        <v>693</v>
      </c>
      <c r="C1024" s="184" t="s">
        <v>260</v>
      </c>
      <c r="D1024" s="40" t="s">
        <v>1741</v>
      </c>
      <c r="E1024" s="184" t="s">
        <v>449</v>
      </c>
      <c r="F1024" s="286">
        <v>60</v>
      </c>
      <c r="G1024" s="162" t="s">
        <v>183</v>
      </c>
      <c r="H1024" s="162" t="s">
        <v>1974</v>
      </c>
      <c r="I1024" s="162" t="s">
        <v>186</v>
      </c>
      <c r="J1024" s="164" t="s">
        <v>331</v>
      </c>
      <c r="K1024" s="162"/>
      <c r="L1024" s="162"/>
      <c r="M1024" s="169"/>
      <c r="N1024" s="184" t="s">
        <v>292</v>
      </c>
      <c r="O1024" s="184" t="str">
        <f t="shared" si="48"/>
        <v>Global Info</v>
      </c>
      <c r="P1024" s="184" t="s">
        <v>186</v>
      </c>
      <c r="Q1024" s="184" t="str">
        <f t="shared" si="44"/>
        <v>Disabled Veteran</v>
      </c>
      <c r="R1024" s="184" t="str">
        <f t="shared" si="47"/>
        <v>Global Info!!Disabled Veteran</v>
      </c>
    </row>
    <row r="1025" spans="1:18" ht="90" hidden="1" outlineLevel="1" x14ac:dyDescent="0.25">
      <c r="A1025" s="174" t="s">
        <v>179</v>
      </c>
      <c r="B1025" s="169" t="s">
        <v>693</v>
      </c>
      <c r="C1025" s="184" t="s">
        <v>254</v>
      </c>
      <c r="D1025" s="40" t="s">
        <v>1975</v>
      </c>
      <c r="E1025" s="184" t="s">
        <v>449</v>
      </c>
      <c r="F1025" s="286">
        <v>60</v>
      </c>
      <c r="G1025" s="162" t="s">
        <v>183</v>
      </c>
      <c r="H1025" s="162"/>
      <c r="I1025" s="162" t="s">
        <v>186</v>
      </c>
      <c r="J1025" s="164" t="s">
        <v>331</v>
      </c>
      <c r="K1025" s="162"/>
      <c r="L1025" s="162"/>
      <c r="M1025" s="169"/>
      <c r="N1025" s="184" t="s">
        <v>292</v>
      </c>
      <c r="O1025" s="184" t="str">
        <f t="shared" si="48"/>
        <v>Global Info</v>
      </c>
      <c r="P1025" s="184" t="s">
        <v>186</v>
      </c>
      <c r="Q1025" s="184" t="str">
        <f t="shared" si="44"/>
        <v>Veterans (who served on active duty in war or campaign) authorized with a campaign badge</v>
      </c>
      <c r="R1025" s="184" t="str">
        <f t="shared" si="47"/>
        <v>Global Info!!Veterans (who served on active duty in war or campaign) authorized with a campaign badge</v>
      </c>
    </row>
    <row r="1026" spans="1:18" ht="30" hidden="1" outlineLevel="1" x14ac:dyDescent="0.25">
      <c r="A1026" s="174" t="s">
        <v>179</v>
      </c>
      <c r="B1026" s="169" t="s">
        <v>693</v>
      </c>
      <c r="C1026" s="184" t="s">
        <v>804</v>
      </c>
      <c r="D1026" s="40" t="s">
        <v>1745</v>
      </c>
      <c r="E1026" s="184" t="s">
        <v>449</v>
      </c>
      <c r="F1026" s="286">
        <v>60</v>
      </c>
      <c r="G1026" s="162" t="s">
        <v>183</v>
      </c>
      <c r="H1026" s="162"/>
      <c r="I1026" s="162" t="s">
        <v>186</v>
      </c>
      <c r="J1026" s="164" t="s">
        <v>331</v>
      </c>
      <c r="K1026" s="162"/>
      <c r="L1026" s="162"/>
      <c r="M1026" s="169"/>
      <c r="N1026" s="184" t="s">
        <v>292</v>
      </c>
      <c r="O1026" s="184" t="str">
        <f t="shared" si="48"/>
        <v>Global Info</v>
      </c>
      <c r="P1026" s="184" t="s">
        <v>186</v>
      </c>
      <c r="Q1026" s="184" t="str">
        <f t="shared" si="44"/>
        <v>Armed Forces Medal Veteran</v>
      </c>
      <c r="R1026" s="184" t="str">
        <f t="shared" si="47"/>
        <v>Global Info!!Armed Forces Medal Veteran</v>
      </c>
    </row>
    <row r="1027" spans="1:18" ht="30" hidden="1" outlineLevel="1" x14ac:dyDescent="0.25">
      <c r="A1027" s="174" t="s">
        <v>179</v>
      </c>
      <c r="B1027" s="169" t="s">
        <v>693</v>
      </c>
      <c r="C1027" s="184" t="s">
        <v>1397</v>
      </c>
      <c r="D1027" s="40" t="s">
        <v>1758</v>
      </c>
      <c r="E1027" s="184" t="s">
        <v>449</v>
      </c>
      <c r="F1027" s="286">
        <v>60</v>
      </c>
      <c r="G1027" s="162" t="s">
        <v>183</v>
      </c>
      <c r="H1027" s="162"/>
      <c r="I1027" s="162" t="s">
        <v>186</v>
      </c>
      <c r="J1027" s="164" t="s">
        <v>331</v>
      </c>
      <c r="K1027" s="162"/>
      <c r="L1027" s="162"/>
      <c r="M1027" s="169"/>
      <c r="N1027" s="184" t="s">
        <v>292</v>
      </c>
      <c r="O1027" s="184" t="str">
        <f t="shared" si="48"/>
        <v>Global Info</v>
      </c>
      <c r="P1027" s="184" t="s">
        <v>186</v>
      </c>
      <c r="Q1027" s="184" t="str">
        <f t="shared" si="44"/>
        <v>Recently Separated Veteran</v>
      </c>
      <c r="R1027" s="184" t="str">
        <f t="shared" si="47"/>
        <v>Global Info!!Recently Separated Veteran</v>
      </c>
    </row>
    <row r="1028" spans="1:18" ht="30" hidden="1" outlineLevel="1" x14ac:dyDescent="0.25">
      <c r="A1028" s="174" t="s">
        <v>179</v>
      </c>
      <c r="B1028" s="169" t="s">
        <v>693</v>
      </c>
      <c r="C1028" s="184" t="s">
        <v>1399</v>
      </c>
      <c r="D1028" s="40" t="s">
        <v>1747</v>
      </c>
      <c r="E1028" s="184" t="s">
        <v>449</v>
      </c>
      <c r="F1028" s="286">
        <v>60</v>
      </c>
      <c r="G1028" s="162" t="s">
        <v>183</v>
      </c>
      <c r="H1028" s="162"/>
      <c r="I1028" s="162" t="s">
        <v>186</v>
      </c>
      <c r="J1028" s="164" t="s">
        <v>331</v>
      </c>
      <c r="K1028" s="162"/>
      <c r="L1028" s="162"/>
      <c r="M1028" s="169"/>
      <c r="N1028" s="184" t="s">
        <v>292</v>
      </c>
      <c r="O1028" s="184" t="str">
        <f t="shared" si="48"/>
        <v>Global Info</v>
      </c>
      <c r="P1028" s="184" t="s">
        <v>186</v>
      </c>
      <c r="Q1028" s="184" t="str">
        <f t="shared" si="44"/>
        <v>Special Disabled Veteran</v>
      </c>
      <c r="R1028" s="184" t="str">
        <f t="shared" si="47"/>
        <v>Global Info!!Special Disabled Veteran</v>
      </c>
    </row>
    <row r="1029" spans="1:18" ht="30" hidden="1" outlineLevel="1" x14ac:dyDescent="0.25">
      <c r="A1029" s="174" t="s">
        <v>179</v>
      </c>
      <c r="B1029" s="169" t="s">
        <v>693</v>
      </c>
      <c r="C1029" s="184" t="s">
        <v>1401</v>
      </c>
      <c r="D1029" s="40" t="s">
        <v>1749</v>
      </c>
      <c r="E1029" s="184" t="s">
        <v>449</v>
      </c>
      <c r="F1029" s="286">
        <v>60</v>
      </c>
      <c r="G1029" s="162" t="s">
        <v>183</v>
      </c>
      <c r="H1029" s="162"/>
      <c r="I1029" s="162" t="s">
        <v>186</v>
      </c>
      <c r="J1029" s="164" t="s">
        <v>331</v>
      </c>
      <c r="K1029" s="162"/>
      <c r="L1029" s="162"/>
      <c r="M1029" s="169"/>
      <c r="N1029" s="184" t="s">
        <v>292</v>
      </c>
      <c r="O1029" s="184" t="str">
        <f t="shared" si="48"/>
        <v>Global Info</v>
      </c>
      <c r="P1029" s="184" t="s">
        <v>186</v>
      </c>
      <c r="Q1029" s="184" t="str">
        <f t="shared" si="44"/>
        <v>Vietnam Era Veteran</v>
      </c>
      <c r="R1029" s="184" t="str">
        <f t="shared" si="47"/>
        <v>Global Info!!Vietnam Era Veteran</v>
      </c>
    </row>
    <row r="1030" spans="1:18" ht="30" hidden="1" outlineLevel="1" x14ac:dyDescent="0.25">
      <c r="A1030" s="174" t="s">
        <v>179</v>
      </c>
      <c r="B1030" s="169" t="s">
        <v>693</v>
      </c>
      <c r="C1030" s="184" t="s">
        <v>1403</v>
      </c>
      <c r="D1030" s="40" t="s">
        <v>1751</v>
      </c>
      <c r="E1030" s="184" t="s">
        <v>449</v>
      </c>
      <c r="F1030" s="286">
        <v>60</v>
      </c>
      <c r="G1030" s="162" t="s">
        <v>183</v>
      </c>
      <c r="H1030" s="162"/>
      <c r="I1030" s="162" t="s">
        <v>186</v>
      </c>
      <c r="J1030" s="164" t="s">
        <v>331</v>
      </c>
      <c r="K1030" s="162"/>
      <c r="L1030" s="162"/>
      <c r="M1030" s="169"/>
      <c r="N1030" s="184" t="s">
        <v>292</v>
      </c>
      <c r="O1030" s="184" t="str">
        <f t="shared" si="48"/>
        <v>Global Info</v>
      </c>
      <c r="P1030" s="184" t="s">
        <v>186</v>
      </c>
      <c r="Q1030" s="184" t="str">
        <f t="shared" si="44"/>
        <v>Other Disabled Veteran</v>
      </c>
      <c r="R1030" s="184" t="str">
        <f t="shared" si="47"/>
        <v>Global Info!!Other Disabled Veteran</v>
      </c>
    </row>
    <row r="1031" spans="1:18" ht="30" hidden="1" outlineLevel="1" x14ac:dyDescent="0.25">
      <c r="A1031" s="174" t="s">
        <v>179</v>
      </c>
      <c r="B1031" s="169" t="s">
        <v>693</v>
      </c>
      <c r="C1031" s="184" t="s">
        <v>1422</v>
      </c>
      <c r="D1031" s="40" t="s">
        <v>1976</v>
      </c>
      <c r="E1031" s="184" t="s">
        <v>449</v>
      </c>
      <c r="F1031" s="286">
        <v>256</v>
      </c>
      <c r="G1031" s="162" t="s">
        <v>183</v>
      </c>
      <c r="H1031" s="162"/>
      <c r="I1031" s="162" t="s">
        <v>186</v>
      </c>
      <c r="J1031" s="164" t="s">
        <v>1977</v>
      </c>
      <c r="K1031" s="162"/>
      <c r="L1031" s="162"/>
      <c r="M1031" s="169"/>
      <c r="N1031" s="184" t="s">
        <v>292</v>
      </c>
      <c r="O1031" s="184" t="str">
        <f t="shared" si="48"/>
        <v>Global Info</v>
      </c>
      <c r="P1031" s="184" t="s">
        <v>186</v>
      </c>
      <c r="Q1031" s="184" t="str">
        <f t="shared" si="44"/>
        <v>Disclosed Veteran Category</v>
      </c>
      <c r="R1031" s="184" t="str">
        <f t="shared" si="47"/>
        <v>Global Info!!Disclosed Veteran Category</v>
      </c>
    </row>
    <row r="1032" spans="1:18" hidden="1" outlineLevel="1" x14ac:dyDescent="0.25">
      <c r="A1032" s="174" t="s">
        <v>179</v>
      </c>
      <c r="B1032" s="169" t="s">
        <v>693</v>
      </c>
      <c r="C1032" s="87" t="s">
        <v>1408</v>
      </c>
      <c r="D1032" s="87" t="s">
        <v>1752</v>
      </c>
      <c r="E1032" s="91" t="s">
        <v>449</v>
      </c>
      <c r="F1032" s="275">
        <v>60</v>
      </c>
      <c r="G1032" s="91" t="s">
        <v>186</v>
      </c>
      <c r="H1032" s="91"/>
      <c r="I1032" s="91" t="s">
        <v>186</v>
      </c>
      <c r="J1032" s="368" t="s">
        <v>1753</v>
      </c>
      <c r="K1032" s="91"/>
      <c r="L1032" s="91"/>
      <c r="M1032" s="88"/>
      <c r="N1032" s="87" t="s">
        <v>192</v>
      </c>
      <c r="O1032" s="87" t="str">
        <f t="shared" si="48"/>
        <v>Global Info</v>
      </c>
      <c r="P1032" s="87" t="s">
        <v>192</v>
      </c>
      <c r="Q1032" s="87" t="str">
        <f t="shared" si="44"/>
        <v>Visa Type</v>
      </c>
      <c r="R1032" s="87" t="str">
        <f t="shared" si="47"/>
        <v>Global Info!!Visa Type</v>
      </c>
    </row>
    <row r="1033" spans="1:18" hidden="1" outlineLevel="1" x14ac:dyDescent="0.25">
      <c r="A1033" s="174" t="s">
        <v>179</v>
      </c>
      <c r="B1033" s="169" t="s">
        <v>693</v>
      </c>
      <c r="C1033" s="184" t="s">
        <v>266</v>
      </c>
      <c r="D1033" s="40" t="s">
        <v>1320</v>
      </c>
      <c r="E1033" s="184" t="s">
        <v>449</v>
      </c>
      <c r="F1033" s="286">
        <v>256</v>
      </c>
      <c r="G1033" s="162" t="s">
        <v>183</v>
      </c>
      <c r="H1033" s="162" t="s">
        <v>1978</v>
      </c>
      <c r="I1033" s="162" t="s">
        <v>186</v>
      </c>
      <c r="J1033" s="164" t="s">
        <v>1321</v>
      </c>
      <c r="K1033" s="162"/>
      <c r="L1033" s="162"/>
      <c r="M1033" s="169"/>
      <c r="N1033" s="184" t="s">
        <v>292</v>
      </c>
      <c r="O1033" s="184" t="str">
        <f t="shared" si="48"/>
        <v>Global Info</v>
      </c>
      <c r="P1033" s="184" t="s">
        <v>186</v>
      </c>
      <c r="Q1033" s="184" t="str">
        <f t="shared" ref="Q1033:Q1287" si="49">IF(H1033="",D1033,H1033)</f>
        <v>Disability Group</v>
      </c>
      <c r="R1033" s="184" t="str">
        <f t="shared" si="47"/>
        <v>Global Info!!Disability Group</v>
      </c>
    </row>
    <row r="1034" spans="1:18" ht="30" hidden="1" outlineLevel="1" x14ac:dyDescent="0.25">
      <c r="A1034" s="174" t="s">
        <v>179</v>
      </c>
      <c r="B1034" s="169" t="s">
        <v>693</v>
      </c>
      <c r="C1034" s="184" t="s">
        <v>1418</v>
      </c>
      <c r="D1034" s="40" t="s">
        <v>1323</v>
      </c>
      <c r="E1034" s="184"/>
      <c r="F1034" s="286">
        <v>38</v>
      </c>
      <c r="G1034" s="162" t="s">
        <v>183</v>
      </c>
      <c r="H1034" s="162" t="s">
        <v>1461</v>
      </c>
      <c r="I1034" s="162" t="s">
        <v>186</v>
      </c>
      <c r="J1034" s="164"/>
      <c r="K1034" s="162"/>
      <c r="L1034" s="162"/>
      <c r="M1034" s="169"/>
      <c r="N1034" s="184" t="s">
        <v>292</v>
      </c>
      <c r="O1034" s="184" t="str">
        <f t="shared" si="48"/>
        <v>Global Info</v>
      </c>
      <c r="P1034" s="184" t="s">
        <v>186</v>
      </c>
      <c r="Q1034" s="184" t="str">
        <f t="shared" si="49"/>
        <v>Degree of Disability</v>
      </c>
      <c r="R1034" s="184" t="str">
        <f t="shared" si="47"/>
        <v>Global Info!!Degree of Disability</v>
      </c>
    </row>
    <row r="1035" spans="1:18" hidden="1" outlineLevel="1" x14ac:dyDescent="0.25">
      <c r="A1035" s="174" t="s">
        <v>179</v>
      </c>
      <c r="B1035" s="169" t="s">
        <v>693</v>
      </c>
      <c r="C1035" s="184" t="s">
        <v>269</v>
      </c>
      <c r="D1035" s="40" t="s">
        <v>1325</v>
      </c>
      <c r="E1035" s="184" t="s">
        <v>449</v>
      </c>
      <c r="F1035" s="286">
        <v>256</v>
      </c>
      <c r="G1035" s="162" t="s">
        <v>183</v>
      </c>
      <c r="H1035" s="162" t="s">
        <v>1463</v>
      </c>
      <c r="I1035" s="162" t="s">
        <v>186</v>
      </c>
      <c r="J1035" s="164" t="s">
        <v>1326</v>
      </c>
      <c r="K1035" s="162"/>
      <c r="L1035" s="162"/>
      <c r="M1035" s="169"/>
      <c r="N1035" s="184" t="s">
        <v>292</v>
      </c>
      <c r="O1035" s="184" t="str">
        <f t="shared" si="48"/>
        <v>Global Info</v>
      </c>
      <c r="P1035" s="184" t="s">
        <v>186</v>
      </c>
      <c r="Q1035" s="184" t="str">
        <f t="shared" si="49"/>
        <v>Type of Disability</v>
      </c>
      <c r="R1035" s="184" t="str">
        <f t="shared" si="47"/>
        <v>Global Info!!Type of Disability</v>
      </c>
    </row>
    <row r="1036" spans="1:18" hidden="1" outlineLevel="1" x14ac:dyDescent="0.25">
      <c r="A1036" s="174" t="s">
        <v>179</v>
      </c>
      <c r="B1036" s="169" t="s">
        <v>693</v>
      </c>
      <c r="C1036" s="184" t="s">
        <v>1317</v>
      </c>
      <c r="D1036" s="40" t="s">
        <v>1318</v>
      </c>
      <c r="E1036" s="184" t="s">
        <v>4</v>
      </c>
      <c r="F1036" s="286">
        <v>10</v>
      </c>
      <c r="G1036" s="162" t="s">
        <v>183</v>
      </c>
      <c r="H1036" s="162"/>
      <c r="I1036" s="162" t="s">
        <v>186</v>
      </c>
      <c r="J1036" s="164"/>
      <c r="K1036" s="162"/>
      <c r="L1036" s="162"/>
      <c r="M1036" s="169"/>
      <c r="N1036" s="184" t="s">
        <v>292</v>
      </c>
      <c r="O1036" s="184" t="str">
        <f t="shared" si="48"/>
        <v>Global Info</v>
      </c>
      <c r="P1036" s="184" t="s">
        <v>186</v>
      </c>
      <c r="Q1036" s="184" t="str">
        <f t="shared" si="49"/>
        <v>Date Learned</v>
      </c>
      <c r="R1036" s="184" t="str">
        <f t="shared" si="47"/>
        <v>Global Info!!Date Learned</v>
      </c>
    </row>
    <row r="1037" spans="1:18" hidden="1" outlineLevel="1" x14ac:dyDescent="0.25">
      <c r="A1037" s="174" t="s">
        <v>179</v>
      </c>
      <c r="B1037" s="169" t="s">
        <v>693</v>
      </c>
      <c r="C1037" s="184" t="s">
        <v>285</v>
      </c>
      <c r="D1037" s="40" t="s">
        <v>1328</v>
      </c>
      <c r="E1037" s="184"/>
      <c r="F1037" s="286">
        <v>256</v>
      </c>
      <c r="G1037" s="162" t="s">
        <v>183</v>
      </c>
      <c r="H1037" s="162"/>
      <c r="I1037" s="162" t="s">
        <v>186</v>
      </c>
      <c r="J1037" s="164"/>
      <c r="K1037" s="162"/>
      <c r="L1037" s="162"/>
      <c r="M1037" s="169"/>
      <c r="N1037" s="184" t="s">
        <v>292</v>
      </c>
      <c r="O1037" s="184" t="str">
        <f t="shared" si="48"/>
        <v>Global Info</v>
      </c>
      <c r="P1037" s="184" t="s">
        <v>186</v>
      </c>
      <c r="Q1037" s="184" t="str">
        <f t="shared" si="49"/>
        <v>Issuing Authority</v>
      </c>
      <c r="R1037" s="184" t="str">
        <f t="shared" si="47"/>
        <v>Global Info!!Issuing Authority</v>
      </c>
    </row>
    <row r="1038" spans="1:18" hidden="1" outlineLevel="1" x14ac:dyDescent="0.25">
      <c r="A1038" s="174" t="s">
        <v>179</v>
      </c>
      <c r="B1038" s="169" t="s">
        <v>693</v>
      </c>
      <c r="C1038" s="184" t="s">
        <v>1332</v>
      </c>
      <c r="D1038" s="40" t="s">
        <v>1330</v>
      </c>
      <c r="E1038" s="184"/>
      <c r="F1038" s="286">
        <v>256</v>
      </c>
      <c r="G1038" s="162" t="s">
        <v>183</v>
      </c>
      <c r="H1038" s="162"/>
      <c r="I1038" s="162" t="s">
        <v>186</v>
      </c>
      <c r="J1038" s="164"/>
      <c r="K1038" s="162"/>
      <c r="L1038" s="162"/>
      <c r="M1038" s="169"/>
      <c r="N1038" s="184" t="s">
        <v>292</v>
      </c>
      <c r="O1038" s="184" t="str">
        <f t="shared" si="48"/>
        <v>Global Info</v>
      </c>
      <c r="P1038" s="184" t="s">
        <v>186</v>
      </c>
      <c r="Q1038" s="184" t="str">
        <f t="shared" si="49"/>
        <v>Reference Number</v>
      </c>
      <c r="R1038" s="184" t="str">
        <f t="shared" si="47"/>
        <v>Global Info!!Reference Number</v>
      </c>
    </row>
    <row r="1039" spans="1:18" hidden="1" outlineLevel="1" x14ac:dyDescent="0.25">
      <c r="A1039" s="174" t="s">
        <v>179</v>
      </c>
      <c r="B1039" s="169" t="s">
        <v>693</v>
      </c>
      <c r="C1039" s="87" t="s">
        <v>1421</v>
      </c>
      <c r="D1039" s="87" t="s">
        <v>1979</v>
      </c>
      <c r="E1039" s="91" t="s">
        <v>449</v>
      </c>
      <c r="F1039" s="275">
        <v>60</v>
      </c>
      <c r="G1039" s="91" t="s">
        <v>186</v>
      </c>
      <c r="H1039" s="91"/>
      <c r="I1039" s="91" t="s">
        <v>186</v>
      </c>
      <c r="J1039" s="368" t="s">
        <v>1980</v>
      </c>
      <c r="K1039" s="91"/>
      <c r="L1039" s="91"/>
      <c r="M1039" s="88"/>
      <c r="N1039" s="87" t="s">
        <v>192</v>
      </c>
      <c r="O1039" s="87" t="str">
        <f t="shared" si="48"/>
        <v>Global Info</v>
      </c>
      <c r="P1039" s="87" t="s">
        <v>192</v>
      </c>
      <c r="Q1039" s="87" t="str">
        <f t="shared" si="49"/>
        <v>Status given in Form CC-305</v>
      </c>
      <c r="R1039" s="87" t="str">
        <f t="shared" si="47"/>
        <v>Global Info!!Status given in Form CC-305</v>
      </c>
    </row>
    <row r="1040" spans="1:18" hidden="1" outlineLevel="1" x14ac:dyDescent="0.25">
      <c r="A1040" s="174" t="s">
        <v>179</v>
      </c>
      <c r="B1040" s="169" t="s">
        <v>693</v>
      </c>
      <c r="C1040" s="87" t="s">
        <v>1373</v>
      </c>
      <c r="D1040" s="87" t="s">
        <v>1981</v>
      </c>
      <c r="E1040" s="91" t="s">
        <v>4</v>
      </c>
      <c r="F1040" s="275">
        <v>60</v>
      </c>
      <c r="G1040" s="91" t="s">
        <v>186</v>
      </c>
      <c r="H1040" s="91"/>
      <c r="I1040" s="91" t="s">
        <v>186</v>
      </c>
      <c r="J1040" s="368"/>
      <c r="K1040" s="91"/>
      <c r="L1040" s="91"/>
      <c r="M1040" s="88"/>
      <c r="N1040" s="87" t="s">
        <v>192</v>
      </c>
      <c r="O1040" s="87" t="str">
        <f t="shared" si="48"/>
        <v>Global Info</v>
      </c>
      <c r="P1040" s="87" t="s">
        <v>192</v>
      </c>
      <c r="Q1040" s="87" t="str">
        <f t="shared" si="49"/>
        <v>Submission date of Form CC-305</v>
      </c>
      <c r="R1040" s="87" t="str">
        <f t="shared" si="47"/>
        <v>Global Info!!Submission date of Form CC-305</v>
      </c>
    </row>
    <row r="1041" spans="1:18" hidden="1" outlineLevel="1" x14ac:dyDescent="0.25">
      <c r="A1041" s="174" t="s">
        <v>179</v>
      </c>
      <c r="B1041" s="169" t="s">
        <v>693</v>
      </c>
      <c r="C1041" s="184" t="s">
        <v>1339</v>
      </c>
      <c r="D1041" s="40" t="s">
        <v>1333</v>
      </c>
      <c r="E1041" s="184" t="s">
        <v>449</v>
      </c>
      <c r="F1041" s="286">
        <v>15</v>
      </c>
      <c r="G1041" s="162" t="s">
        <v>183</v>
      </c>
      <c r="H1041" s="162" t="s">
        <v>1982</v>
      </c>
      <c r="I1041" s="162" t="s">
        <v>186</v>
      </c>
      <c r="J1041" s="164" t="s">
        <v>331</v>
      </c>
      <c r="K1041" s="162"/>
      <c r="L1041" s="162"/>
      <c r="M1041" s="169"/>
      <c r="N1041" s="184" t="s">
        <v>292</v>
      </c>
      <c r="O1041" s="184" t="str">
        <f t="shared" si="48"/>
        <v>Global Info</v>
      </c>
      <c r="P1041" s="184" t="s">
        <v>186</v>
      </c>
      <c r="Q1041" s="184" t="str">
        <f t="shared" si="49"/>
        <v>Disabled</v>
      </c>
      <c r="R1041" s="184" t="str">
        <f t="shared" si="47"/>
        <v>Global Info!!Disabled</v>
      </c>
    </row>
    <row r="1042" spans="1:18" ht="45" hidden="1" outlineLevel="1" x14ac:dyDescent="0.25">
      <c r="A1042" s="174" t="s">
        <v>179</v>
      </c>
      <c r="B1042" s="169" t="s">
        <v>693</v>
      </c>
      <c r="C1042" s="184" t="s">
        <v>1335</v>
      </c>
      <c r="D1042" s="40" t="s">
        <v>1960</v>
      </c>
      <c r="E1042" s="184" t="s">
        <v>4</v>
      </c>
      <c r="F1042" s="286">
        <v>10</v>
      </c>
      <c r="G1042" s="162" t="s">
        <v>183</v>
      </c>
      <c r="H1042" s="162" t="s">
        <v>1471</v>
      </c>
      <c r="I1042" s="162" t="s">
        <v>186</v>
      </c>
      <c r="J1042" s="164"/>
      <c r="K1042" s="162"/>
      <c r="L1042" s="162"/>
      <c r="M1042" s="169"/>
      <c r="N1042" s="184" t="s">
        <v>292</v>
      </c>
      <c r="O1042" s="184" t="str">
        <f t="shared" si="48"/>
        <v>Global Info</v>
      </c>
      <c r="P1042" s="184" t="s">
        <v>186</v>
      </c>
      <c r="Q1042" s="184" t="str">
        <f t="shared" si="49"/>
        <v>Date of Determination of Disability Status</v>
      </c>
      <c r="R1042" s="184" t="str">
        <f t="shared" si="47"/>
        <v>Global Info!!Date of Determination of Disability Status</v>
      </c>
    </row>
    <row r="1043" spans="1:18" hidden="1" outlineLevel="1" x14ac:dyDescent="0.25">
      <c r="A1043" s="174" t="s">
        <v>179</v>
      </c>
      <c r="B1043" s="169" t="s">
        <v>693</v>
      </c>
      <c r="C1043" s="184" t="s">
        <v>1364</v>
      </c>
      <c r="D1043" s="40" t="s">
        <v>1346</v>
      </c>
      <c r="E1043" s="184" t="s">
        <v>449</v>
      </c>
      <c r="F1043" s="286">
        <v>15</v>
      </c>
      <c r="G1043" s="162" t="s">
        <v>183</v>
      </c>
      <c r="H1043" s="162"/>
      <c r="I1043" s="162" t="s">
        <v>186</v>
      </c>
      <c r="J1043" s="164" t="s">
        <v>331</v>
      </c>
      <c r="K1043" s="162"/>
      <c r="L1043" s="162"/>
      <c r="M1043" s="169" t="s">
        <v>1983</v>
      </c>
      <c r="N1043" s="184" t="s">
        <v>292</v>
      </c>
      <c r="O1043" s="184" t="str">
        <f t="shared" si="48"/>
        <v>Global Info</v>
      </c>
      <c r="P1043" s="184" t="s">
        <v>186</v>
      </c>
      <c r="Q1043" s="184" t="str">
        <f t="shared" si="49"/>
        <v>Student</v>
      </c>
      <c r="R1043" s="184" t="str">
        <f t="shared" si="47"/>
        <v>Global Info!!Student</v>
      </c>
    </row>
    <row r="1044" spans="1:18" hidden="1" outlineLevel="1" x14ac:dyDescent="0.25">
      <c r="A1044" s="174" t="s">
        <v>179</v>
      </c>
      <c r="B1044" s="169" t="s">
        <v>693</v>
      </c>
      <c r="C1044" s="184" t="s">
        <v>1343</v>
      </c>
      <c r="D1044" s="40" t="s">
        <v>1754</v>
      </c>
      <c r="E1044" s="184" t="s">
        <v>449</v>
      </c>
      <c r="F1044" s="286">
        <v>15</v>
      </c>
      <c r="G1044" s="162" t="s">
        <v>183</v>
      </c>
      <c r="H1044" s="162"/>
      <c r="I1044" s="162" t="s">
        <v>186</v>
      </c>
      <c r="J1044" s="164" t="s">
        <v>331</v>
      </c>
      <c r="K1044" s="162"/>
      <c r="L1044" s="162"/>
      <c r="M1044" s="169" t="s">
        <v>1983</v>
      </c>
      <c r="N1044" s="184" t="s">
        <v>292</v>
      </c>
      <c r="O1044" s="184" t="str">
        <f t="shared" si="48"/>
        <v>Global Info</v>
      </c>
      <c r="P1044" s="184" t="s">
        <v>186</v>
      </c>
      <c r="Q1044" s="184" t="str">
        <f t="shared" si="49"/>
        <v>Medicare</v>
      </c>
      <c r="R1044" s="184" t="str">
        <f t="shared" si="47"/>
        <v>Global Info!!Medicare</v>
      </c>
    </row>
    <row r="1045" spans="1:18" hidden="1" outlineLevel="1" x14ac:dyDescent="0.25">
      <c r="A1045" s="174" t="s">
        <v>179</v>
      </c>
      <c r="B1045" s="169" t="s">
        <v>693</v>
      </c>
      <c r="C1045" s="184" t="s">
        <v>1345</v>
      </c>
      <c r="D1045" s="40" t="s">
        <v>1411</v>
      </c>
      <c r="E1045" s="184" t="s">
        <v>449</v>
      </c>
      <c r="F1045" s="286">
        <v>15</v>
      </c>
      <c r="G1045" s="162" t="s">
        <v>183</v>
      </c>
      <c r="H1045" s="162"/>
      <c r="I1045" s="162" t="s">
        <v>186</v>
      </c>
      <c r="J1045" s="164" t="s">
        <v>331</v>
      </c>
      <c r="K1045" s="162"/>
      <c r="L1045" s="162"/>
      <c r="M1045" s="169" t="s">
        <v>1983</v>
      </c>
      <c r="N1045" s="184" t="s">
        <v>292</v>
      </c>
      <c r="O1045" s="184" t="str">
        <f t="shared" si="48"/>
        <v>Global Info</v>
      </c>
      <c r="P1045" s="184" t="s">
        <v>186</v>
      </c>
      <c r="Q1045" s="184" t="str">
        <f t="shared" si="49"/>
        <v>Smoker</v>
      </c>
      <c r="R1045" s="184" t="str">
        <f t="shared" si="47"/>
        <v>Global Info!!Smoker</v>
      </c>
    </row>
    <row r="1046" spans="1:18" hidden="1" outlineLevel="1" x14ac:dyDescent="0.25">
      <c r="A1046" s="174" t="s">
        <v>179</v>
      </c>
      <c r="B1046" s="169" t="s">
        <v>693</v>
      </c>
      <c r="C1046" s="184" t="s">
        <v>1348</v>
      </c>
      <c r="D1046" s="40" t="s">
        <v>1755</v>
      </c>
      <c r="E1046" s="184" t="s">
        <v>449</v>
      </c>
      <c r="F1046" s="286">
        <v>15</v>
      </c>
      <c r="G1046" s="162" t="s">
        <v>183</v>
      </c>
      <c r="H1046" s="162"/>
      <c r="I1046" s="162" t="s">
        <v>186</v>
      </c>
      <c r="J1046" s="164" t="s">
        <v>331</v>
      </c>
      <c r="K1046" s="162"/>
      <c r="L1046" s="162"/>
      <c r="M1046" s="169" t="s">
        <v>1983</v>
      </c>
      <c r="N1046" s="184" t="s">
        <v>292</v>
      </c>
      <c r="O1046" s="184" t="str">
        <f t="shared" si="48"/>
        <v>Global Info</v>
      </c>
      <c r="P1046" s="184" t="s">
        <v>186</v>
      </c>
      <c r="Q1046" s="184" t="str">
        <f t="shared" si="49"/>
        <v>On Military Service</v>
      </c>
      <c r="R1046" s="184" t="str">
        <f t="shared" si="47"/>
        <v>Global Info!!On Military Service</v>
      </c>
    </row>
    <row r="1047" spans="1:18" ht="30" hidden="1" outlineLevel="1" x14ac:dyDescent="0.25">
      <c r="A1047" s="174" t="s">
        <v>179</v>
      </c>
      <c r="B1047" s="169" t="s">
        <v>693</v>
      </c>
      <c r="C1047" s="184" t="s">
        <v>1350</v>
      </c>
      <c r="D1047" s="40" t="s">
        <v>1469</v>
      </c>
      <c r="E1047" s="184"/>
      <c r="F1047" s="286">
        <v>15</v>
      </c>
      <c r="G1047" s="162" t="s">
        <v>183</v>
      </c>
      <c r="H1047" s="162"/>
      <c r="I1047" s="162" t="s">
        <v>186</v>
      </c>
      <c r="J1047" s="164" t="s">
        <v>331</v>
      </c>
      <c r="K1047" s="162"/>
      <c r="L1047" s="162"/>
      <c r="M1047" s="169" t="s">
        <v>1983</v>
      </c>
      <c r="N1047" s="184" t="s">
        <v>292</v>
      </c>
      <c r="O1047" s="184" t="str">
        <f t="shared" si="48"/>
        <v>Global Info</v>
      </c>
      <c r="P1047" s="184" t="s">
        <v>186</v>
      </c>
      <c r="Q1047" s="184" t="str">
        <f t="shared" si="49"/>
        <v>Financially Independent</v>
      </c>
      <c r="R1047" s="184" t="str">
        <f t="shared" si="47"/>
        <v>Global Info!!Financially Independent</v>
      </c>
    </row>
    <row r="1048" spans="1:18" hidden="1" outlineLevel="1" x14ac:dyDescent="0.25">
      <c r="A1048" s="174" t="s">
        <v>179</v>
      </c>
      <c r="B1048" s="169" t="s">
        <v>693</v>
      </c>
      <c r="C1048" s="184" t="s">
        <v>1410</v>
      </c>
      <c r="D1048" s="40" t="s">
        <v>1473</v>
      </c>
      <c r="E1048" s="184"/>
      <c r="F1048" s="286">
        <v>30</v>
      </c>
      <c r="G1048" s="162" t="s">
        <v>183</v>
      </c>
      <c r="H1048" s="162"/>
      <c r="I1048" s="162" t="s">
        <v>186</v>
      </c>
      <c r="J1048" s="164"/>
      <c r="K1048" s="162"/>
      <c r="L1048" s="162"/>
      <c r="M1048" s="169" t="s">
        <v>1983</v>
      </c>
      <c r="N1048" s="184" t="s">
        <v>292</v>
      </c>
      <c r="O1048" s="184" t="str">
        <f t="shared" si="48"/>
        <v>Global Info</v>
      </c>
      <c r="P1048" s="184" t="s">
        <v>186</v>
      </c>
      <c r="Q1048" s="184" t="str">
        <f t="shared" si="49"/>
        <v>Physician Name</v>
      </c>
      <c r="R1048" s="184" t="str">
        <f t="shared" si="47"/>
        <v>Global Info!!Physician Name</v>
      </c>
    </row>
    <row r="1049" spans="1:18" ht="30" hidden="1" outlineLevel="1" x14ac:dyDescent="0.25">
      <c r="A1049" s="174" t="s">
        <v>179</v>
      </c>
      <c r="B1049" s="169" t="s">
        <v>693</v>
      </c>
      <c r="C1049" s="184" t="s">
        <v>1419</v>
      </c>
      <c r="D1049" s="40" t="s">
        <v>1474</v>
      </c>
      <c r="E1049" s="184" t="s">
        <v>449</v>
      </c>
      <c r="F1049" s="286">
        <v>20</v>
      </c>
      <c r="G1049" s="162" t="s">
        <v>183</v>
      </c>
      <c r="H1049" s="162"/>
      <c r="I1049" s="162" t="s">
        <v>186</v>
      </c>
      <c r="J1049" s="164"/>
      <c r="K1049" s="162"/>
      <c r="L1049" s="162"/>
      <c r="M1049" s="169" t="s">
        <v>1983</v>
      </c>
      <c r="N1049" s="184" t="s">
        <v>292</v>
      </c>
      <c r="O1049" s="184" t="str">
        <f t="shared" si="48"/>
        <v>Global Info</v>
      </c>
      <c r="P1049" s="184" t="s">
        <v>186</v>
      </c>
      <c r="Q1049" s="184" t="str">
        <f t="shared" si="49"/>
        <v>Physician ID Number</v>
      </c>
      <c r="R1049" s="184" t="str">
        <f t="shared" si="47"/>
        <v>Global Info!!Physician ID Number</v>
      </c>
    </row>
    <row r="1050" spans="1:18" hidden="1" outlineLevel="1" x14ac:dyDescent="0.25">
      <c r="A1050" s="174" t="s">
        <v>179</v>
      </c>
      <c r="B1050" s="169" t="s">
        <v>693</v>
      </c>
      <c r="C1050" s="87" t="s">
        <v>1341</v>
      </c>
      <c r="D1050" s="87" t="s">
        <v>1756</v>
      </c>
      <c r="E1050" s="91" t="s">
        <v>1148</v>
      </c>
      <c r="F1050" s="275">
        <v>0</v>
      </c>
      <c r="G1050" s="91" t="s">
        <v>186</v>
      </c>
      <c r="H1050" s="91"/>
      <c r="I1050" s="91" t="s">
        <v>186</v>
      </c>
      <c r="J1050" s="368"/>
      <c r="K1050" s="91"/>
      <c r="L1050" s="91"/>
      <c r="M1050" s="88" t="s">
        <v>1984</v>
      </c>
      <c r="N1050" s="87" t="s">
        <v>192</v>
      </c>
      <c r="O1050" s="87" t="str">
        <f t="shared" si="48"/>
        <v>Global Info</v>
      </c>
      <c r="P1050" s="87" t="s">
        <v>192</v>
      </c>
      <c r="Q1050" s="87" t="str">
        <f t="shared" si="49"/>
        <v>Date Of Providing Proof Of Medical Absence</v>
      </c>
      <c r="R1050" s="87" t="str">
        <f t="shared" si="47"/>
        <v>Global Info!!Date Of Providing Proof Of Medical Absence</v>
      </c>
    </row>
    <row r="1051" spans="1:18" hidden="1" outlineLevel="1" x14ac:dyDescent="0.25">
      <c r="A1051" s="174" t="s">
        <v>179</v>
      </c>
      <c r="B1051" s="169" t="s">
        <v>693</v>
      </c>
      <c r="C1051" s="184" t="s">
        <v>1985</v>
      </c>
      <c r="D1051" s="184" t="s">
        <v>1986</v>
      </c>
      <c r="E1051" s="184" t="s">
        <v>4</v>
      </c>
      <c r="F1051" s="286">
        <v>10</v>
      </c>
      <c r="G1051" s="162" t="s">
        <v>183</v>
      </c>
      <c r="H1051" s="162" t="s">
        <v>1987</v>
      </c>
      <c r="I1051" s="162" t="s">
        <v>186</v>
      </c>
      <c r="J1051" s="164"/>
      <c r="K1051" s="162"/>
      <c r="L1051" s="162"/>
      <c r="M1051" s="169"/>
      <c r="N1051" s="184" t="s">
        <v>292</v>
      </c>
      <c r="O1051" s="184" t="str">
        <f t="shared" si="48"/>
        <v>Global Info</v>
      </c>
      <c r="P1051" s="184" t="s">
        <v>183</v>
      </c>
      <c r="Q1051" s="184" t="str">
        <f t="shared" si="49"/>
        <v>Disability Certificate Date</v>
      </c>
      <c r="R1051" s="184" t="str">
        <f t="shared" si="47"/>
        <v>Global Info!!Disability Certificate Date</v>
      </c>
    </row>
    <row r="1052" spans="1:18" ht="45" hidden="1" outlineLevel="1" x14ac:dyDescent="0.25">
      <c r="A1052" s="174" t="s">
        <v>179</v>
      </c>
      <c r="B1052" s="169" t="s">
        <v>693</v>
      </c>
      <c r="C1052" s="184" t="s">
        <v>1337</v>
      </c>
      <c r="D1052" s="40" t="s">
        <v>1988</v>
      </c>
      <c r="E1052" s="184" t="s">
        <v>4</v>
      </c>
      <c r="F1052" s="286">
        <v>10</v>
      </c>
      <c r="G1052" s="162" t="s">
        <v>183</v>
      </c>
      <c r="H1052" s="162"/>
      <c r="I1052" s="162" t="s">
        <v>186</v>
      </c>
      <c r="J1052" s="164"/>
      <c r="K1052" s="162"/>
      <c r="L1052" s="162"/>
      <c r="M1052" s="169"/>
      <c r="N1052" s="184" t="s">
        <v>292</v>
      </c>
      <c r="O1052" s="184" t="str">
        <f t="shared" si="48"/>
        <v>Global Info</v>
      </c>
      <c r="P1052" s="184" t="s">
        <v>186</v>
      </c>
      <c r="Q1052" s="184" t="str">
        <f t="shared" si="49"/>
        <v>Date of Separation from Military Service</v>
      </c>
      <c r="R1052" s="184" t="str">
        <f t="shared" si="47"/>
        <v>Global Info!!Date of Separation from Military Service</v>
      </c>
    </row>
    <row r="1053" spans="1:18" hidden="1" outlineLevel="1" x14ac:dyDescent="0.25">
      <c r="A1053" s="174" t="s">
        <v>179</v>
      </c>
      <c r="B1053" s="184" t="s">
        <v>690</v>
      </c>
      <c r="C1053" s="184" t="s">
        <v>249</v>
      </c>
      <c r="D1053" s="40" t="s">
        <v>1737</v>
      </c>
      <c r="E1053" s="184" t="s">
        <v>449</v>
      </c>
      <c r="F1053" s="286">
        <v>60</v>
      </c>
      <c r="G1053" s="162" t="s">
        <v>183</v>
      </c>
      <c r="H1053" s="162"/>
      <c r="I1053" s="162" t="s">
        <v>183</v>
      </c>
      <c r="J1053" s="164" t="s">
        <v>1989</v>
      </c>
      <c r="K1053" s="162"/>
      <c r="L1053" s="162"/>
      <c r="M1053" s="169"/>
      <c r="N1053" s="184" t="s">
        <v>292</v>
      </c>
      <c r="O1053" s="184" t="str">
        <f t="shared" si="48"/>
        <v>Global Info</v>
      </c>
      <c r="P1053" s="184" t="s">
        <v>186</v>
      </c>
      <c r="Q1053" s="184" t="str">
        <f t="shared" si="49"/>
        <v>Ethnic Group</v>
      </c>
      <c r="R1053" s="184" t="str">
        <f t="shared" si="47"/>
        <v>Global Info!!Ethnic Group</v>
      </c>
    </row>
    <row r="1054" spans="1:18" hidden="1" outlineLevel="1" x14ac:dyDescent="0.25">
      <c r="A1054" s="174" t="s">
        <v>179</v>
      </c>
      <c r="B1054" s="184" t="s">
        <v>690</v>
      </c>
      <c r="C1054" s="182" t="s">
        <v>1990</v>
      </c>
      <c r="D1054" s="40" t="s">
        <v>1991</v>
      </c>
      <c r="E1054" s="184" t="s">
        <v>449</v>
      </c>
      <c r="F1054" s="286">
        <v>256</v>
      </c>
      <c r="G1054" s="162" t="s">
        <v>183</v>
      </c>
      <c r="H1054" s="162" t="s">
        <v>1992</v>
      </c>
      <c r="I1054" s="162" t="s">
        <v>186</v>
      </c>
      <c r="J1054" s="164" t="s">
        <v>331</v>
      </c>
      <c r="K1054" s="162"/>
      <c r="L1054" s="162"/>
      <c r="M1054" s="169"/>
      <c r="N1054" s="182" t="s">
        <v>292</v>
      </c>
      <c r="O1054" s="182" t="str">
        <f t="shared" si="48"/>
        <v>Global Info</v>
      </c>
      <c r="P1054" s="182" t="s">
        <v>183</v>
      </c>
      <c r="Q1054" s="182" t="str">
        <f t="shared" si="49"/>
        <v>Ex-military</v>
      </c>
      <c r="R1054" s="182" t="str">
        <f t="shared" si="47"/>
        <v>Global Info!!Ex-military</v>
      </c>
    </row>
    <row r="1055" spans="1:18" hidden="1" outlineLevel="1" x14ac:dyDescent="0.25">
      <c r="A1055" s="174" t="s">
        <v>179</v>
      </c>
      <c r="B1055" s="184" t="s">
        <v>690</v>
      </c>
      <c r="C1055" s="184" t="s">
        <v>257</v>
      </c>
      <c r="D1055" s="40" t="s">
        <v>1811</v>
      </c>
      <c r="E1055" s="184" t="s">
        <v>449</v>
      </c>
      <c r="F1055" s="286">
        <v>60</v>
      </c>
      <c r="G1055" s="162" t="s">
        <v>183</v>
      </c>
      <c r="H1055" s="162"/>
      <c r="I1055" s="162" t="s">
        <v>186</v>
      </c>
      <c r="J1055" s="164" t="s">
        <v>1993</v>
      </c>
      <c r="K1055" s="162"/>
      <c r="L1055" s="162"/>
      <c r="M1055" s="169"/>
      <c r="N1055" s="184" t="s">
        <v>292</v>
      </c>
      <c r="O1055" s="184" t="str">
        <f t="shared" si="48"/>
        <v>Global Info</v>
      </c>
      <c r="P1055" s="184" t="s">
        <v>186</v>
      </c>
      <c r="Q1055" s="184" t="str">
        <f t="shared" si="49"/>
        <v>Military Status</v>
      </c>
      <c r="R1055" s="184" t="str">
        <f t="shared" si="47"/>
        <v>Global Info!!Military Status</v>
      </c>
    </row>
    <row r="1056" spans="1:18" hidden="1" outlineLevel="1" x14ac:dyDescent="0.25">
      <c r="A1056" s="174" t="s">
        <v>179</v>
      </c>
      <c r="B1056" s="184" t="s">
        <v>690</v>
      </c>
      <c r="C1056" s="87" t="s">
        <v>804</v>
      </c>
      <c r="D1056" s="87" t="s">
        <v>1315</v>
      </c>
      <c r="E1056" s="91" t="s">
        <v>829</v>
      </c>
      <c r="F1056" s="275">
        <v>256</v>
      </c>
      <c r="G1056" s="91" t="s">
        <v>186</v>
      </c>
      <c r="H1056" s="91"/>
      <c r="I1056" s="91" t="s">
        <v>186</v>
      </c>
      <c r="J1056" s="368"/>
      <c r="K1056" s="91"/>
      <c r="L1056" s="91"/>
      <c r="M1056" s="88"/>
      <c r="N1056" s="87" t="s">
        <v>192</v>
      </c>
      <c r="O1056" s="87" t="str">
        <f t="shared" si="48"/>
        <v>Global Info</v>
      </c>
      <c r="P1056" s="87" t="s">
        <v>192</v>
      </c>
      <c r="Q1056" s="87" t="str">
        <f t="shared" si="49"/>
        <v>Number of Children</v>
      </c>
      <c r="R1056" s="87" t="str">
        <f t="shared" si="47"/>
        <v>Global Info!!Number of Children</v>
      </c>
    </row>
    <row r="1057" spans="1:18" hidden="1" outlineLevel="1" x14ac:dyDescent="0.25">
      <c r="A1057" s="174" t="s">
        <v>179</v>
      </c>
      <c r="B1057" s="184" t="s">
        <v>690</v>
      </c>
      <c r="C1057" s="184" t="s">
        <v>260</v>
      </c>
      <c r="D1057" s="40" t="s">
        <v>1354</v>
      </c>
      <c r="E1057" s="184" t="s">
        <v>449</v>
      </c>
      <c r="F1057" s="286">
        <v>60</v>
      </c>
      <c r="G1057" s="162" t="s">
        <v>183</v>
      </c>
      <c r="H1057" s="162"/>
      <c r="I1057" s="162" t="s">
        <v>183</v>
      </c>
      <c r="J1057" s="164" t="s">
        <v>1994</v>
      </c>
      <c r="K1057" s="162"/>
      <c r="L1057" s="162"/>
      <c r="M1057" s="169"/>
      <c r="N1057" s="184" t="s">
        <v>292</v>
      </c>
      <c r="O1057" s="184" t="str">
        <f t="shared" si="48"/>
        <v>Global Info</v>
      </c>
      <c r="P1057" s="184" t="s">
        <v>186</v>
      </c>
      <c r="Q1057" s="184" t="str">
        <f t="shared" si="49"/>
        <v>Religion</v>
      </c>
      <c r="R1057" s="184" t="str">
        <f t="shared" si="47"/>
        <v>Global Info!!Religion</v>
      </c>
    </row>
    <row r="1058" spans="1:18" hidden="1" outlineLevel="1" x14ac:dyDescent="0.25">
      <c r="A1058" s="174" t="s">
        <v>179</v>
      </c>
      <c r="B1058" s="184" t="s">
        <v>690</v>
      </c>
      <c r="C1058" s="87" t="s">
        <v>254</v>
      </c>
      <c r="D1058" s="87" t="s">
        <v>828</v>
      </c>
      <c r="E1058" s="91" t="s">
        <v>449</v>
      </c>
      <c r="F1058" s="275">
        <v>60</v>
      </c>
      <c r="G1058" s="91" t="s">
        <v>186</v>
      </c>
      <c r="H1058" s="91"/>
      <c r="I1058" s="91" t="s">
        <v>186</v>
      </c>
      <c r="J1058" s="368" t="s">
        <v>830</v>
      </c>
      <c r="K1058" s="91"/>
      <c r="L1058" s="91"/>
      <c r="M1058" s="88"/>
      <c r="N1058" s="87" t="s">
        <v>192</v>
      </c>
      <c r="O1058" s="87" t="str">
        <f t="shared" si="48"/>
        <v>Global Info</v>
      </c>
      <c r="P1058" s="87" t="s">
        <v>192</v>
      </c>
      <c r="Q1058" s="87" t="str">
        <f t="shared" si="49"/>
        <v>Standard Occupational Classification Code</v>
      </c>
      <c r="R1058" s="87" t="str">
        <f t="shared" si="47"/>
        <v>Global Info!!Standard Occupational Classification Code</v>
      </c>
    </row>
    <row r="1059" spans="1:18" ht="14.25" hidden="1" customHeight="1" outlineLevel="1" x14ac:dyDescent="0.25">
      <c r="A1059" s="174" t="s">
        <v>179</v>
      </c>
      <c r="B1059" s="184" t="s">
        <v>690</v>
      </c>
      <c r="C1059" s="184" t="s">
        <v>1317</v>
      </c>
      <c r="D1059" s="40" t="s">
        <v>1318</v>
      </c>
      <c r="E1059" s="184" t="s">
        <v>1148</v>
      </c>
      <c r="F1059" s="286">
        <v>0</v>
      </c>
      <c r="G1059" s="162" t="s">
        <v>183</v>
      </c>
      <c r="H1059" s="162"/>
      <c r="I1059" s="162" t="s">
        <v>186</v>
      </c>
      <c r="J1059" s="164"/>
      <c r="K1059" s="162"/>
      <c r="L1059" s="162"/>
      <c r="M1059" s="169"/>
      <c r="N1059" s="184" t="s">
        <v>292</v>
      </c>
      <c r="O1059" s="184" t="str">
        <f t="shared" si="48"/>
        <v>Global Info</v>
      </c>
      <c r="P1059" s="184" t="s">
        <v>186</v>
      </c>
      <c r="Q1059" s="184" t="str">
        <f t="shared" si="49"/>
        <v>Date Learned</v>
      </c>
      <c r="R1059" s="184" t="str">
        <f t="shared" si="47"/>
        <v>Global Info!!Date Learned</v>
      </c>
    </row>
    <row r="1060" spans="1:18" hidden="1" outlineLevel="1" x14ac:dyDescent="0.25">
      <c r="A1060" s="174" t="s">
        <v>179</v>
      </c>
      <c r="B1060" s="184" t="s">
        <v>690</v>
      </c>
      <c r="C1060" s="184" t="s">
        <v>266</v>
      </c>
      <c r="D1060" s="40" t="s">
        <v>1320</v>
      </c>
      <c r="E1060" s="184" t="s">
        <v>449</v>
      </c>
      <c r="F1060" s="286">
        <v>256</v>
      </c>
      <c r="G1060" s="162" t="s">
        <v>183</v>
      </c>
      <c r="H1060" s="162" t="s">
        <v>1978</v>
      </c>
      <c r="I1060" s="162" t="s">
        <v>186</v>
      </c>
      <c r="J1060" s="164" t="s">
        <v>1321</v>
      </c>
      <c r="K1060" s="162"/>
      <c r="L1060" s="162"/>
      <c r="M1060" s="169"/>
      <c r="N1060" s="184" t="s">
        <v>292</v>
      </c>
      <c r="O1060" s="184" t="str">
        <f t="shared" si="48"/>
        <v>Global Info</v>
      </c>
      <c r="P1060" s="184" t="s">
        <v>186</v>
      </c>
      <c r="Q1060" s="184" t="str">
        <f t="shared" si="49"/>
        <v>Disability Group</v>
      </c>
      <c r="R1060" s="184" t="str">
        <f t="shared" si="47"/>
        <v>Global Info!!Disability Group</v>
      </c>
    </row>
    <row r="1061" spans="1:18" hidden="1" outlineLevel="1" x14ac:dyDescent="0.25">
      <c r="A1061" s="174" t="s">
        <v>179</v>
      </c>
      <c r="B1061" s="184" t="s">
        <v>690</v>
      </c>
      <c r="C1061" s="87" t="s">
        <v>1397</v>
      </c>
      <c r="D1061" s="87" t="s">
        <v>1323</v>
      </c>
      <c r="E1061" s="91" t="s">
        <v>829</v>
      </c>
      <c r="F1061" s="275">
        <v>38</v>
      </c>
      <c r="G1061" s="91" t="s">
        <v>186</v>
      </c>
      <c r="H1061" s="91"/>
      <c r="I1061" s="91" t="s">
        <v>186</v>
      </c>
      <c r="J1061" s="368"/>
      <c r="K1061" s="91"/>
      <c r="L1061" s="91"/>
      <c r="M1061" s="88"/>
      <c r="N1061" s="87" t="s">
        <v>192</v>
      </c>
      <c r="O1061" s="87" t="str">
        <f t="shared" si="48"/>
        <v>Global Info</v>
      </c>
      <c r="P1061" s="87" t="s">
        <v>192</v>
      </c>
      <c r="Q1061" s="87" t="str">
        <f t="shared" si="49"/>
        <v>Degree of Challenge</v>
      </c>
      <c r="R1061" s="87" t="str">
        <f t="shared" si="47"/>
        <v>Global Info!!Degree of Challenge</v>
      </c>
    </row>
    <row r="1062" spans="1:18" hidden="1" outlineLevel="1" x14ac:dyDescent="0.25">
      <c r="A1062" s="174" t="s">
        <v>179</v>
      </c>
      <c r="B1062" s="184" t="s">
        <v>690</v>
      </c>
      <c r="C1062" s="87" t="s">
        <v>269</v>
      </c>
      <c r="D1062" s="87" t="s">
        <v>1325</v>
      </c>
      <c r="E1062" s="91" t="s">
        <v>449</v>
      </c>
      <c r="F1062" s="275">
        <v>256</v>
      </c>
      <c r="G1062" s="91" t="s">
        <v>186</v>
      </c>
      <c r="H1062" s="91"/>
      <c r="I1062" s="91" t="s">
        <v>186</v>
      </c>
      <c r="J1062" s="368" t="s">
        <v>1326</v>
      </c>
      <c r="K1062" s="91"/>
      <c r="L1062" s="91"/>
      <c r="M1062" s="88"/>
      <c r="N1062" s="87" t="s">
        <v>192</v>
      </c>
      <c r="O1062" s="87" t="str">
        <f t="shared" si="48"/>
        <v>Global Info</v>
      </c>
      <c r="P1062" s="87" t="s">
        <v>192</v>
      </c>
      <c r="Q1062" s="87" t="str">
        <f t="shared" si="49"/>
        <v>Type of Challenge</v>
      </c>
      <c r="R1062" s="87" t="str">
        <f t="shared" si="47"/>
        <v>Global Info!!Type of Challenge</v>
      </c>
    </row>
    <row r="1063" spans="1:18" hidden="1" outlineLevel="1" x14ac:dyDescent="0.25">
      <c r="A1063" s="174" t="s">
        <v>179</v>
      </c>
      <c r="B1063" s="184" t="s">
        <v>690</v>
      </c>
      <c r="C1063" s="87" t="s">
        <v>285</v>
      </c>
      <c r="D1063" s="87" t="s">
        <v>1328</v>
      </c>
      <c r="E1063" s="91" t="s">
        <v>251</v>
      </c>
      <c r="F1063" s="275">
        <v>256</v>
      </c>
      <c r="G1063" s="91" t="s">
        <v>186</v>
      </c>
      <c r="H1063" s="91"/>
      <c r="I1063" s="91" t="s">
        <v>186</v>
      </c>
      <c r="J1063" s="368"/>
      <c r="K1063" s="91"/>
      <c r="L1063" s="91"/>
      <c r="M1063" s="88"/>
      <c r="N1063" s="87" t="s">
        <v>192</v>
      </c>
      <c r="O1063" s="87" t="str">
        <f t="shared" si="48"/>
        <v>Global Info</v>
      </c>
      <c r="P1063" s="87" t="s">
        <v>192</v>
      </c>
      <c r="Q1063" s="87" t="str">
        <f t="shared" si="49"/>
        <v>Issuing Authority</v>
      </c>
      <c r="R1063" s="87" t="str">
        <f t="shared" si="47"/>
        <v>Global Info!!Issuing Authority</v>
      </c>
    </row>
    <row r="1064" spans="1:18" hidden="1" outlineLevel="1" x14ac:dyDescent="0.25">
      <c r="A1064" s="174" t="s">
        <v>179</v>
      </c>
      <c r="B1064" s="184" t="s">
        <v>690</v>
      </c>
      <c r="C1064" s="87" t="s">
        <v>1332</v>
      </c>
      <c r="D1064" s="87" t="s">
        <v>1330</v>
      </c>
      <c r="E1064" s="91" t="s">
        <v>251</v>
      </c>
      <c r="F1064" s="275">
        <v>256</v>
      </c>
      <c r="G1064" s="91" t="s">
        <v>186</v>
      </c>
      <c r="H1064" s="91"/>
      <c r="I1064" s="91" t="s">
        <v>186</v>
      </c>
      <c r="J1064" s="368"/>
      <c r="K1064" s="91"/>
      <c r="L1064" s="91"/>
      <c r="M1064" s="88"/>
      <c r="N1064" s="87" t="s">
        <v>192</v>
      </c>
      <c r="O1064" s="87" t="str">
        <f t="shared" si="48"/>
        <v>Global Info</v>
      </c>
      <c r="P1064" s="87" t="s">
        <v>192</v>
      </c>
      <c r="Q1064" s="87" t="str">
        <f t="shared" si="49"/>
        <v>Reference Number</v>
      </c>
      <c r="R1064" s="87" t="str">
        <f t="shared" si="47"/>
        <v>Global Info!!Reference Number</v>
      </c>
    </row>
    <row r="1065" spans="1:18" hidden="1" outlineLevel="1" x14ac:dyDescent="0.25">
      <c r="A1065" s="174" t="s">
        <v>179</v>
      </c>
      <c r="B1065" s="184" t="s">
        <v>690</v>
      </c>
      <c r="C1065" s="182" t="s">
        <v>1995</v>
      </c>
      <c r="D1065" s="40" t="s">
        <v>1996</v>
      </c>
      <c r="E1065" s="184" t="s">
        <v>449</v>
      </c>
      <c r="F1065" s="286">
        <v>256</v>
      </c>
      <c r="G1065" s="162" t="s">
        <v>183</v>
      </c>
      <c r="H1065" s="162" t="s">
        <v>1997</v>
      </c>
      <c r="I1065" s="162" t="s">
        <v>186</v>
      </c>
      <c r="J1065" s="164" t="s">
        <v>1998</v>
      </c>
      <c r="K1065" s="162"/>
      <c r="L1065" s="162"/>
      <c r="M1065" s="169"/>
      <c r="N1065" s="182" t="s">
        <v>292</v>
      </c>
      <c r="O1065" s="182" t="str">
        <f t="shared" si="48"/>
        <v>Global Info</v>
      </c>
      <c r="P1065" s="182" t="s">
        <v>183</v>
      </c>
      <c r="Q1065" s="182" t="str">
        <f t="shared" si="49"/>
        <v>Sexual Orientation</v>
      </c>
      <c r="R1065" s="182" t="str">
        <f t="shared" si="47"/>
        <v>Global Info!!Sexual Orientation</v>
      </c>
    </row>
    <row r="1066" spans="1:18" hidden="1" outlineLevel="1" x14ac:dyDescent="0.25">
      <c r="A1066" s="174" t="s">
        <v>179</v>
      </c>
      <c r="B1066" s="184" t="s">
        <v>690</v>
      </c>
      <c r="C1066" s="182" t="s">
        <v>1999</v>
      </c>
      <c r="D1066" s="40" t="s">
        <v>2000</v>
      </c>
      <c r="E1066" s="184" t="s">
        <v>449</v>
      </c>
      <c r="F1066" s="286">
        <v>256</v>
      </c>
      <c r="G1066" s="162" t="s">
        <v>183</v>
      </c>
      <c r="H1066" s="162" t="s">
        <v>2001</v>
      </c>
      <c r="I1066" s="162" t="s">
        <v>186</v>
      </c>
      <c r="J1066" s="164" t="s">
        <v>2002</v>
      </c>
      <c r="K1066" s="162"/>
      <c r="L1066" s="162"/>
      <c r="M1066" s="169"/>
      <c r="N1066" s="182" t="s">
        <v>292</v>
      </c>
      <c r="O1066" s="182" t="str">
        <f t="shared" si="48"/>
        <v>Global Info</v>
      </c>
      <c r="P1066" s="182" t="s">
        <v>183</v>
      </c>
      <c r="Q1066" s="182" t="str">
        <f t="shared" si="49"/>
        <v>Public Service</v>
      </c>
      <c r="R1066" s="182" t="str">
        <f t="shared" si="47"/>
        <v>Global Info!!Public Service</v>
      </c>
    </row>
    <row r="1067" spans="1:18" hidden="1" outlineLevel="1" x14ac:dyDescent="0.25">
      <c r="A1067" s="174" t="s">
        <v>179</v>
      </c>
      <c r="B1067" s="184" t="s">
        <v>690</v>
      </c>
      <c r="C1067" s="182" t="s">
        <v>2003</v>
      </c>
      <c r="D1067" s="40" t="s">
        <v>2004</v>
      </c>
      <c r="E1067" s="184" t="s">
        <v>449</v>
      </c>
      <c r="F1067" s="286">
        <v>256</v>
      </c>
      <c r="G1067" s="162" t="s">
        <v>183</v>
      </c>
      <c r="H1067" s="162" t="s">
        <v>2005</v>
      </c>
      <c r="I1067" s="162" t="s">
        <v>186</v>
      </c>
      <c r="J1067" s="164" t="s">
        <v>331</v>
      </c>
      <c r="K1067" s="162"/>
      <c r="L1067" s="162"/>
      <c r="M1067" s="169"/>
      <c r="N1067" s="182" t="s">
        <v>292</v>
      </c>
      <c r="O1067" s="182" t="str">
        <f t="shared" si="48"/>
        <v>Global Info</v>
      </c>
      <c r="P1067" s="182" t="s">
        <v>183</v>
      </c>
      <c r="Q1067" s="182" t="str">
        <f t="shared" si="49"/>
        <v>Relocated Employee</v>
      </c>
      <c r="R1067" s="182" t="str">
        <f t="shared" si="47"/>
        <v>Global Info!!Relocated Employee</v>
      </c>
    </row>
    <row r="1068" spans="1:18" x14ac:dyDescent="0.25">
      <c r="A1068" s="154" t="s">
        <v>246</v>
      </c>
      <c r="Q1068" s="160">
        <f t="shared" si="49"/>
        <v>0</v>
      </c>
    </row>
    <row r="1069" spans="1:18" collapsed="1" x14ac:dyDescent="0.25">
      <c r="A1069" s="140" t="s">
        <v>175</v>
      </c>
      <c r="B1069" s="411" t="s">
        <v>2006</v>
      </c>
      <c r="C1069" s="411"/>
      <c r="D1069" s="411"/>
      <c r="E1069" s="411"/>
      <c r="F1069" s="411"/>
      <c r="G1069" s="411"/>
      <c r="H1069" s="411"/>
      <c r="I1069" s="411"/>
      <c r="J1069" s="411"/>
      <c r="K1069" s="411"/>
      <c r="L1069" s="411"/>
      <c r="M1069" s="411"/>
      <c r="N1069" s="140"/>
      <c r="O1069" s="140"/>
      <c r="P1069" s="140"/>
      <c r="Q1069" s="140">
        <f t="shared" si="49"/>
        <v>0</v>
      </c>
      <c r="R1069" s="140"/>
    </row>
    <row r="1070" spans="1:18" hidden="1" outlineLevel="1" x14ac:dyDescent="0.25">
      <c r="A1070" s="159" t="s">
        <v>177</v>
      </c>
      <c r="B1070" s="396" t="s">
        <v>75</v>
      </c>
      <c r="C1070" s="396"/>
      <c r="D1070" s="396"/>
      <c r="E1070" s="396"/>
      <c r="F1070" s="396"/>
      <c r="G1070" s="396"/>
      <c r="H1070" s="396"/>
      <c r="I1070" s="396"/>
      <c r="J1070" s="396"/>
      <c r="K1070" s="396"/>
      <c r="L1070" s="396"/>
      <c r="M1070" s="396"/>
      <c r="N1070" s="155"/>
      <c r="O1070" s="155"/>
      <c r="P1070" s="155"/>
      <c r="Q1070" s="155">
        <f t="shared" si="49"/>
        <v>0</v>
      </c>
      <c r="R1070" s="155"/>
    </row>
    <row r="1071" spans="1:18" ht="30" hidden="1" outlineLevel="1" x14ac:dyDescent="0.25">
      <c r="A1071" s="174" t="s">
        <v>178</v>
      </c>
      <c r="B1071" s="167" t="s">
        <v>1142</v>
      </c>
      <c r="C1071" s="167" t="s">
        <v>154</v>
      </c>
      <c r="D1071" s="167" t="s">
        <v>155</v>
      </c>
      <c r="E1071" s="167" t="s">
        <v>156</v>
      </c>
      <c r="F1071" s="272" t="s">
        <v>157</v>
      </c>
      <c r="G1071" s="167" t="s">
        <v>158</v>
      </c>
      <c r="H1071" s="167" t="s">
        <v>160</v>
      </c>
      <c r="I1071" s="167" t="s">
        <v>161</v>
      </c>
      <c r="J1071" s="167" t="s">
        <v>174</v>
      </c>
      <c r="K1071" s="167" t="s">
        <v>164</v>
      </c>
      <c r="L1071" s="167" t="s">
        <v>165</v>
      </c>
      <c r="M1071" s="167" t="s">
        <v>24</v>
      </c>
      <c r="N1071" s="167" t="s">
        <v>166</v>
      </c>
      <c r="O1071" s="167" t="s">
        <v>167</v>
      </c>
      <c r="P1071" s="167" t="s">
        <v>168</v>
      </c>
      <c r="Q1071" s="167" t="str">
        <f t="shared" si="49"/>
        <v>National Grid Label</v>
      </c>
      <c r="R1071" s="167" t="s">
        <v>170</v>
      </c>
    </row>
    <row r="1072" spans="1:18" ht="30" hidden="1" outlineLevel="1" x14ac:dyDescent="0.25">
      <c r="A1072" s="174" t="s">
        <v>179</v>
      </c>
      <c r="B1072" s="64"/>
      <c r="C1072" s="185" t="s">
        <v>213</v>
      </c>
      <c r="D1072" s="186" t="s">
        <v>153</v>
      </c>
      <c r="E1072" s="186" t="s">
        <v>251</v>
      </c>
      <c r="F1072" s="287">
        <v>100</v>
      </c>
      <c r="G1072" s="164" t="s">
        <v>183</v>
      </c>
      <c r="H1072" s="164"/>
      <c r="I1072" s="164" t="s">
        <v>183</v>
      </c>
      <c r="J1072" s="164" t="s">
        <v>2007</v>
      </c>
      <c r="K1072" s="164"/>
      <c r="L1072" s="164"/>
      <c r="M1072" s="41" t="s">
        <v>2008</v>
      </c>
      <c r="N1072" s="185" t="s">
        <v>292</v>
      </c>
      <c r="O1072" s="185" t="str">
        <f>IF(A1070="H2",B1070,O1071)</f>
        <v>National ID Information</v>
      </c>
      <c r="P1072" s="185" t="s">
        <v>186</v>
      </c>
      <c r="Q1072" s="185" t="str">
        <f t="shared" si="49"/>
        <v>Country</v>
      </c>
      <c r="R1072" s="185" t="str">
        <f t="shared" ref="R1072:R1076" si="50">O1072&amp;"!!"&amp;Q1072</f>
        <v>National ID Information!!Country</v>
      </c>
    </row>
    <row r="1073" spans="1:18" ht="60" hidden="1" outlineLevel="1" x14ac:dyDescent="0.25">
      <c r="A1073" s="174" t="s">
        <v>179</v>
      </c>
      <c r="B1073" s="64"/>
      <c r="C1073" s="185" t="s">
        <v>2009</v>
      </c>
      <c r="D1073" s="186" t="s">
        <v>2010</v>
      </c>
      <c r="E1073" s="186" t="s">
        <v>251</v>
      </c>
      <c r="F1073" s="287">
        <v>256</v>
      </c>
      <c r="G1073" s="164" t="s">
        <v>183</v>
      </c>
      <c r="H1073" s="164"/>
      <c r="I1073" s="164" t="s">
        <v>183</v>
      </c>
      <c r="J1073" s="164" t="s">
        <v>2011</v>
      </c>
      <c r="K1073" s="164"/>
      <c r="L1073" s="164"/>
      <c r="M1073" s="41" t="s">
        <v>2012</v>
      </c>
      <c r="N1073" s="185" t="s">
        <v>292</v>
      </c>
      <c r="O1073" s="185" t="str">
        <f>IF(A1071="H2",B1071,O1072)</f>
        <v>National ID Information</v>
      </c>
      <c r="P1073" s="185" t="s">
        <v>186</v>
      </c>
      <c r="Q1073" s="185" t="str">
        <f t="shared" si="49"/>
        <v>National ID Card Type</v>
      </c>
      <c r="R1073" s="185" t="str">
        <f t="shared" si="50"/>
        <v>National ID Information!!National ID Card Type</v>
      </c>
    </row>
    <row r="1074" spans="1:18" ht="75" hidden="1" outlineLevel="1" x14ac:dyDescent="0.25">
      <c r="A1074" s="174" t="s">
        <v>179</v>
      </c>
      <c r="B1074" s="64"/>
      <c r="C1074" s="185" t="s">
        <v>2013</v>
      </c>
      <c r="D1074" s="186" t="s">
        <v>2014</v>
      </c>
      <c r="E1074" s="186" t="s">
        <v>251</v>
      </c>
      <c r="F1074" s="287">
        <v>20</v>
      </c>
      <c r="G1074" s="164" t="s">
        <v>183</v>
      </c>
      <c r="H1074" s="164"/>
      <c r="I1074" s="164" t="s">
        <v>183</v>
      </c>
      <c r="J1074" s="164"/>
      <c r="K1074" s="164"/>
      <c r="L1074" s="164"/>
      <c r="M1074" s="41" t="s">
        <v>2015</v>
      </c>
      <c r="N1074" s="185" t="s">
        <v>292</v>
      </c>
      <c r="O1074" s="185" t="str">
        <f>IF(A1072="H2",B1072,O1073)</f>
        <v>National ID Information</v>
      </c>
      <c r="P1074" s="185" t="s">
        <v>186</v>
      </c>
      <c r="Q1074" s="185" t="str">
        <f t="shared" si="49"/>
        <v>National ID</v>
      </c>
      <c r="R1074" s="185" t="str">
        <f t="shared" si="50"/>
        <v>National ID Information!!National ID</v>
      </c>
    </row>
    <row r="1075" spans="1:18" ht="30" hidden="1" outlineLevel="1" x14ac:dyDescent="0.25">
      <c r="A1075" s="174" t="s">
        <v>179</v>
      </c>
      <c r="B1075" s="64"/>
      <c r="C1075" s="185" t="s">
        <v>1166</v>
      </c>
      <c r="D1075" s="132" t="s">
        <v>1167</v>
      </c>
      <c r="E1075" s="132" t="s">
        <v>1168</v>
      </c>
      <c r="F1075" s="287"/>
      <c r="G1075" s="164" t="s">
        <v>183</v>
      </c>
      <c r="H1075" s="164"/>
      <c r="I1075" s="164" t="s">
        <v>186</v>
      </c>
      <c r="J1075" s="164"/>
      <c r="K1075" s="164"/>
      <c r="L1075" s="164"/>
      <c r="M1075" s="41"/>
      <c r="N1075" s="185" t="s">
        <v>292</v>
      </c>
      <c r="O1075" s="185" t="str">
        <f>IF(A1073="H2",B1073,O1074)</f>
        <v>National ID Information</v>
      </c>
      <c r="P1075" s="185" t="s">
        <v>186</v>
      </c>
      <c r="Q1075" s="185" t="str">
        <f t="shared" si="49"/>
        <v>Attachments</v>
      </c>
      <c r="R1075" s="185" t="str">
        <f t="shared" si="50"/>
        <v>National ID Information!!Attachments</v>
      </c>
    </row>
    <row r="1076" spans="1:18" hidden="1" outlineLevel="1" x14ac:dyDescent="0.25">
      <c r="A1076" s="174" t="s">
        <v>179</v>
      </c>
      <c r="B1076" s="65"/>
      <c r="C1076" s="185" t="s">
        <v>2016</v>
      </c>
      <c r="D1076" s="186" t="s">
        <v>2017</v>
      </c>
      <c r="E1076" s="186" t="s">
        <v>1258</v>
      </c>
      <c r="F1076" s="287">
        <v>1</v>
      </c>
      <c r="G1076" s="164" t="s">
        <v>183</v>
      </c>
      <c r="H1076" s="164"/>
      <c r="I1076" s="164" t="s">
        <v>183</v>
      </c>
      <c r="J1076" s="164" t="s">
        <v>1290</v>
      </c>
      <c r="K1076" s="164"/>
      <c r="L1076" s="164"/>
      <c r="M1076" s="41" t="s">
        <v>2018</v>
      </c>
      <c r="N1076" s="185" t="s">
        <v>292</v>
      </c>
      <c r="O1076" s="185" t="str">
        <f>IF(A1074="H2",B1074,O1075)</f>
        <v>National ID Information</v>
      </c>
      <c r="P1076" s="185" t="s">
        <v>186</v>
      </c>
      <c r="Q1076" s="185" t="str">
        <f t="shared" si="49"/>
        <v>Is Primary</v>
      </c>
      <c r="R1076" s="185" t="str">
        <f t="shared" si="50"/>
        <v>National ID Information!!Is Primary</v>
      </c>
    </row>
    <row r="1077" spans="1:18" hidden="1" outlineLevel="1" x14ac:dyDescent="0.25">
      <c r="A1077" s="174" t="s">
        <v>232</v>
      </c>
      <c r="B1077" s="65"/>
      <c r="C1077" s="57" t="s">
        <v>1169</v>
      </c>
      <c r="D1077" s="57" t="s">
        <v>1170</v>
      </c>
      <c r="E1077" s="57" t="s">
        <v>251</v>
      </c>
      <c r="F1077" s="276">
        <v>256</v>
      </c>
      <c r="G1077" s="57"/>
      <c r="H1077" s="57"/>
      <c r="I1077" s="57"/>
      <c r="J1077" s="57"/>
      <c r="K1077" s="57"/>
      <c r="L1077" s="57"/>
      <c r="M1077" s="57" t="s">
        <v>235</v>
      </c>
      <c r="N1077" s="57"/>
      <c r="O1077" s="57"/>
      <c r="P1077" s="57"/>
      <c r="Q1077" s="57" t="str">
        <f t="shared" si="49"/>
        <v>Custom String XX</v>
      </c>
      <c r="R1077" s="57"/>
    </row>
    <row r="1078" spans="1:18" hidden="1" outlineLevel="1" x14ac:dyDescent="0.25">
      <c r="A1078" s="174" t="s">
        <v>232</v>
      </c>
      <c r="B1078" s="65"/>
      <c r="C1078" s="57" t="s">
        <v>1171</v>
      </c>
      <c r="D1078" s="57" t="s">
        <v>1172</v>
      </c>
      <c r="E1078" s="57" t="s">
        <v>1148</v>
      </c>
      <c r="F1078" s="276"/>
      <c r="G1078" s="57"/>
      <c r="H1078" s="57"/>
      <c r="I1078" s="57"/>
      <c r="J1078" s="57"/>
      <c r="K1078" s="57"/>
      <c r="L1078" s="57"/>
      <c r="M1078" s="57" t="s">
        <v>238</v>
      </c>
      <c r="N1078" s="57"/>
      <c r="O1078" s="57"/>
      <c r="P1078" s="57"/>
      <c r="Q1078" s="57" t="str">
        <f t="shared" si="49"/>
        <v>Custom Date XX</v>
      </c>
      <c r="R1078" s="57"/>
    </row>
    <row r="1079" spans="1:18" hidden="1" outlineLevel="1" x14ac:dyDescent="0.25">
      <c r="A1079" s="174" t="s">
        <v>232</v>
      </c>
      <c r="B1079" s="65"/>
      <c r="C1079" s="57" t="s">
        <v>1173</v>
      </c>
      <c r="D1079" s="57" t="s">
        <v>1174</v>
      </c>
      <c r="E1079" s="57" t="s">
        <v>829</v>
      </c>
      <c r="F1079" s="276"/>
      <c r="G1079" s="57"/>
      <c r="H1079" s="57"/>
      <c r="I1079" s="57"/>
      <c r="J1079" s="57"/>
      <c r="K1079" s="57"/>
      <c r="L1079" s="57"/>
      <c r="M1079" s="57" t="s">
        <v>242</v>
      </c>
      <c r="N1079" s="57"/>
      <c r="O1079" s="57"/>
      <c r="P1079" s="57"/>
      <c r="Q1079" s="57" t="str">
        <f t="shared" si="49"/>
        <v>Custom Long XX</v>
      </c>
      <c r="R1079" s="57"/>
    </row>
    <row r="1080" spans="1:18" hidden="1" outlineLevel="1" x14ac:dyDescent="0.25">
      <c r="A1080" s="174" t="s">
        <v>232</v>
      </c>
      <c r="B1080" s="65"/>
      <c r="C1080" s="57" t="s">
        <v>1175</v>
      </c>
      <c r="D1080" s="57" t="s">
        <v>1176</v>
      </c>
      <c r="E1080" s="57" t="s">
        <v>1177</v>
      </c>
      <c r="F1080" s="276"/>
      <c r="G1080" s="57"/>
      <c r="H1080" s="57"/>
      <c r="I1080" s="57"/>
      <c r="J1080" s="57"/>
      <c r="K1080" s="57"/>
      <c r="L1080" s="57"/>
      <c r="M1080" s="57" t="s">
        <v>245</v>
      </c>
      <c r="N1080" s="57"/>
      <c r="O1080" s="57"/>
      <c r="P1080" s="57"/>
      <c r="Q1080" s="57" t="str">
        <f t="shared" si="49"/>
        <v>Custom Double XX</v>
      </c>
      <c r="R1080" s="57"/>
    </row>
    <row r="1081" spans="1:18" x14ac:dyDescent="0.25">
      <c r="A1081" s="154" t="s">
        <v>246</v>
      </c>
      <c r="Q1081" s="160">
        <f t="shared" si="49"/>
        <v>0</v>
      </c>
    </row>
    <row r="1082" spans="1:18" collapsed="1" x14ac:dyDescent="0.25">
      <c r="A1082" s="140" t="s">
        <v>175</v>
      </c>
      <c r="B1082" s="395" t="s">
        <v>2019</v>
      </c>
      <c r="C1082" s="395"/>
      <c r="D1082" s="395"/>
      <c r="E1082" s="395"/>
      <c r="F1082" s="395"/>
      <c r="G1082" s="395"/>
      <c r="H1082" s="395"/>
      <c r="I1082" s="395"/>
      <c r="J1082" s="395"/>
      <c r="K1082" s="395"/>
      <c r="L1082" s="395"/>
      <c r="M1082" s="395"/>
      <c r="N1082" s="140"/>
      <c r="O1082" s="140"/>
      <c r="P1082" s="140"/>
      <c r="Q1082" s="140">
        <f t="shared" si="49"/>
        <v>0</v>
      </c>
      <c r="R1082" s="140"/>
    </row>
    <row r="1083" spans="1:18" hidden="1" outlineLevel="1" x14ac:dyDescent="0.25">
      <c r="A1083" s="159" t="s">
        <v>177</v>
      </c>
      <c r="B1083" s="396" t="s">
        <v>76</v>
      </c>
      <c r="C1083" s="396"/>
      <c r="D1083" s="396"/>
      <c r="E1083" s="396"/>
      <c r="F1083" s="396"/>
      <c r="G1083" s="396"/>
      <c r="H1083" s="396"/>
      <c r="I1083" s="396"/>
      <c r="J1083" s="396"/>
      <c r="K1083" s="396"/>
      <c r="L1083" s="396"/>
      <c r="M1083" s="396"/>
      <c r="N1083" s="155"/>
      <c r="O1083" s="155"/>
      <c r="P1083" s="155"/>
      <c r="Q1083" s="155">
        <f t="shared" si="49"/>
        <v>0</v>
      </c>
      <c r="R1083" s="155"/>
    </row>
    <row r="1084" spans="1:18" ht="30" hidden="1" outlineLevel="1" x14ac:dyDescent="0.25">
      <c r="A1084" s="174" t="s">
        <v>178</v>
      </c>
      <c r="B1084" s="167" t="s">
        <v>1142</v>
      </c>
      <c r="C1084" s="167" t="s">
        <v>154</v>
      </c>
      <c r="D1084" s="167" t="s">
        <v>155</v>
      </c>
      <c r="E1084" s="167" t="s">
        <v>156</v>
      </c>
      <c r="F1084" s="272" t="s">
        <v>157</v>
      </c>
      <c r="G1084" s="167" t="s">
        <v>158</v>
      </c>
      <c r="H1084" s="167" t="s">
        <v>160</v>
      </c>
      <c r="I1084" s="167" t="s">
        <v>161</v>
      </c>
      <c r="J1084" s="167" t="s">
        <v>174</v>
      </c>
      <c r="K1084" s="167" t="s">
        <v>164</v>
      </c>
      <c r="L1084" s="167" t="s">
        <v>165</v>
      </c>
      <c r="M1084" s="167" t="s">
        <v>24</v>
      </c>
      <c r="N1084" s="167" t="s">
        <v>166</v>
      </c>
      <c r="O1084" s="167" t="s">
        <v>167</v>
      </c>
      <c r="P1084" s="167" t="s">
        <v>168</v>
      </c>
      <c r="Q1084" s="167" t="str">
        <f t="shared" si="49"/>
        <v>National Grid Label</v>
      </c>
      <c r="R1084" s="167" t="s">
        <v>170</v>
      </c>
    </row>
    <row r="1085" spans="1:18" ht="30" hidden="1" outlineLevel="1" x14ac:dyDescent="0.25">
      <c r="A1085" s="174" t="s">
        <v>179</v>
      </c>
      <c r="B1085" s="61"/>
      <c r="C1085" s="186" t="s">
        <v>2020</v>
      </c>
      <c r="D1085" s="186" t="s">
        <v>2021</v>
      </c>
      <c r="E1085" s="186" t="s">
        <v>449</v>
      </c>
      <c r="F1085" s="287">
        <v>38</v>
      </c>
      <c r="G1085" s="164" t="s">
        <v>183</v>
      </c>
      <c r="H1085" s="164"/>
      <c r="I1085" s="164" t="s">
        <v>183</v>
      </c>
      <c r="J1085" s="164" t="s">
        <v>2022</v>
      </c>
      <c r="K1085" s="164"/>
      <c r="L1085" s="164"/>
      <c r="M1085" s="132" t="s">
        <v>2023</v>
      </c>
      <c r="N1085" s="186" t="s">
        <v>292</v>
      </c>
      <c r="O1085" s="186" t="str">
        <f>IF(A1083="H2",B1083,O1084)</f>
        <v>Email Information</v>
      </c>
      <c r="P1085" s="186" t="s">
        <v>186</v>
      </c>
      <c r="Q1085" s="186" t="str">
        <f t="shared" si="49"/>
        <v>Email Type</v>
      </c>
      <c r="R1085" s="186" t="str">
        <f t="shared" ref="R1085:R1087" si="51">O1085&amp;"!!"&amp;Q1085</f>
        <v>Email Information!!Email Type</v>
      </c>
    </row>
    <row r="1086" spans="1:18" ht="30" hidden="1" outlineLevel="1" x14ac:dyDescent="0.25">
      <c r="A1086" s="174" t="s">
        <v>179</v>
      </c>
      <c r="B1086" s="55"/>
      <c r="C1086" s="186" t="s">
        <v>2024</v>
      </c>
      <c r="D1086" s="186" t="s">
        <v>2025</v>
      </c>
      <c r="E1086" s="186" t="s">
        <v>251</v>
      </c>
      <c r="F1086" s="287">
        <v>241</v>
      </c>
      <c r="G1086" s="164" t="s">
        <v>183</v>
      </c>
      <c r="H1086" s="164"/>
      <c r="I1086" s="164" t="s">
        <v>183</v>
      </c>
      <c r="J1086" s="164"/>
      <c r="K1086" s="164"/>
      <c r="L1086" s="164"/>
      <c r="M1086" s="132" t="s">
        <v>2026</v>
      </c>
      <c r="N1086" s="186" t="s">
        <v>2027</v>
      </c>
      <c r="O1086" s="186" t="str">
        <f>IF(A1084="H2",B1084,O1085)</f>
        <v>Email Information</v>
      </c>
      <c r="P1086" s="186" t="s">
        <v>186</v>
      </c>
      <c r="Q1086" s="186" t="str">
        <f t="shared" si="49"/>
        <v>Email Address</v>
      </c>
      <c r="R1086" s="186" t="str">
        <f t="shared" si="51"/>
        <v>Email Information!!Email Address</v>
      </c>
    </row>
    <row r="1087" spans="1:18" hidden="1" outlineLevel="1" x14ac:dyDescent="0.25">
      <c r="A1087" s="174" t="s">
        <v>179</v>
      </c>
      <c r="B1087" s="61"/>
      <c r="C1087" s="186" t="s">
        <v>2016</v>
      </c>
      <c r="D1087" s="186" t="s">
        <v>2017</v>
      </c>
      <c r="E1087" s="186" t="s">
        <v>1258</v>
      </c>
      <c r="F1087" s="287">
        <v>1</v>
      </c>
      <c r="G1087" s="164" t="s">
        <v>183</v>
      </c>
      <c r="H1087" s="164"/>
      <c r="I1087" s="164" t="s">
        <v>183</v>
      </c>
      <c r="J1087" s="164" t="s">
        <v>1290</v>
      </c>
      <c r="K1087" s="164"/>
      <c r="L1087" s="164"/>
      <c r="M1087" s="132" t="s">
        <v>2028</v>
      </c>
      <c r="N1087" s="186" t="s">
        <v>292</v>
      </c>
      <c r="O1087" s="186" t="str">
        <f>IF(A1085="H2",B1085,O1086)</f>
        <v>Email Information</v>
      </c>
      <c r="P1087" s="186" t="s">
        <v>186</v>
      </c>
      <c r="Q1087" s="186" t="str">
        <f t="shared" si="49"/>
        <v>Is Primary</v>
      </c>
      <c r="R1087" s="186" t="str">
        <f t="shared" si="51"/>
        <v>Email Information!!Is Primary</v>
      </c>
    </row>
    <row r="1088" spans="1:18" hidden="1" outlineLevel="1" x14ac:dyDescent="0.25">
      <c r="A1088" s="174" t="s">
        <v>232</v>
      </c>
      <c r="B1088" s="55"/>
      <c r="C1088" s="57" t="s">
        <v>1169</v>
      </c>
      <c r="D1088" s="57" t="s">
        <v>1170</v>
      </c>
      <c r="E1088" s="57" t="s">
        <v>251</v>
      </c>
      <c r="F1088" s="276">
        <v>256</v>
      </c>
      <c r="G1088" s="57"/>
      <c r="H1088" s="57"/>
      <c r="I1088" s="57"/>
      <c r="J1088" s="57"/>
      <c r="K1088" s="57"/>
      <c r="L1088" s="57"/>
      <c r="M1088" s="57" t="s">
        <v>235</v>
      </c>
      <c r="N1088" s="57"/>
      <c r="O1088" s="57"/>
      <c r="P1088" s="57"/>
      <c r="Q1088" s="57" t="str">
        <f t="shared" si="49"/>
        <v>Custom String XX</v>
      </c>
      <c r="R1088" s="57"/>
    </row>
    <row r="1089" spans="1:18" hidden="1" outlineLevel="1" x14ac:dyDescent="0.25">
      <c r="A1089" s="174" t="s">
        <v>232</v>
      </c>
      <c r="B1089" s="55"/>
      <c r="C1089" s="57" t="s">
        <v>1171</v>
      </c>
      <c r="D1089" s="57" t="s">
        <v>1172</v>
      </c>
      <c r="E1089" s="57" t="s">
        <v>1148</v>
      </c>
      <c r="F1089" s="276"/>
      <c r="G1089" s="57"/>
      <c r="H1089" s="57"/>
      <c r="I1089" s="57"/>
      <c r="J1089" s="57"/>
      <c r="K1089" s="57"/>
      <c r="L1089" s="57"/>
      <c r="M1089" s="57" t="s">
        <v>238</v>
      </c>
      <c r="N1089" s="57"/>
      <c r="O1089" s="57"/>
      <c r="P1089" s="57"/>
      <c r="Q1089" s="57" t="str">
        <f t="shared" si="49"/>
        <v>Custom Date XX</v>
      </c>
      <c r="R1089" s="57"/>
    </row>
    <row r="1090" spans="1:18" hidden="1" outlineLevel="1" x14ac:dyDescent="0.25">
      <c r="A1090" s="174" t="s">
        <v>232</v>
      </c>
      <c r="B1090" s="55"/>
      <c r="C1090" s="57" t="s">
        <v>1173</v>
      </c>
      <c r="D1090" s="57" t="s">
        <v>1174</v>
      </c>
      <c r="E1090" s="57" t="s">
        <v>829</v>
      </c>
      <c r="F1090" s="276"/>
      <c r="G1090" s="57"/>
      <c r="H1090" s="57"/>
      <c r="I1090" s="57"/>
      <c r="J1090" s="57"/>
      <c r="K1090" s="57"/>
      <c r="L1090" s="57"/>
      <c r="M1090" s="57" t="s">
        <v>242</v>
      </c>
      <c r="N1090" s="57"/>
      <c r="O1090" s="57"/>
      <c r="P1090" s="57"/>
      <c r="Q1090" s="57" t="str">
        <f t="shared" si="49"/>
        <v>Custom Long XX</v>
      </c>
      <c r="R1090" s="57"/>
    </row>
    <row r="1091" spans="1:18" hidden="1" outlineLevel="1" x14ac:dyDescent="0.25">
      <c r="A1091" s="174" t="s">
        <v>232</v>
      </c>
      <c r="B1091" s="55"/>
      <c r="C1091" s="57" t="s">
        <v>1175</v>
      </c>
      <c r="D1091" s="57" t="s">
        <v>1176</v>
      </c>
      <c r="E1091" s="57" t="s">
        <v>1177</v>
      </c>
      <c r="F1091" s="276"/>
      <c r="G1091" s="57"/>
      <c r="H1091" s="57"/>
      <c r="I1091" s="57"/>
      <c r="J1091" s="57"/>
      <c r="K1091" s="57"/>
      <c r="L1091" s="57"/>
      <c r="M1091" s="57" t="s">
        <v>245</v>
      </c>
      <c r="N1091" s="57"/>
      <c r="O1091" s="57"/>
      <c r="P1091" s="57"/>
      <c r="Q1091" s="57" t="str">
        <f t="shared" si="49"/>
        <v>Custom Double XX</v>
      </c>
      <c r="R1091" s="57"/>
    </row>
    <row r="1092" spans="1:18" x14ac:dyDescent="0.25">
      <c r="A1092" s="154" t="s">
        <v>246</v>
      </c>
      <c r="Q1092" s="160">
        <f t="shared" si="49"/>
        <v>0</v>
      </c>
    </row>
    <row r="1093" spans="1:18" collapsed="1" x14ac:dyDescent="0.25">
      <c r="A1093" s="140" t="s">
        <v>175</v>
      </c>
      <c r="B1093" s="395" t="s">
        <v>2029</v>
      </c>
      <c r="C1093" s="395"/>
      <c r="D1093" s="395"/>
      <c r="E1093" s="395"/>
      <c r="F1093" s="395"/>
      <c r="G1093" s="395"/>
      <c r="H1093" s="395"/>
      <c r="I1093" s="395"/>
      <c r="J1093" s="395"/>
      <c r="K1093" s="395"/>
      <c r="L1093" s="395"/>
      <c r="M1093" s="395"/>
      <c r="N1093" s="140"/>
      <c r="O1093" s="140"/>
      <c r="P1093" s="140"/>
      <c r="Q1093" s="140">
        <f t="shared" si="49"/>
        <v>0</v>
      </c>
      <c r="R1093" s="140"/>
    </row>
    <row r="1094" spans="1:18" hidden="1" outlineLevel="1" x14ac:dyDescent="0.25">
      <c r="A1094" s="159" t="s">
        <v>177</v>
      </c>
      <c r="B1094" s="396" t="s">
        <v>77</v>
      </c>
      <c r="C1094" s="396"/>
      <c r="D1094" s="396"/>
      <c r="E1094" s="396"/>
      <c r="F1094" s="396"/>
      <c r="G1094" s="396"/>
      <c r="H1094" s="396"/>
      <c r="I1094" s="396"/>
      <c r="J1094" s="396"/>
      <c r="K1094" s="396"/>
      <c r="L1094" s="396"/>
      <c r="M1094" s="396"/>
      <c r="N1094" s="155"/>
      <c r="O1094" s="155"/>
      <c r="P1094" s="155"/>
      <c r="Q1094" s="155">
        <f t="shared" si="49"/>
        <v>0</v>
      </c>
      <c r="R1094" s="155"/>
    </row>
    <row r="1095" spans="1:18" ht="30" hidden="1" outlineLevel="1" x14ac:dyDescent="0.25">
      <c r="A1095" s="174" t="s">
        <v>178</v>
      </c>
      <c r="B1095" s="167" t="s">
        <v>1142</v>
      </c>
      <c r="C1095" s="167" t="s">
        <v>154</v>
      </c>
      <c r="D1095" s="167" t="s">
        <v>155</v>
      </c>
      <c r="E1095" s="167" t="s">
        <v>156</v>
      </c>
      <c r="F1095" s="272" t="s">
        <v>157</v>
      </c>
      <c r="G1095" s="167" t="s">
        <v>158</v>
      </c>
      <c r="H1095" s="167" t="s">
        <v>160</v>
      </c>
      <c r="I1095" s="167" t="s">
        <v>161</v>
      </c>
      <c r="J1095" s="167" t="s">
        <v>174</v>
      </c>
      <c r="K1095" s="167" t="s">
        <v>164</v>
      </c>
      <c r="L1095" s="167" t="s">
        <v>165</v>
      </c>
      <c r="M1095" s="167" t="s">
        <v>24</v>
      </c>
      <c r="N1095" s="167" t="s">
        <v>166</v>
      </c>
      <c r="O1095" s="167" t="s">
        <v>167</v>
      </c>
      <c r="P1095" s="167" t="s">
        <v>168</v>
      </c>
      <c r="Q1095" s="167" t="str">
        <f t="shared" si="49"/>
        <v>National Grid Label</v>
      </c>
      <c r="R1095" s="167" t="s">
        <v>170</v>
      </c>
    </row>
    <row r="1096" spans="1:18" ht="30" hidden="1" outlineLevel="1" x14ac:dyDescent="0.25">
      <c r="A1096" s="174" t="s">
        <v>179</v>
      </c>
      <c r="B1096" s="64"/>
      <c r="C1096" s="186" t="s">
        <v>2030</v>
      </c>
      <c r="D1096" s="186" t="s">
        <v>2031</v>
      </c>
      <c r="E1096" s="186" t="s">
        <v>449</v>
      </c>
      <c r="F1096" s="274">
        <v>100</v>
      </c>
      <c r="G1096" s="164" t="s">
        <v>183</v>
      </c>
      <c r="H1096" s="164"/>
      <c r="I1096" s="164" t="s">
        <v>183</v>
      </c>
      <c r="J1096" s="164" t="s">
        <v>2032</v>
      </c>
      <c r="K1096" s="164"/>
      <c r="L1096" s="164"/>
      <c r="M1096" s="41" t="s">
        <v>2033</v>
      </c>
      <c r="N1096" s="186" t="s">
        <v>292</v>
      </c>
      <c r="O1096" s="186" t="str">
        <f t="shared" ref="O1096:O1101" si="52">IF(A1094="H2",B1094,O1095)</f>
        <v>Phone Information</v>
      </c>
      <c r="P1096" s="186" t="s">
        <v>186</v>
      </c>
      <c r="Q1096" s="186" t="str">
        <f t="shared" si="49"/>
        <v>Phone Type</v>
      </c>
      <c r="R1096" s="186" t="str">
        <f t="shared" ref="R1096:R1101" si="53">O1096&amp;"!!"&amp;Q1096</f>
        <v>Phone Information!!Phone Type</v>
      </c>
    </row>
    <row r="1097" spans="1:18" hidden="1" outlineLevel="1" x14ac:dyDescent="0.25">
      <c r="A1097" s="174" t="s">
        <v>179</v>
      </c>
      <c r="B1097" s="65"/>
      <c r="C1097" s="186" t="s">
        <v>2034</v>
      </c>
      <c r="D1097" s="186" t="s">
        <v>2035</v>
      </c>
      <c r="E1097" s="186" t="s">
        <v>251</v>
      </c>
      <c r="F1097" s="274">
        <v>32</v>
      </c>
      <c r="G1097" s="164" t="s">
        <v>183</v>
      </c>
      <c r="H1097" s="164"/>
      <c r="I1097" s="164" t="s">
        <v>186</v>
      </c>
      <c r="J1097" s="164"/>
      <c r="K1097" s="164"/>
      <c r="L1097" s="164"/>
      <c r="M1097" s="41" t="s">
        <v>2036</v>
      </c>
      <c r="N1097" s="186" t="s">
        <v>292</v>
      </c>
      <c r="O1097" s="186" t="str">
        <f t="shared" si="52"/>
        <v>Phone Information</v>
      </c>
      <c r="P1097" s="186" t="s">
        <v>186</v>
      </c>
      <c r="Q1097" s="186" t="str">
        <f t="shared" si="49"/>
        <v>Country Code</v>
      </c>
      <c r="R1097" s="186" t="str">
        <f t="shared" si="53"/>
        <v>Phone Information!!Country Code</v>
      </c>
    </row>
    <row r="1098" spans="1:18" hidden="1" outlineLevel="1" x14ac:dyDescent="0.25">
      <c r="A1098" s="174" t="s">
        <v>179</v>
      </c>
      <c r="B1098" s="64"/>
      <c r="C1098" s="186" t="s">
        <v>2037</v>
      </c>
      <c r="D1098" s="186" t="s">
        <v>545</v>
      </c>
      <c r="E1098" s="186" t="s">
        <v>251</v>
      </c>
      <c r="F1098" s="274">
        <v>32</v>
      </c>
      <c r="G1098" s="164" t="s">
        <v>183</v>
      </c>
      <c r="H1098" s="164"/>
      <c r="I1098" s="164" t="s">
        <v>186</v>
      </c>
      <c r="J1098" s="164"/>
      <c r="K1098" s="164"/>
      <c r="L1098" s="164"/>
      <c r="M1098" s="41" t="s">
        <v>2038</v>
      </c>
      <c r="N1098" s="186" t="s">
        <v>292</v>
      </c>
      <c r="O1098" s="186" t="str">
        <f t="shared" si="52"/>
        <v>Phone Information</v>
      </c>
      <c r="P1098" s="186" t="s">
        <v>186</v>
      </c>
      <c r="Q1098" s="186" t="str">
        <f t="shared" si="49"/>
        <v>Area Code</v>
      </c>
      <c r="R1098" s="186" t="str">
        <f t="shared" si="53"/>
        <v>Phone Information!!Area Code</v>
      </c>
    </row>
    <row r="1099" spans="1:18" hidden="1" outlineLevel="1" x14ac:dyDescent="0.25">
      <c r="A1099" s="174" t="s">
        <v>179</v>
      </c>
      <c r="B1099" s="65"/>
      <c r="C1099" s="186" t="s">
        <v>2039</v>
      </c>
      <c r="D1099" s="186" t="s">
        <v>2040</v>
      </c>
      <c r="E1099" s="186" t="s">
        <v>251</v>
      </c>
      <c r="F1099" s="274">
        <v>14</v>
      </c>
      <c r="G1099" s="164" t="s">
        <v>183</v>
      </c>
      <c r="H1099" s="164"/>
      <c r="I1099" s="164" t="s">
        <v>183</v>
      </c>
      <c r="J1099" s="164"/>
      <c r="K1099" s="164"/>
      <c r="L1099" s="164"/>
      <c r="M1099" s="41" t="s">
        <v>2041</v>
      </c>
      <c r="N1099" s="186" t="s">
        <v>292</v>
      </c>
      <c r="O1099" s="186" t="str">
        <f t="shared" si="52"/>
        <v>Phone Information</v>
      </c>
      <c r="P1099" s="186" t="s">
        <v>186</v>
      </c>
      <c r="Q1099" s="186" t="str">
        <f t="shared" si="49"/>
        <v>Phone Number</v>
      </c>
      <c r="R1099" s="186" t="str">
        <f t="shared" si="53"/>
        <v>Phone Information!!Phone Number</v>
      </c>
    </row>
    <row r="1100" spans="1:18" hidden="1" outlineLevel="1" x14ac:dyDescent="0.25">
      <c r="A1100" s="174" t="s">
        <v>179</v>
      </c>
      <c r="B1100" s="65"/>
      <c r="C1100" s="186" t="s">
        <v>2042</v>
      </c>
      <c r="D1100" s="186" t="s">
        <v>2043</v>
      </c>
      <c r="E1100" s="186" t="s">
        <v>251</v>
      </c>
      <c r="F1100" s="274">
        <v>32</v>
      </c>
      <c r="G1100" s="164" t="s">
        <v>183</v>
      </c>
      <c r="H1100" s="164"/>
      <c r="I1100" s="164" t="s">
        <v>186</v>
      </c>
      <c r="J1100" s="164"/>
      <c r="K1100" s="164"/>
      <c r="L1100" s="164"/>
      <c r="M1100" s="41" t="s">
        <v>2044</v>
      </c>
      <c r="N1100" s="186" t="s">
        <v>292</v>
      </c>
      <c r="O1100" s="186" t="str">
        <f t="shared" si="52"/>
        <v>Phone Information</v>
      </c>
      <c r="P1100" s="186" t="s">
        <v>186</v>
      </c>
      <c r="Q1100" s="186" t="str">
        <f t="shared" si="49"/>
        <v>Extension</v>
      </c>
      <c r="R1100" s="186" t="str">
        <f t="shared" si="53"/>
        <v>Phone Information!!Extension</v>
      </c>
    </row>
    <row r="1101" spans="1:18" hidden="1" outlineLevel="1" x14ac:dyDescent="0.25">
      <c r="A1101" s="174" t="s">
        <v>179</v>
      </c>
      <c r="B1101" s="65"/>
      <c r="C1101" s="186" t="s">
        <v>2016</v>
      </c>
      <c r="D1101" s="186" t="s">
        <v>2045</v>
      </c>
      <c r="E1101" s="186" t="s">
        <v>1258</v>
      </c>
      <c r="F1101" s="274">
        <v>1</v>
      </c>
      <c r="G1101" s="164" t="s">
        <v>183</v>
      </c>
      <c r="H1101" s="164"/>
      <c r="I1101" s="164" t="s">
        <v>183</v>
      </c>
      <c r="J1101" s="164" t="s">
        <v>1290</v>
      </c>
      <c r="K1101" s="164"/>
      <c r="L1101" s="164"/>
      <c r="M1101" s="41" t="s">
        <v>2046</v>
      </c>
      <c r="N1101" s="186" t="s">
        <v>292</v>
      </c>
      <c r="O1101" s="186" t="str">
        <f t="shared" si="52"/>
        <v>Phone Information</v>
      </c>
      <c r="P1101" s="186" t="s">
        <v>186</v>
      </c>
      <c r="Q1101" s="186" t="str">
        <f t="shared" si="49"/>
        <v>Primary</v>
      </c>
      <c r="R1101" s="186" t="str">
        <f t="shared" si="53"/>
        <v>Phone Information!!Primary</v>
      </c>
    </row>
    <row r="1102" spans="1:18" hidden="1" outlineLevel="1" x14ac:dyDescent="0.25">
      <c r="A1102" s="174" t="s">
        <v>232</v>
      </c>
      <c r="B1102" s="65"/>
      <c r="C1102" s="57" t="s">
        <v>1169</v>
      </c>
      <c r="D1102" s="57" t="s">
        <v>1170</v>
      </c>
      <c r="E1102" s="57" t="s">
        <v>251</v>
      </c>
      <c r="F1102" s="276">
        <v>256</v>
      </c>
      <c r="G1102" s="57"/>
      <c r="H1102" s="57"/>
      <c r="I1102" s="57"/>
      <c r="J1102" s="57"/>
      <c r="K1102" s="57"/>
      <c r="L1102" s="57"/>
      <c r="M1102" s="57" t="s">
        <v>235</v>
      </c>
      <c r="N1102" s="57"/>
      <c r="O1102" s="57"/>
      <c r="P1102" s="57"/>
      <c r="Q1102" s="57" t="str">
        <f t="shared" si="49"/>
        <v>Custom String XX</v>
      </c>
      <c r="R1102" s="57"/>
    </row>
    <row r="1103" spans="1:18" hidden="1" outlineLevel="1" x14ac:dyDescent="0.25">
      <c r="A1103" s="174" t="s">
        <v>232</v>
      </c>
      <c r="B1103" s="65"/>
      <c r="C1103" s="57" t="s">
        <v>1171</v>
      </c>
      <c r="D1103" s="57" t="s">
        <v>1172</v>
      </c>
      <c r="E1103" s="57" t="s">
        <v>1148</v>
      </c>
      <c r="F1103" s="276"/>
      <c r="G1103" s="57"/>
      <c r="H1103" s="57"/>
      <c r="I1103" s="57"/>
      <c r="J1103" s="57"/>
      <c r="K1103" s="57"/>
      <c r="L1103" s="57"/>
      <c r="M1103" s="57" t="s">
        <v>238</v>
      </c>
      <c r="N1103" s="57"/>
      <c r="O1103" s="57"/>
      <c r="P1103" s="57"/>
      <c r="Q1103" s="57" t="str">
        <f t="shared" si="49"/>
        <v>Custom Date XX</v>
      </c>
      <c r="R1103" s="57"/>
    </row>
    <row r="1104" spans="1:18" hidden="1" outlineLevel="1" x14ac:dyDescent="0.25">
      <c r="A1104" s="174" t="s">
        <v>232</v>
      </c>
      <c r="B1104" s="65"/>
      <c r="C1104" s="57" t="s">
        <v>1173</v>
      </c>
      <c r="D1104" s="57" t="s">
        <v>1174</v>
      </c>
      <c r="E1104" s="57" t="s">
        <v>829</v>
      </c>
      <c r="F1104" s="276"/>
      <c r="G1104" s="57"/>
      <c r="H1104" s="57"/>
      <c r="I1104" s="57"/>
      <c r="J1104" s="57"/>
      <c r="K1104" s="57"/>
      <c r="L1104" s="57"/>
      <c r="M1104" s="57" t="s">
        <v>242</v>
      </c>
      <c r="N1104" s="57"/>
      <c r="O1104" s="57"/>
      <c r="P1104" s="57"/>
      <c r="Q1104" s="57" t="str">
        <f t="shared" si="49"/>
        <v>Custom Long XX</v>
      </c>
      <c r="R1104" s="57"/>
    </row>
    <row r="1105" spans="1:18" hidden="1" outlineLevel="1" x14ac:dyDescent="0.25">
      <c r="A1105" s="174" t="s">
        <v>232</v>
      </c>
      <c r="B1105" s="65"/>
      <c r="C1105" s="57" t="s">
        <v>1175</v>
      </c>
      <c r="D1105" s="57" t="s">
        <v>1176</v>
      </c>
      <c r="E1105" s="57" t="s">
        <v>1177</v>
      </c>
      <c r="F1105" s="276"/>
      <c r="G1105" s="57"/>
      <c r="H1105" s="57"/>
      <c r="I1105" s="57"/>
      <c r="J1105" s="57"/>
      <c r="K1105" s="57"/>
      <c r="L1105" s="57"/>
      <c r="M1105" s="57" t="s">
        <v>245</v>
      </c>
      <c r="N1105" s="57"/>
      <c r="O1105" s="57"/>
      <c r="P1105" s="57"/>
      <c r="Q1105" s="57" t="str">
        <f t="shared" si="49"/>
        <v>Custom Double XX</v>
      </c>
      <c r="R1105" s="57"/>
    </row>
    <row r="1106" spans="1:18" x14ac:dyDescent="0.25">
      <c r="A1106" s="154" t="s">
        <v>246</v>
      </c>
      <c r="Q1106" s="160">
        <f t="shared" si="49"/>
        <v>0</v>
      </c>
    </row>
    <row r="1107" spans="1:18" collapsed="1" x14ac:dyDescent="0.25">
      <c r="A1107" s="140" t="s">
        <v>175</v>
      </c>
      <c r="B1107" s="395" t="s">
        <v>2047</v>
      </c>
      <c r="C1107" s="395"/>
      <c r="D1107" s="395"/>
      <c r="E1107" s="395"/>
      <c r="F1107" s="395"/>
      <c r="G1107" s="395"/>
      <c r="H1107" s="395"/>
      <c r="I1107" s="395"/>
      <c r="J1107" s="395"/>
      <c r="K1107" s="395"/>
      <c r="L1107" s="395"/>
      <c r="M1107" s="395"/>
      <c r="N1107" s="140"/>
      <c r="O1107" s="140" t="s">
        <v>2048</v>
      </c>
      <c r="P1107" s="140"/>
      <c r="Q1107" s="140">
        <f t="shared" si="49"/>
        <v>0</v>
      </c>
      <c r="R1107" s="140"/>
    </row>
    <row r="1108" spans="1:18" hidden="1" outlineLevel="1" x14ac:dyDescent="0.25">
      <c r="A1108" s="159" t="s">
        <v>177</v>
      </c>
      <c r="B1108" s="396" t="s">
        <v>78</v>
      </c>
      <c r="C1108" s="396"/>
      <c r="D1108" s="396"/>
      <c r="E1108" s="396"/>
      <c r="F1108" s="396"/>
      <c r="G1108" s="396"/>
      <c r="H1108" s="396"/>
      <c r="I1108" s="396"/>
      <c r="J1108" s="396"/>
      <c r="K1108" s="396"/>
      <c r="L1108" s="396"/>
      <c r="M1108" s="396"/>
      <c r="N1108" s="155"/>
      <c r="O1108" s="155"/>
      <c r="P1108" s="155"/>
      <c r="Q1108" s="155">
        <f t="shared" si="49"/>
        <v>0</v>
      </c>
      <c r="R1108" s="155"/>
    </row>
    <row r="1109" spans="1:18" ht="30" hidden="1" outlineLevel="1" x14ac:dyDescent="0.25">
      <c r="A1109" s="174" t="s">
        <v>178</v>
      </c>
      <c r="B1109" s="167" t="s">
        <v>1142</v>
      </c>
      <c r="C1109" s="167" t="s">
        <v>154</v>
      </c>
      <c r="D1109" s="167" t="s">
        <v>155</v>
      </c>
      <c r="E1109" s="167" t="s">
        <v>156</v>
      </c>
      <c r="F1109" s="272" t="s">
        <v>157</v>
      </c>
      <c r="G1109" s="167" t="s">
        <v>158</v>
      </c>
      <c r="H1109" s="167" t="s">
        <v>160</v>
      </c>
      <c r="I1109" s="167" t="s">
        <v>161</v>
      </c>
      <c r="J1109" s="167" t="s">
        <v>174</v>
      </c>
      <c r="K1109" s="167" t="s">
        <v>164</v>
      </c>
      <c r="L1109" s="167" t="s">
        <v>165</v>
      </c>
      <c r="M1109" s="167" t="s">
        <v>24</v>
      </c>
      <c r="N1109" s="167" t="s">
        <v>166</v>
      </c>
      <c r="O1109" s="167" t="s">
        <v>167</v>
      </c>
      <c r="P1109" s="167" t="s">
        <v>168</v>
      </c>
      <c r="Q1109" s="167" t="str">
        <f t="shared" si="49"/>
        <v>National Grid Label</v>
      </c>
      <c r="R1109" s="167" t="s">
        <v>170</v>
      </c>
    </row>
    <row r="1110" spans="1:18" ht="45" hidden="1" outlineLevel="1" x14ac:dyDescent="0.25">
      <c r="A1110" s="174" t="s">
        <v>179</v>
      </c>
      <c r="B1110" s="61"/>
      <c r="C1110" s="185" t="s">
        <v>2049</v>
      </c>
      <c r="D1110" s="185" t="s">
        <v>2050</v>
      </c>
      <c r="E1110" s="185" t="s">
        <v>251</v>
      </c>
      <c r="F1110" s="288">
        <v>100</v>
      </c>
      <c r="G1110" s="34" t="s">
        <v>183</v>
      </c>
      <c r="H1110" s="34"/>
      <c r="I1110" s="34" t="s">
        <v>186</v>
      </c>
      <c r="J1110" s="34"/>
      <c r="K1110" s="34"/>
      <c r="L1110" s="34"/>
      <c r="M1110" s="41" t="s">
        <v>2051</v>
      </c>
      <c r="N1110" s="185" t="s">
        <v>292</v>
      </c>
      <c r="O1110" s="185" t="str">
        <f>IF(A1108="H2",B1108,O1109)</f>
        <v>Social Accounts Information</v>
      </c>
      <c r="P1110" s="185" t="s">
        <v>186</v>
      </c>
      <c r="Q1110" s="185" t="str">
        <f t="shared" si="49"/>
        <v>Domain</v>
      </c>
      <c r="R1110" s="185" t="str">
        <f t="shared" ref="R1110:R1112" si="54">O1110&amp;"!!"&amp;Q1110</f>
        <v>Social Accounts Information!!Domain</v>
      </c>
    </row>
    <row r="1111" spans="1:18" hidden="1" outlineLevel="1" x14ac:dyDescent="0.25">
      <c r="A1111" s="174" t="s">
        <v>179</v>
      </c>
      <c r="B1111" s="61"/>
      <c r="C1111" s="185" t="s">
        <v>2052</v>
      </c>
      <c r="D1111" s="186" t="s">
        <v>2053</v>
      </c>
      <c r="E1111" s="186" t="s">
        <v>251</v>
      </c>
      <c r="F1111" s="287">
        <v>256</v>
      </c>
      <c r="G1111" s="34" t="s">
        <v>183</v>
      </c>
      <c r="H1111" s="34"/>
      <c r="I1111" s="34" t="s">
        <v>186</v>
      </c>
      <c r="J1111" s="34"/>
      <c r="K1111" s="34"/>
      <c r="L1111" s="34"/>
      <c r="M1111" s="41" t="s">
        <v>2054</v>
      </c>
      <c r="N1111" s="185" t="s">
        <v>292</v>
      </c>
      <c r="O1111" s="185" t="str">
        <f>IF(A1109="H2",B1109,O1110)</f>
        <v>Social Accounts Information</v>
      </c>
      <c r="P1111" s="185" t="s">
        <v>186</v>
      </c>
      <c r="Q1111" s="185" t="str">
        <f t="shared" si="49"/>
        <v>URL</v>
      </c>
      <c r="R1111" s="185" t="str">
        <f t="shared" si="54"/>
        <v>Social Accounts Information!!URL</v>
      </c>
    </row>
    <row r="1112" spans="1:18" ht="30" hidden="1" outlineLevel="1" x14ac:dyDescent="0.25">
      <c r="A1112" s="174" t="s">
        <v>179</v>
      </c>
      <c r="B1112" s="61"/>
      <c r="C1112" s="185" t="s">
        <v>2055</v>
      </c>
      <c r="D1112" s="186" t="s">
        <v>2056</v>
      </c>
      <c r="E1112" s="186" t="s">
        <v>251</v>
      </c>
      <c r="F1112" s="287">
        <v>100</v>
      </c>
      <c r="G1112" s="34" t="s">
        <v>183</v>
      </c>
      <c r="H1112" s="34"/>
      <c r="I1112" s="34" t="s">
        <v>183</v>
      </c>
      <c r="J1112" s="34"/>
      <c r="K1112" s="34"/>
      <c r="L1112" s="34"/>
      <c r="M1112" s="41" t="s">
        <v>2057</v>
      </c>
      <c r="N1112" s="185" t="s">
        <v>292</v>
      </c>
      <c r="O1112" s="185" t="str">
        <f>IF(A1110="H2",B1110,O1111)</f>
        <v>Social Accounts Information</v>
      </c>
      <c r="P1112" s="185" t="s">
        <v>186</v>
      </c>
      <c r="Q1112" s="185" t="str">
        <f t="shared" si="49"/>
        <v>Instant Messaging ID</v>
      </c>
      <c r="R1112" s="185" t="str">
        <f t="shared" si="54"/>
        <v>Social Accounts Information!!Instant Messaging ID</v>
      </c>
    </row>
    <row r="1113" spans="1:18" hidden="1" outlineLevel="1" x14ac:dyDescent="0.25">
      <c r="A1113" s="174" t="s">
        <v>232</v>
      </c>
      <c r="B1113" s="55"/>
      <c r="C1113" s="57" t="s">
        <v>1169</v>
      </c>
      <c r="D1113" s="57" t="s">
        <v>1170</v>
      </c>
      <c r="E1113" s="57" t="s">
        <v>251</v>
      </c>
      <c r="F1113" s="276">
        <v>256</v>
      </c>
      <c r="G1113" s="66"/>
      <c r="H1113" s="66"/>
      <c r="I1113" s="66"/>
      <c r="J1113" s="66"/>
      <c r="K1113" s="66"/>
      <c r="L1113" s="66"/>
      <c r="M1113" s="57" t="s">
        <v>235</v>
      </c>
      <c r="N1113" s="57"/>
      <c r="O1113" s="57"/>
      <c r="P1113" s="57"/>
      <c r="Q1113" s="57" t="str">
        <f t="shared" si="49"/>
        <v>Custom String XX</v>
      </c>
      <c r="R1113" s="57"/>
    </row>
    <row r="1114" spans="1:18" hidden="1" outlineLevel="1" x14ac:dyDescent="0.25">
      <c r="A1114" s="174" t="s">
        <v>232</v>
      </c>
      <c r="B1114" s="55"/>
      <c r="C1114" s="57" t="s">
        <v>1171</v>
      </c>
      <c r="D1114" s="57" t="s">
        <v>1172</v>
      </c>
      <c r="E1114" s="57" t="s">
        <v>1148</v>
      </c>
      <c r="F1114" s="276"/>
      <c r="G1114" s="66"/>
      <c r="H1114" s="66"/>
      <c r="I1114" s="66"/>
      <c r="J1114" s="66"/>
      <c r="K1114" s="66"/>
      <c r="L1114" s="66"/>
      <c r="M1114" s="57" t="s">
        <v>238</v>
      </c>
      <c r="N1114" s="57"/>
      <c r="O1114" s="57"/>
      <c r="P1114" s="57"/>
      <c r="Q1114" s="57" t="str">
        <f t="shared" si="49"/>
        <v>Custom Date XX</v>
      </c>
      <c r="R1114" s="57"/>
    </row>
    <row r="1115" spans="1:18" hidden="1" outlineLevel="1" x14ac:dyDescent="0.25">
      <c r="A1115" s="174" t="s">
        <v>232</v>
      </c>
      <c r="B1115" s="55"/>
      <c r="C1115" s="57" t="s">
        <v>1173</v>
      </c>
      <c r="D1115" s="57" t="s">
        <v>1174</v>
      </c>
      <c r="E1115" s="57" t="s">
        <v>829</v>
      </c>
      <c r="F1115" s="276"/>
      <c r="G1115" s="66"/>
      <c r="H1115" s="66"/>
      <c r="I1115" s="66"/>
      <c r="J1115" s="66"/>
      <c r="K1115" s="66"/>
      <c r="L1115" s="66"/>
      <c r="M1115" s="57" t="s">
        <v>242</v>
      </c>
      <c r="N1115" s="57"/>
      <c r="O1115" s="57"/>
      <c r="P1115" s="57"/>
      <c r="Q1115" s="57" t="str">
        <f t="shared" si="49"/>
        <v>Custom Long XX</v>
      </c>
      <c r="R1115" s="57"/>
    </row>
    <row r="1116" spans="1:18" hidden="1" outlineLevel="1" x14ac:dyDescent="0.25">
      <c r="A1116" s="174" t="s">
        <v>232</v>
      </c>
      <c r="B1116" s="55"/>
      <c r="C1116" s="57" t="s">
        <v>1175</v>
      </c>
      <c r="D1116" s="57" t="s">
        <v>1176</v>
      </c>
      <c r="E1116" s="57" t="s">
        <v>1177</v>
      </c>
      <c r="F1116" s="276"/>
      <c r="G1116" s="66"/>
      <c r="H1116" s="66"/>
      <c r="I1116" s="66"/>
      <c r="J1116" s="66"/>
      <c r="K1116" s="66"/>
      <c r="L1116" s="66"/>
      <c r="M1116" s="57" t="s">
        <v>245</v>
      </c>
      <c r="N1116" s="57"/>
      <c r="O1116" s="57"/>
      <c r="P1116" s="57"/>
      <c r="Q1116" s="57" t="str">
        <f t="shared" si="49"/>
        <v>Custom Double XX</v>
      </c>
      <c r="R1116" s="57"/>
    </row>
    <row r="1117" spans="1:18" x14ac:dyDescent="0.25">
      <c r="A1117" s="154" t="s">
        <v>246</v>
      </c>
      <c r="Q1117" s="160">
        <f t="shared" si="49"/>
        <v>0</v>
      </c>
    </row>
    <row r="1118" spans="1:18" collapsed="1" x14ac:dyDescent="0.25">
      <c r="A1118" s="140" t="s">
        <v>175</v>
      </c>
      <c r="B1118" s="395" t="s">
        <v>2058</v>
      </c>
      <c r="C1118" s="395"/>
      <c r="D1118" s="395"/>
      <c r="E1118" s="395"/>
      <c r="F1118" s="395"/>
      <c r="G1118" s="395"/>
      <c r="H1118" s="395"/>
      <c r="I1118" s="395"/>
      <c r="J1118" s="395"/>
      <c r="K1118" s="395"/>
      <c r="L1118" s="395"/>
      <c r="M1118" s="395"/>
      <c r="N1118" s="140"/>
      <c r="O1118" s="140"/>
      <c r="P1118" s="140"/>
      <c r="Q1118" s="140">
        <f t="shared" si="49"/>
        <v>0</v>
      </c>
      <c r="R1118" s="140"/>
    </row>
    <row r="1119" spans="1:18" hidden="1" outlineLevel="1" x14ac:dyDescent="0.25">
      <c r="A1119" s="159" t="s">
        <v>177</v>
      </c>
      <c r="B1119" s="396" t="s">
        <v>2059</v>
      </c>
      <c r="C1119" s="396"/>
      <c r="D1119" s="396"/>
      <c r="E1119" s="396"/>
      <c r="F1119" s="396"/>
      <c r="G1119" s="396"/>
      <c r="H1119" s="396"/>
      <c r="I1119" s="396"/>
      <c r="J1119" s="396"/>
      <c r="K1119" s="396"/>
      <c r="L1119" s="396"/>
      <c r="M1119" s="396"/>
      <c r="N1119" s="155"/>
      <c r="O1119" s="155"/>
      <c r="P1119" s="155"/>
      <c r="Q1119" s="155">
        <f t="shared" si="49"/>
        <v>0</v>
      </c>
      <c r="R1119" s="155"/>
    </row>
    <row r="1120" spans="1:18" ht="30" hidden="1" outlineLevel="1" x14ac:dyDescent="0.25">
      <c r="A1120" s="174" t="s">
        <v>178</v>
      </c>
      <c r="B1120" s="167" t="s">
        <v>153</v>
      </c>
      <c r="C1120" s="167" t="s">
        <v>154</v>
      </c>
      <c r="D1120" s="167" t="s">
        <v>155</v>
      </c>
      <c r="E1120" s="167" t="s">
        <v>156</v>
      </c>
      <c r="F1120" s="272" t="s">
        <v>157</v>
      </c>
      <c r="G1120" s="167" t="s">
        <v>158</v>
      </c>
      <c r="H1120" s="167" t="s">
        <v>160</v>
      </c>
      <c r="I1120" s="167" t="s">
        <v>161</v>
      </c>
      <c r="J1120" s="167" t="s">
        <v>174</v>
      </c>
      <c r="K1120" s="167" t="s">
        <v>164</v>
      </c>
      <c r="L1120" s="167" t="s">
        <v>165</v>
      </c>
      <c r="M1120" s="167" t="s">
        <v>24</v>
      </c>
      <c r="N1120" s="167" t="s">
        <v>166</v>
      </c>
      <c r="O1120" s="167" t="s">
        <v>167</v>
      </c>
      <c r="P1120" s="167" t="s">
        <v>168</v>
      </c>
      <c r="Q1120" s="167" t="str">
        <f t="shared" si="49"/>
        <v>National Grid Label</v>
      </c>
      <c r="R1120" s="167" t="s">
        <v>170</v>
      </c>
    </row>
    <row r="1121" spans="1:18" hidden="1" outlineLevel="1" x14ac:dyDescent="0.25">
      <c r="A1121" s="174" t="s">
        <v>179</v>
      </c>
      <c r="B1121" s="195" t="s">
        <v>693</v>
      </c>
      <c r="C1121" s="87" t="s">
        <v>379</v>
      </c>
      <c r="D1121" s="87" t="s">
        <v>397</v>
      </c>
      <c r="E1121" s="91" t="s">
        <v>449</v>
      </c>
      <c r="F1121" s="275">
        <v>1</v>
      </c>
      <c r="G1121" s="91" t="s">
        <v>186</v>
      </c>
      <c r="H1121" s="91" t="s">
        <v>2060</v>
      </c>
      <c r="I1121" s="91" t="s">
        <v>186</v>
      </c>
      <c r="J1121" s="91" t="s">
        <v>2061</v>
      </c>
      <c r="K1121" s="91"/>
      <c r="L1121" s="91"/>
      <c r="M1121" s="87" t="s">
        <v>2062</v>
      </c>
      <c r="N1121" s="87" t="s">
        <v>192</v>
      </c>
      <c r="O1121" s="87" t="str">
        <f t="shared" ref="O1121:O1131" si="55">IF(A1119="H2",B1119,O1120)</f>
        <v>Home Address - Country Specific</v>
      </c>
      <c r="P1121" s="87" t="s">
        <v>192</v>
      </c>
      <c r="Q1121" s="87" t="str">
        <f t="shared" si="49"/>
        <v>Use Address for Pay Slips?</v>
      </c>
      <c r="R1121" s="87" t="str">
        <f t="shared" ref="R1121:R1184" si="56">O1121&amp;"!!"&amp;Q1121</f>
        <v>Home Address - Country Specific!!Use Address for Pay Slips?</v>
      </c>
    </row>
    <row r="1122" spans="1:18" hidden="1" outlineLevel="1" x14ac:dyDescent="0.25">
      <c r="A1122" s="174" t="s">
        <v>179</v>
      </c>
      <c r="B1122" s="195" t="s">
        <v>693</v>
      </c>
      <c r="C1122" s="165" t="s">
        <v>763</v>
      </c>
      <c r="D1122" s="165" t="s">
        <v>1991</v>
      </c>
      <c r="E1122" s="165" t="s">
        <v>251</v>
      </c>
      <c r="F1122" s="289">
        <v>40</v>
      </c>
      <c r="G1122" s="181" t="s">
        <v>183</v>
      </c>
      <c r="H1122" s="181" t="s">
        <v>2063</v>
      </c>
      <c r="I1122" s="181" t="s">
        <v>186</v>
      </c>
      <c r="J1122" s="181"/>
      <c r="K1122" s="181"/>
      <c r="L1122" s="181"/>
      <c r="M1122" s="96"/>
      <c r="N1122" s="93" t="s">
        <v>292</v>
      </c>
      <c r="O1122" s="93" t="str">
        <f t="shared" si="55"/>
        <v>Home Address - Country Specific</v>
      </c>
      <c r="P1122" s="93" t="s">
        <v>183</v>
      </c>
      <c r="Q1122" s="93" t="str">
        <f t="shared" si="49"/>
        <v>Care of</v>
      </c>
      <c r="R1122" s="93" t="str">
        <f t="shared" si="56"/>
        <v>Home Address - Country Specific!!Care of</v>
      </c>
    </row>
    <row r="1123" spans="1:18" hidden="1" outlineLevel="1" x14ac:dyDescent="0.25">
      <c r="A1123" s="174" t="s">
        <v>179</v>
      </c>
      <c r="B1123" s="195" t="s">
        <v>693</v>
      </c>
      <c r="C1123" s="165" t="s">
        <v>405</v>
      </c>
      <c r="D1123" s="165" t="s">
        <v>452</v>
      </c>
      <c r="E1123" s="165" t="s">
        <v>251</v>
      </c>
      <c r="F1123" s="289">
        <v>60</v>
      </c>
      <c r="G1123" s="147" t="s">
        <v>183</v>
      </c>
      <c r="H1123" s="147"/>
      <c r="I1123" s="147" t="s">
        <v>183</v>
      </c>
      <c r="J1123" s="147"/>
      <c r="K1123" s="147"/>
      <c r="L1123" s="147"/>
      <c r="M1123" s="168"/>
      <c r="N1123" s="165" t="s">
        <v>292</v>
      </c>
      <c r="O1123" s="165" t="str">
        <f t="shared" si="55"/>
        <v>Home Address - Country Specific</v>
      </c>
      <c r="P1123" s="165" t="s">
        <v>186</v>
      </c>
      <c r="Q1123" s="165" t="str">
        <f t="shared" si="49"/>
        <v>Address Line 1</v>
      </c>
      <c r="R1123" s="165" t="str">
        <f t="shared" si="56"/>
        <v>Home Address - Country Specific!!Address Line 1</v>
      </c>
    </row>
    <row r="1124" spans="1:18" hidden="1" outlineLevel="1" x14ac:dyDescent="0.25">
      <c r="A1124" s="174" t="s">
        <v>179</v>
      </c>
      <c r="B1124" s="195" t="s">
        <v>693</v>
      </c>
      <c r="C1124" s="165" t="s">
        <v>408</v>
      </c>
      <c r="D1124" s="165" t="s">
        <v>453</v>
      </c>
      <c r="E1124" s="165" t="s">
        <v>251</v>
      </c>
      <c r="F1124" s="289">
        <v>40</v>
      </c>
      <c r="G1124" s="147" t="s">
        <v>183</v>
      </c>
      <c r="H1124" s="147"/>
      <c r="I1124" s="147" t="s">
        <v>186</v>
      </c>
      <c r="J1124" s="147"/>
      <c r="K1124" s="147"/>
      <c r="L1124" s="147"/>
      <c r="M1124" s="168"/>
      <c r="N1124" s="165" t="s">
        <v>292</v>
      </c>
      <c r="O1124" s="165" t="str">
        <f t="shared" si="55"/>
        <v>Home Address - Country Specific</v>
      </c>
      <c r="P1124" s="165" t="s">
        <v>186</v>
      </c>
      <c r="Q1124" s="165" t="str">
        <f t="shared" si="49"/>
        <v>Address Line 2</v>
      </c>
      <c r="R1124" s="165" t="str">
        <f t="shared" si="56"/>
        <v>Home Address - Country Specific!!Address Line 2</v>
      </c>
    </row>
    <row r="1125" spans="1:18" hidden="1" outlineLevel="1" x14ac:dyDescent="0.25">
      <c r="A1125" s="174" t="s">
        <v>179</v>
      </c>
      <c r="B1125" s="195" t="s">
        <v>693</v>
      </c>
      <c r="C1125" s="165" t="s">
        <v>414</v>
      </c>
      <c r="D1125" s="165" t="s">
        <v>415</v>
      </c>
      <c r="E1125" s="165" t="s">
        <v>251</v>
      </c>
      <c r="F1125" s="289">
        <v>40</v>
      </c>
      <c r="G1125" s="147" t="s">
        <v>183</v>
      </c>
      <c r="H1125" s="147"/>
      <c r="I1125" s="147" t="s">
        <v>183</v>
      </c>
      <c r="J1125" s="147"/>
      <c r="K1125" s="147"/>
      <c r="L1125" s="147"/>
      <c r="M1125" s="168"/>
      <c r="N1125" s="165" t="s">
        <v>292</v>
      </c>
      <c r="O1125" s="165" t="str">
        <f t="shared" si="55"/>
        <v>Home Address - Country Specific</v>
      </c>
      <c r="P1125" s="165" t="s">
        <v>186</v>
      </c>
      <c r="Q1125" s="165" t="str">
        <f t="shared" si="49"/>
        <v>City</v>
      </c>
      <c r="R1125" s="165" t="str">
        <f t="shared" si="56"/>
        <v>Home Address - Country Specific!!City</v>
      </c>
    </row>
    <row r="1126" spans="1:18" hidden="1" outlineLevel="1" x14ac:dyDescent="0.25">
      <c r="A1126" s="174" t="s">
        <v>179</v>
      </c>
      <c r="B1126" s="195" t="s">
        <v>693</v>
      </c>
      <c r="C1126" s="165" t="s">
        <v>417</v>
      </c>
      <c r="D1126" s="165" t="s">
        <v>418</v>
      </c>
      <c r="E1126" s="165" t="s">
        <v>251</v>
      </c>
      <c r="F1126" s="289">
        <v>256</v>
      </c>
      <c r="G1126" s="147" t="s">
        <v>183</v>
      </c>
      <c r="H1126" s="147"/>
      <c r="I1126" s="147" t="s">
        <v>186</v>
      </c>
      <c r="J1126" s="147"/>
      <c r="K1126" s="147"/>
      <c r="L1126" s="147"/>
      <c r="M1126" s="168"/>
      <c r="N1126" s="165" t="s">
        <v>292</v>
      </c>
      <c r="O1126" s="165" t="str">
        <f t="shared" si="55"/>
        <v>Home Address - Country Specific</v>
      </c>
      <c r="P1126" s="165" t="s">
        <v>186</v>
      </c>
      <c r="Q1126" s="165" t="str">
        <f t="shared" si="49"/>
        <v>County</v>
      </c>
      <c r="R1126" s="165" t="str">
        <f t="shared" si="56"/>
        <v>Home Address - Country Specific!!County</v>
      </c>
    </row>
    <row r="1127" spans="1:18" hidden="1" outlineLevel="1" x14ac:dyDescent="0.25">
      <c r="A1127" s="174" t="s">
        <v>179</v>
      </c>
      <c r="B1127" s="195" t="s">
        <v>693</v>
      </c>
      <c r="C1127" s="165" t="s">
        <v>420</v>
      </c>
      <c r="D1127" s="165" t="s">
        <v>421</v>
      </c>
      <c r="E1127" s="165" t="s">
        <v>449</v>
      </c>
      <c r="F1127" s="289">
        <v>256</v>
      </c>
      <c r="G1127" s="147" t="s">
        <v>183</v>
      </c>
      <c r="H1127" s="147"/>
      <c r="I1127" s="147" t="s">
        <v>183</v>
      </c>
      <c r="J1127" s="147" t="s">
        <v>695</v>
      </c>
      <c r="K1127" s="147"/>
      <c r="L1127" s="147"/>
      <c r="M1127" s="168"/>
      <c r="N1127" s="165" t="s">
        <v>292</v>
      </c>
      <c r="O1127" s="165" t="str">
        <f t="shared" si="55"/>
        <v>Home Address - Country Specific</v>
      </c>
      <c r="P1127" s="165" t="s">
        <v>186</v>
      </c>
      <c r="Q1127" s="165" t="str">
        <f t="shared" si="49"/>
        <v>State</v>
      </c>
      <c r="R1127" s="165" t="str">
        <f t="shared" si="56"/>
        <v>Home Address - Country Specific!!State</v>
      </c>
    </row>
    <row r="1128" spans="1:18" hidden="1" outlineLevel="1" x14ac:dyDescent="0.25">
      <c r="A1128" s="174" t="s">
        <v>179</v>
      </c>
      <c r="B1128" s="195" t="s">
        <v>693</v>
      </c>
      <c r="C1128" s="165" t="s">
        <v>213</v>
      </c>
      <c r="D1128" s="165" t="s">
        <v>153</v>
      </c>
      <c r="E1128" s="165" t="s">
        <v>251</v>
      </c>
      <c r="F1128" s="289">
        <v>256</v>
      </c>
      <c r="G1128" s="147" t="s">
        <v>183</v>
      </c>
      <c r="H1128" s="147"/>
      <c r="I1128" s="147" t="s">
        <v>183</v>
      </c>
      <c r="J1128" s="147"/>
      <c r="K1128" s="147"/>
      <c r="L1128" s="147"/>
      <c r="M1128" s="168"/>
      <c r="N1128" s="165" t="s">
        <v>292</v>
      </c>
      <c r="O1128" s="165" t="str">
        <f t="shared" si="55"/>
        <v>Home Address - Country Specific</v>
      </c>
      <c r="P1128" s="165" t="s">
        <v>186</v>
      </c>
      <c r="Q1128" s="165" t="str">
        <f t="shared" si="49"/>
        <v>Country</v>
      </c>
      <c r="R1128" s="165" t="str">
        <f t="shared" si="56"/>
        <v>Home Address - Country Specific!!Country</v>
      </c>
    </row>
    <row r="1129" spans="1:18" hidden="1" outlineLevel="1" x14ac:dyDescent="0.25">
      <c r="A1129" s="174" t="s">
        <v>179</v>
      </c>
      <c r="B1129" s="195" t="s">
        <v>693</v>
      </c>
      <c r="C1129" s="165" t="s">
        <v>426</v>
      </c>
      <c r="D1129" s="165" t="s">
        <v>624</v>
      </c>
      <c r="E1129" s="165" t="s">
        <v>251</v>
      </c>
      <c r="F1129" s="289">
        <v>10</v>
      </c>
      <c r="G1129" s="147" t="s">
        <v>183</v>
      </c>
      <c r="H1129" s="147"/>
      <c r="I1129" s="147" t="s">
        <v>183</v>
      </c>
      <c r="J1129" s="147"/>
      <c r="K1129" s="147"/>
      <c r="L1129" s="147"/>
      <c r="M1129" s="168"/>
      <c r="N1129" s="165" t="s">
        <v>292</v>
      </c>
      <c r="O1129" s="165" t="str">
        <f t="shared" si="55"/>
        <v>Home Address - Country Specific</v>
      </c>
      <c r="P1129" s="165" t="s">
        <v>186</v>
      </c>
      <c r="Q1129" s="165" t="str">
        <f t="shared" si="49"/>
        <v>ZIP</v>
      </c>
      <c r="R1129" s="165" t="str">
        <f t="shared" si="56"/>
        <v>Home Address - Country Specific!!ZIP</v>
      </c>
    </row>
    <row r="1130" spans="1:18" hidden="1" outlineLevel="1" x14ac:dyDescent="0.25">
      <c r="A1130" s="174" t="s">
        <v>179</v>
      </c>
      <c r="B1130" s="195" t="s">
        <v>690</v>
      </c>
      <c r="C1130" s="87" t="s">
        <v>379</v>
      </c>
      <c r="D1130" s="87" t="s">
        <v>397</v>
      </c>
      <c r="E1130" s="91" t="s">
        <v>449</v>
      </c>
      <c r="F1130" s="91">
        <v>1</v>
      </c>
      <c r="G1130" s="91" t="s">
        <v>186</v>
      </c>
      <c r="H1130" s="91" t="s">
        <v>2060</v>
      </c>
      <c r="I1130" s="91" t="s">
        <v>186</v>
      </c>
      <c r="J1130" s="91" t="s">
        <v>2061</v>
      </c>
      <c r="K1130" s="91"/>
      <c r="L1130" s="91"/>
      <c r="M1130" s="91" t="s">
        <v>2062</v>
      </c>
      <c r="N1130" s="87" t="s">
        <v>192</v>
      </c>
      <c r="O1130" s="87" t="str">
        <f t="shared" si="55"/>
        <v>Home Address - Country Specific</v>
      </c>
      <c r="P1130" s="87" t="s">
        <v>192</v>
      </c>
      <c r="Q1130" s="87" t="str">
        <f t="shared" si="49"/>
        <v>Use Address for Pay Slips?</v>
      </c>
      <c r="R1130" s="87" t="str">
        <f t="shared" si="56"/>
        <v>Home Address - Country Specific!!Use Address for Pay Slips?</v>
      </c>
    </row>
    <row r="1131" spans="1:18" hidden="1" outlineLevel="1" x14ac:dyDescent="0.25">
      <c r="A1131" s="174" t="s">
        <v>179</v>
      </c>
      <c r="B1131" s="195" t="s">
        <v>690</v>
      </c>
      <c r="C1131" s="165" t="s">
        <v>763</v>
      </c>
      <c r="D1131" s="165" t="s">
        <v>1991</v>
      </c>
      <c r="E1131" s="165" t="s">
        <v>251</v>
      </c>
      <c r="F1131" s="289">
        <v>256</v>
      </c>
      <c r="G1131" s="147" t="s">
        <v>183</v>
      </c>
      <c r="H1131" s="147" t="s">
        <v>483</v>
      </c>
      <c r="I1131" s="147" t="s">
        <v>186</v>
      </c>
      <c r="J1131" s="147"/>
      <c r="K1131" s="147"/>
      <c r="L1131" s="147"/>
      <c r="M1131" s="290"/>
      <c r="N1131" s="39" t="s">
        <v>192</v>
      </c>
      <c r="O1131" s="39" t="str">
        <f t="shared" si="55"/>
        <v>Home Address - Country Specific</v>
      </c>
      <c r="P1131" s="39" t="s">
        <v>192</v>
      </c>
      <c r="Q1131" s="39" t="str">
        <f t="shared" si="49"/>
        <v>Care Of</v>
      </c>
      <c r="R1131" s="39" t="str">
        <f t="shared" si="56"/>
        <v>Home Address - Country Specific!!Care Of</v>
      </c>
    </row>
    <row r="1132" spans="1:18" hidden="1" outlineLevel="1" x14ac:dyDescent="0.25">
      <c r="A1132" s="174" t="s">
        <v>179</v>
      </c>
      <c r="B1132" s="168" t="s">
        <v>690</v>
      </c>
      <c r="C1132" s="174" t="s">
        <v>405</v>
      </c>
      <c r="D1132" s="174" t="s">
        <v>574</v>
      </c>
      <c r="E1132" s="174" t="s">
        <v>251</v>
      </c>
      <c r="F1132" s="289">
        <v>60</v>
      </c>
      <c r="G1132" s="147" t="s">
        <v>183</v>
      </c>
      <c r="H1132" s="147" t="s">
        <v>2063</v>
      </c>
      <c r="I1132" s="147" t="s">
        <v>186</v>
      </c>
      <c r="J1132" s="147"/>
      <c r="K1132" s="147"/>
      <c r="L1132" s="147"/>
      <c r="M1132" s="168"/>
      <c r="N1132" s="174" t="s">
        <v>292</v>
      </c>
      <c r="O1132" s="174" t="str">
        <f>IF(A1129="H2",B1129,O1130)</f>
        <v>Home Address - Country Specific</v>
      </c>
      <c r="P1132" s="174" t="s">
        <v>186</v>
      </c>
      <c r="Q1132" s="174" t="str">
        <f t="shared" si="49"/>
        <v>Care of</v>
      </c>
      <c r="R1132" s="174" t="str">
        <f t="shared" si="56"/>
        <v>Home Address - Country Specific!!Care of</v>
      </c>
    </row>
    <row r="1133" spans="1:18" hidden="1" outlineLevel="1" x14ac:dyDescent="0.25">
      <c r="A1133" s="174" t="s">
        <v>179</v>
      </c>
      <c r="B1133" s="168" t="s">
        <v>690</v>
      </c>
      <c r="C1133" s="174" t="s">
        <v>408</v>
      </c>
      <c r="D1133" s="174" t="s">
        <v>453</v>
      </c>
      <c r="E1133" s="174" t="s">
        <v>251</v>
      </c>
      <c r="F1133" s="289">
        <v>256</v>
      </c>
      <c r="G1133" s="147" t="s">
        <v>186</v>
      </c>
      <c r="H1133" s="147" t="s">
        <v>2064</v>
      </c>
      <c r="I1133" s="147" t="s">
        <v>183</v>
      </c>
      <c r="J1133" s="147"/>
      <c r="K1133" s="147"/>
      <c r="L1133" s="147"/>
      <c r="M1133" s="168"/>
      <c r="N1133" s="174" t="s">
        <v>292</v>
      </c>
      <c r="O1133" s="174" t="str">
        <f>IF(A1130="H2",B1130,O1132)</f>
        <v>Home Address - Country Specific</v>
      </c>
      <c r="P1133" s="174" t="s">
        <v>186</v>
      </c>
      <c r="Q1133" s="174" t="str">
        <f t="shared" si="49"/>
        <v>House Number and Street</v>
      </c>
      <c r="R1133" s="174" t="str">
        <f t="shared" si="56"/>
        <v>Home Address - Country Specific!!House Number and Street</v>
      </c>
    </row>
    <row r="1134" spans="1:18" hidden="1" outlineLevel="1" x14ac:dyDescent="0.25">
      <c r="A1134" s="174" t="s">
        <v>179</v>
      </c>
      <c r="B1134" s="168" t="s">
        <v>690</v>
      </c>
      <c r="C1134" s="174" t="s">
        <v>411</v>
      </c>
      <c r="D1134" s="174" t="s">
        <v>445</v>
      </c>
      <c r="E1134" s="174" t="s">
        <v>251</v>
      </c>
      <c r="F1134" s="289">
        <v>40</v>
      </c>
      <c r="G1134" s="147" t="s">
        <v>183</v>
      </c>
      <c r="H1134" s="147"/>
      <c r="I1134" s="147" t="s">
        <v>186</v>
      </c>
      <c r="J1134" s="147"/>
      <c r="K1134" s="147"/>
      <c r="L1134" s="147"/>
      <c r="M1134" s="168"/>
      <c r="N1134" s="174" t="s">
        <v>292</v>
      </c>
      <c r="O1134" s="174" t="str">
        <f t="shared" ref="O1134:O1197" si="57">IF(A1132="H2",B1132,O1133)</f>
        <v>Home Address - Country Specific</v>
      </c>
      <c r="P1134" s="174" t="s">
        <v>186</v>
      </c>
      <c r="Q1134" s="174" t="str">
        <f t="shared" si="49"/>
        <v>District</v>
      </c>
      <c r="R1134" s="174" t="str">
        <f t="shared" si="56"/>
        <v>Home Address - Country Specific!!District</v>
      </c>
    </row>
    <row r="1135" spans="1:18" hidden="1" outlineLevel="1" x14ac:dyDescent="0.25">
      <c r="A1135" s="174" t="s">
        <v>179</v>
      </c>
      <c r="B1135" s="168" t="s">
        <v>690</v>
      </c>
      <c r="C1135" s="174" t="s">
        <v>414</v>
      </c>
      <c r="D1135" s="174" t="s">
        <v>415</v>
      </c>
      <c r="E1135" s="174" t="s">
        <v>251</v>
      </c>
      <c r="F1135" s="289">
        <v>40</v>
      </c>
      <c r="G1135" s="147" t="s">
        <v>183</v>
      </c>
      <c r="H1135" s="147"/>
      <c r="I1135" s="147" t="s">
        <v>186</v>
      </c>
      <c r="J1135" s="147"/>
      <c r="K1135" s="147"/>
      <c r="L1135" s="147"/>
      <c r="M1135" s="168"/>
      <c r="N1135" s="174" t="s">
        <v>292</v>
      </c>
      <c r="O1135" s="174" t="str">
        <f t="shared" si="57"/>
        <v>Home Address - Country Specific</v>
      </c>
      <c r="P1135" s="174" t="s">
        <v>186</v>
      </c>
      <c r="Q1135" s="174" t="str">
        <f t="shared" si="49"/>
        <v>City</v>
      </c>
      <c r="R1135" s="174" t="str">
        <f t="shared" si="56"/>
        <v>Home Address - Country Specific!!City</v>
      </c>
    </row>
    <row r="1136" spans="1:18" hidden="1" outlineLevel="1" x14ac:dyDescent="0.25">
      <c r="A1136" s="174" t="s">
        <v>179</v>
      </c>
      <c r="B1136" s="168" t="s">
        <v>690</v>
      </c>
      <c r="C1136" s="174" t="s">
        <v>417</v>
      </c>
      <c r="D1136" s="174" t="s">
        <v>418</v>
      </c>
      <c r="E1136" s="174" t="s">
        <v>449</v>
      </c>
      <c r="F1136" s="289">
        <v>256</v>
      </c>
      <c r="G1136" s="147" t="s">
        <v>183</v>
      </c>
      <c r="H1136" s="147"/>
      <c r="I1136" s="147" t="s">
        <v>186</v>
      </c>
      <c r="J1136" s="147" t="s">
        <v>692</v>
      </c>
      <c r="K1136" s="147"/>
      <c r="L1136" s="147"/>
      <c r="M1136" s="168"/>
      <c r="N1136" s="174" t="s">
        <v>292</v>
      </c>
      <c r="O1136" s="174" t="str">
        <f t="shared" si="57"/>
        <v>Home Address - Country Specific</v>
      </c>
      <c r="P1136" s="174" t="s">
        <v>186</v>
      </c>
      <c r="Q1136" s="174" t="str">
        <f t="shared" si="49"/>
        <v>County</v>
      </c>
      <c r="R1136" s="174" t="str">
        <f t="shared" si="56"/>
        <v>Home Address - Country Specific!!County</v>
      </c>
    </row>
    <row r="1137" spans="1:37" hidden="1" outlineLevel="1" x14ac:dyDescent="0.25">
      <c r="A1137" s="174" t="s">
        <v>179</v>
      </c>
      <c r="B1137" s="168" t="s">
        <v>690</v>
      </c>
      <c r="C1137" s="174" t="s">
        <v>420</v>
      </c>
      <c r="D1137" s="174" t="s">
        <v>421</v>
      </c>
      <c r="E1137" s="174" t="s">
        <v>449</v>
      </c>
      <c r="F1137" s="289">
        <v>256</v>
      </c>
      <c r="G1137" s="147" t="s">
        <v>183</v>
      </c>
      <c r="H1137" s="147"/>
      <c r="I1137" s="147" t="s">
        <v>186</v>
      </c>
      <c r="J1137" s="147" t="s">
        <v>691</v>
      </c>
      <c r="K1137" s="147"/>
      <c r="L1137" s="147"/>
      <c r="M1137" s="168"/>
      <c r="N1137" s="174" t="s">
        <v>292</v>
      </c>
      <c r="O1137" s="174" t="str">
        <f t="shared" si="57"/>
        <v>Home Address - Country Specific</v>
      </c>
      <c r="P1137" s="174" t="s">
        <v>186</v>
      </c>
      <c r="Q1137" s="174" t="str">
        <f t="shared" si="49"/>
        <v>State</v>
      </c>
      <c r="R1137" s="174" t="str">
        <f t="shared" si="56"/>
        <v>Home Address - Country Specific!!State</v>
      </c>
    </row>
    <row r="1138" spans="1:37" hidden="1" outlineLevel="1" x14ac:dyDescent="0.25">
      <c r="A1138" s="174" t="s">
        <v>179</v>
      </c>
      <c r="B1138" s="168" t="s">
        <v>690</v>
      </c>
      <c r="C1138" s="174" t="s">
        <v>426</v>
      </c>
      <c r="D1138" s="174" t="s">
        <v>436</v>
      </c>
      <c r="E1138" s="174" t="s">
        <v>251</v>
      </c>
      <c r="F1138" s="289">
        <v>10</v>
      </c>
      <c r="G1138" s="147" t="s">
        <v>183</v>
      </c>
      <c r="H1138" s="147" t="s">
        <v>2065</v>
      </c>
      <c r="I1138" s="147" t="s">
        <v>183</v>
      </c>
      <c r="J1138" s="147"/>
      <c r="K1138" s="147"/>
      <c r="L1138" s="147"/>
      <c r="M1138" s="168"/>
      <c r="N1138" s="174" t="s">
        <v>292</v>
      </c>
      <c r="O1138" s="174" t="str">
        <f t="shared" si="57"/>
        <v>Home Address - Country Specific</v>
      </c>
      <c r="P1138" s="174" t="s">
        <v>186</v>
      </c>
      <c r="Q1138" s="174" t="str">
        <f t="shared" si="49"/>
        <v>Post Code</v>
      </c>
      <c r="R1138" s="174" t="str">
        <f t="shared" si="56"/>
        <v>Home Address - Country Specific!!Post Code</v>
      </c>
    </row>
    <row r="1139" spans="1:37" hidden="1" outlineLevel="1" x14ac:dyDescent="0.25">
      <c r="A1139" s="174" t="s">
        <v>179</v>
      </c>
      <c r="B1139" s="174" t="s">
        <v>690</v>
      </c>
      <c r="C1139" s="87" t="s">
        <v>213</v>
      </c>
      <c r="D1139" s="87" t="s">
        <v>153</v>
      </c>
      <c r="E1139" s="91" t="s">
        <v>251</v>
      </c>
      <c r="F1139" s="275">
        <v>256</v>
      </c>
      <c r="G1139" s="275" t="s">
        <v>183</v>
      </c>
      <c r="H1139" s="91"/>
      <c r="I1139" s="91" t="s">
        <v>183</v>
      </c>
      <c r="J1139" s="91"/>
      <c r="K1139" s="91"/>
      <c r="L1139" s="91"/>
      <c r="M1139" s="87"/>
      <c r="N1139" s="87" t="s">
        <v>192</v>
      </c>
      <c r="O1139" s="87" t="str">
        <f t="shared" si="57"/>
        <v>Home Address - Country Specific</v>
      </c>
      <c r="P1139" s="87" t="s">
        <v>192</v>
      </c>
      <c r="Q1139" s="87" t="str">
        <f t="shared" si="49"/>
        <v>Country</v>
      </c>
      <c r="R1139" s="87" t="str">
        <f t="shared" si="56"/>
        <v>Home Address - Country Specific!!Country</v>
      </c>
    </row>
    <row r="1140" spans="1:37" hidden="1" outlineLevel="1" x14ac:dyDescent="0.25">
      <c r="A1140" s="174" t="s">
        <v>179</v>
      </c>
      <c r="B1140" s="174" t="s">
        <v>432</v>
      </c>
      <c r="C1140" s="168" t="s">
        <v>405</v>
      </c>
      <c r="D1140" s="168" t="s">
        <v>433</v>
      </c>
      <c r="E1140" s="168" t="s">
        <v>251</v>
      </c>
      <c r="F1140" s="289">
        <v>256</v>
      </c>
      <c r="G1140" s="291" t="s">
        <v>183</v>
      </c>
      <c r="H1140" s="291"/>
      <c r="I1140" s="291" t="s">
        <v>186</v>
      </c>
      <c r="J1140" s="291"/>
      <c r="K1140" s="168"/>
      <c r="L1140" s="91"/>
      <c r="M1140" s="87"/>
      <c r="N1140" s="87" t="s">
        <v>192</v>
      </c>
      <c r="O1140" s="87" t="str">
        <f t="shared" si="57"/>
        <v>Home Address - Country Specific</v>
      </c>
      <c r="P1140" s="87" t="s">
        <v>192</v>
      </c>
      <c r="Q1140" s="87" t="str">
        <f t="shared" si="49"/>
        <v>Name of Addressee</v>
      </c>
      <c r="R1140" s="87" t="str">
        <f t="shared" si="56"/>
        <v>Home Address - Country Specific!!Name of Addressee</v>
      </c>
      <c r="T1140" s="179"/>
      <c r="U1140" s="179"/>
      <c r="V1140" s="179"/>
      <c r="W1140" s="179"/>
      <c r="X1140" s="179"/>
      <c r="Y1140" s="179"/>
      <c r="Z1140" s="179"/>
      <c r="AA1140" s="179"/>
      <c r="AB1140" s="179"/>
      <c r="AC1140" s="179"/>
      <c r="AD1140" s="179"/>
      <c r="AE1140" s="179"/>
      <c r="AF1140" s="179"/>
      <c r="AG1140" s="179"/>
      <c r="AH1140" s="179"/>
      <c r="AI1140" s="179"/>
      <c r="AJ1140" s="179"/>
      <c r="AK1140" s="179"/>
    </row>
    <row r="1141" spans="1:37" hidden="1" outlineLevel="1" x14ac:dyDescent="0.25">
      <c r="A1141" s="174" t="s">
        <v>179</v>
      </c>
      <c r="B1141" s="174" t="s">
        <v>432</v>
      </c>
      <c r="C1141" s="168" t="s">
        <v>408</v>
      </c>
      <c r="D1141" s="168" t="s">
        <v>435</v>
      </c>
      <c r="E1141" s="168" t="s">
        <v>251</v>
      </c>
      <c r="F1141" s="289">
        <v>256</v>
      </c>
      <c r="G1141" s="291" t="s">
        <v>183</v>
      </c>
      <c r="H1141" s="291"/>
      <c r="I1141" s="291" t="s">
        <v>186</v>
      </c>
      <c r="J1141" s="291"/>
      <c r="K1141" s="168"/>
      <c r="L1141" s="91"/>
      <c r="M1141" s="87"/>
      <c r="N1141" s="87" t="s">
        <v>192</v>
      </c>
      <c r="O1141" s="87" t="str">
        <f t="shared" si="57"/>
        <v>Home Address - Country Specific</v>
      </c>
      <c r="P1141" s="87" t="s">
        <v>192</v>
      </c>
      <c r="Q1141" s="87" t="str">
        <f t="shared" si="49"/>
        <v>Street Name and Number</v>
      </c>
      <c r="R1141" s="87" t="str">
        <f t="shared" si="56"/>
        <v>Home Address - Country Specific!!Street Name and Number</v>
      </c>
      <c r="T1141" s="179"/>
      <c r="U1141" s="179"/>
      <c r="V1141" s="179"/>
      <c r="W1141" s="179"/>
      <c r="X1141" s="179"/>
      <c r="Y1141" s="179"/>
      <c r="Z1141" s="179"/>
      <c r="AA1141" s="179"/>
      <c r="AB1141" s="179"/>
      <c r="AC1141" s="179"/>
      <c r="AD1141" s="179"/>
      <c r="AE1141" s="179"/>
      <c r="AF1141" s="179"/>
      <c r="AG1141" s="179"/>
      <c r="AH1141" s="179"/>
      <c r="AI1141" s="179"/>
      <c r="AJ1141" s="179"/>
      <c r="AK1141" s="179"/>
    </row>
    <row r="1142" spans="1:37" hidden="1" outlineLevel="1" x14ac:dyDescent="0.25">
      <c r="A1142" s="174" t="s">
        <v>179</v>
      </c>
      <c r="B1142" s="174" t="s">
        <v>432</v>
      </c>
      <c r="C1142" s="168" t="s">
        <v>426</v>
      </c>
      <c r="D1142" s="168" t="s">
        <v>436</v>
      </c>
      <c r="E1142" s="168" t="s">
        <v>251</v>
      </c>
      <c r="F1142" s="289">
        <v>256</v>
      </c>
      <c r="G1142" s="291" t="s">
        <v>183</v>
      </c>
      <c r="H1142" s="291"/>
      <c r="I1142" s="291" t="s">
        <v>186</v>
      </c>
      <c r="J1142" s="291"/>
      <c r="K1142" s="168"/>
      <c r="L1142" s="91"/>
      <c r="M1142" s="87"/>
      <c r="N1142" s="87" t="s">
        <v>192</v>
      </c>
      <c r="O1142" s="87" t="str">
        <f t="shared" si="57"/>
        <v>Home Address - Country Specific</v>
      </c>
      <c r="P1142" s="87" t="s">
        <v>192</v>
      </c>
      <c r="Q1142" s="87" t="str">
        <f t="shared" si="49"/>
        <v>Postal Code</v>
      </c>
      <c r="R1142" s="87" t="str">
        <f t="shared" si="56"/>
        <v>Home Address - Country Specific!!Postal Code</v>
      </c>
      <c r="T1142" s="179"/>
      <c r="U1142" s="179"/>
      <c r="V1142" s="179"/>
      <c r="W1142" s="179"/>
      <c r="X1142" s="179"/>
      <c r="Y1142" s="179"/>
      <c r="Z1142" s="179"/>
      <c r="AA1142" s="179"/>
      <c r="AB1142" s="179"/>
      <c r="AC1142" s="179"/>
      <c r="AD1142" s="179"/>
      <c r="AE1142" s="179"/>
      <c r="AF1142" s="179"/>
      <c r="AG1142" s="179"/>
      <c r="AH1142" s="179"/>
      <c r="AI1142" s="179"/>
      <c r="AJ1142" s="179"/>
      <c r="AK1142" s="179"/>
    </row>
    <row r="1143" spans="1:37" hidden="1" outlineLevel="1" x14ac:dyDescent="0.25">
      <c r="A1143" s="174" t="s">
        <v>179</v>
      </c>
      <c r="B1143" s="174" t="s">
        <v>432</v>
      </c>
      <c r="C1143" s="168" t="s">
        <v>414</v>
      </c>
      <c r="D1143" s="168" t="s">
        <v>415</v>
      </c>
      <c r="E1143" s="168" t="s">
        <v>251</v>
      </c>
      <c r="F1143" s="289">
        <v>256</v>
      </c>
      <c r="G1143" s="291" t="s">
        <v>183</v>
      </c>
      <c r="H1143" s="291"/>
      <c r="I1143" s="291" t="s">
        <v>186</v>
      </c>
      <c r="J1143" s="291"/>
      <c r="K1143" s="168"/>
      <c r="L1143" s="91"/>
      <c r="M1143" s="87"/>
      <c r="N1143" s="87" t="s">
        <v>192</v>
      </c>
      <c r="O1143" s="87" t="str">
        <f t="shared" si="57"/>
        <v>Home Address - Country Specific</v>
      </c>
      <c r="P1143" s="87" t="s">
        <v>192</v>
      </c>
      <c r="Q1143" s="87" t="str">
        <f t="shared" si="49"/>
        <v>City</v>
      </c>
      <c r="R1143" s="87" t="str">
        <f t="shared" si="56"/>
        <v>Home Address - Country Specific!!City</v>
      </c>
      <c r="T1143" s="179"/>
      <c r="U1143" s="179"/>
      <c r="V1143" s="179"/>
      <c r="W1143" s="179"/>
      <c r="X1143" s="179"/>
      <c r="Y1143" s="179"/>
      <c r="Z1143" s="179"/>
      <c r="AA1143" s="179"/>
      <c r="AB1143" s="179"/>
      <c r="AC1143" s="179"/>
      <c r="AD1143" s="179"/>
      <c r="AE1143" s="179"/>
      <c r="AF1143" s="179"/>
      <c r="AG1143" s="179"/>
      <c r="AH1143" s="179"/>
      <c r="AI1143" s="179"/>
      <c r="AJ1143" s="179"/>
      <c r="AK1143" s="179"/>
    </row>
    <row r="1144" spans="1:37" hidden="1" outlineLevel="1" x14ac:dyDescent="0.25">
      <c r="A1144" s="174" t="s">
        <v>179</v>
      </c>
      <c r="B1144" s="174" t="s">
        <v>432</v>
      </c>
      <c r="C1144" s="168" t="s">
        <v>213</v>
      </c>
      <c r="D1144" s="168" t="s">
        <v>153</v>
      </c>
      <c r="E1144" s="168" t="s">
        <v>251</v>
      </c>
      <c r="F1144" s="289">
        <v>256</v>
      </c>
      <c r="G1144" s="291" t="s">
        <v>183</v>
      </c>
      <c r="H1144" s="291"/>
      <c r="I1144" s="291" t="s">
        <v>183</v>
      </c>
      <c r="J1144" s="291"/>
      <c r="K1144" s="168"/>
      <c r="L1144" s="91"/>
      <c r="M1144" s="87"/>
      <c r="N1144" s="87" t="s">
        <v>192</v>
      </c>
      <c r="O1144" s="87" t="str">
        <f t="shared" si="57"/>
        <v>Home Address - Country Specific</v>
      </c>
      <c r="P1144" s="87" t="s">
        <v>192</v>
      </c>
      <c r="Q1144" s="87" t="str">
        <f t="shared" si="49"/>
        <v>Country</v>
      </c>
      <c r="R1144" s="87" t="str">
        <f t="shared" si="56"/>
        <v>Home Address - Country Specific!!Country</v>
      </c>
      <c r="T1144" s="179"/>
      <c r="U1144" s="179"/>
      <c r="V1144" s="179"/>
      <c r="W1144" s="179"/>
      <c r="X1144" s="179"/>
      <c r="Y1144" s="179"/>
      <c r="Z1144" s="179"/>
      <c r="AA1144" s="179"/>
      <c r="AB1144" s="179"/>
      <c r="AC1144" s="179"/>
      <c r="AD1144" s="179"/>
      <c r="AE1144" s="179"/>
      <c r="AF1144" s="179"/>
      <c r="AG1144" s="179"/>
      <c r="AH1144" s="179"/>
      <c r="AI1144" s="179"/>
      <c r="AJ1144" s="179"/>
      <c r="AK1144" s="179"/>
    </row>
    <row r="1145" spans="1:37" hidden="1" outlineLevel="1" x14ac:dyDescent="0.25">
      <c r="A1145" s="174" t="s">
        <v>179</v>
      </c>
      <c r="B1145" s="174" t="s">
        <v>437</v>
      </c>
      <c r="C1145" s="168" t="s">
        <v>405</v>
      </c>
      <c r="D1145" s="168" t="s">
        <v>438</v>
      </c>
      <c r="E1145" s="168" t="s">
        <v>251</v>
      </c>
      <c r="F1145" s="289">
        <v>256</v>
      </c>
      <c r="G1145" s="291" t="s">
        <v>183</v>
      </c>
      <c r="H1145" s="291"/>
      <c r="I1145" s="291" t="s">
        <v>186</v>
      </c>
      <c r="J1145" s="291"/>
      <c r="K1145" s="168"/>
      <c r="L1145" s="91"/>
      <c r="M1145" s="87"/>
      <c r="N1145" s="87" t="s">
        <v>192</v>
      </c>
      <c r="O1145" s="87" t="str">
        <f t="shared" si="57"/>
        <v>Home Address - Country Specific</v>
      </c>
      <c r="P1145" s="87" t="s">
        <v>192</v>
      </c>
      <c r="Q1145" s="87" t="str">
        <f t="shared" si="49"/>
        <v>Street</v>
      </c>
      <c r="R1145" s="87" t="str">
        <f t="shared" si="56"/>
        <v>Home Address - Country Specific!!Street</v>
      </c>
      <c r="T1145" s="179"/>
      <c r="U1145" s="179"/>
      <c r="V1145" s="179"/>
      <c r="W1145" s="179"/>
      <c r="X1145" s="179"/>
      <c r="Y1145" s="179"/>
      <c r="Z1145" s="179"/>
      <c r="AA1145" s="179"/>
      <c r="AB1145" s="179"/>
      <c r="AC1145" s="179"/>
      <c r="AD1145" s="179"/>
      <c r="AE1145" s="179"/>
      <c r="AF1145" s="179"/>
      <c r="AG1145" s="179"/>
      <c r="AH1145" s="179"/>
      <c r="AI1145" s="179"/>
      <c r="AJ1145" s="179"/>
      <c r="AK1145" s="179"/>
    </row>
    <row r="1146" spans="1:37" hidden="1" outlineLevel="1" x14ac:dyDescent="0.25">
      <c r="A1146" s="174" t="s">
        <v>179</v>
      </c>
      <c r="B1146" s="174" t="s">
        <v>437</v>
      </c>
      <c r="C1146" s="168" t="s">
        <v>408</v>
      </c>
      <c r="D1146" s="168" t="s">
        <v>439</v>
      </c>
      <c r="E1146" s="168" t="s">
        <v>251</v>
      </c>
      <c r="F1146" s="289">
        <v>256</v>
      </c>
      <c r="G1146" s="291" t="s">
        <v>183</v>
      </c>
      <c r="H1146" s="291"/>
      <c r="I1146" s="291" t="s">
        <v>186</v>
      </c>
      <c r="J1146" s="291"/>
      <c r="K1146" s="168"/>
      <c r="L1146" s="91"/>
      <c r="M1146" s="87"/>
      <c r="N1146" s="87" t="s">
        <v>192</v>
      </c>
      <c r="O1146" s="87" t="str">
        <f t="shared" si="57"/>
        <v>Home Address - Country Specific</v>
      </c>
      <c r="P1146" s="87" t="s">
        <v>192</v>
      </c>
      <c r="Q1146" s="87" t="str">
        <f t="shared" si="49"/>
        <v>House Number</v>
      </c>
      <c r="R1146" s="87" t="str">
        <f t="shared" si="56"/>
        <v>Home Address - Country Specific!!House Number</v>
      </c>
      <c r="T1146" s="179"/>
      <c r="U1146" s="179"/>
      <c r="V1146" s="179"/>
      <c r="W1146" s="179"/>
      <c r="X1146" s="179"/>
      <c r="Y1146" s="179"/>
      <c r="Z1146" s="179"/>
      <c r="AA1146" s="179"/>
      <c r="AB1146" s="179"/>
      <c r="AC1146" s="179"/>
      <c r="AD1146" s="179"/>
      <c r="AE1146" s="179"/>
      <c r="AF1146" s="179"/>
      <c r="AG1146" s="179"/>
      <c r="AH1146" s="179"/>
      <c r="AI1146" s="179"/>
      <c r="AJ1146" s="179"/>
      <c r="AK1146" s="179"/>
    </row>
    <row r="1147" spans="1:37" hidden="1" outlineLevel="1" x14ac:dyDescent="0.25">
      <c r="A1147" s="174" t="s">
        <v>179</v>
      </c>
      <c r="B1147" s="174" t="s">
        <v>437</v>
      </c>
      <c r="C1147" s="168" t="s">
        <v>411</v>
      </c>
      <c r="D1147" s="168" t="s">
        <v>440</v>
      </c>
      <c r="E1147" s="168" t="s">
        <v>251</v>
      </c>
      <c r="F1147" s="289">
        <v>256</v>
      </c>
      <c r="G1147" s="291" t="s">
        <v>183</v>
      </c>
      <c r="H1147" s="291"/>
      <c r="I1147" s="291" t="s">
        <v>186</v>
      </c>
      <c r="J1147" s="291"/>
      <c r="K1147" s="168"/>
      <c r="L1147" s="91"/>
      <c r="M1147" s="87"/>
      <c r="N1147" s="87" t="s">
        <v>192</v>
      </c>
      <c r="O1147" s="87" t="str">
        <f t="shared" si="57"/>
        <v>Home Address - Country Specific</v>
      </c>
      <c r="P1147" s="87" t="s">
        <v>192</v>
      </c>
      <c r="Q1147" s="87" t="str">
        <f t="shared" si="49"/>
        <v>Storey</v>
      </c>
      <c r="R1147" s="87" t="str">
        <f t="shared" si="56"/>
        <v>Home Address - Country Specific!!Storey</v>
      </c>
      <c r="T1147" s="179"/>
      <c r="U1147" s="179"/>
      <c r="V1147" s="179"/>
      <c r="W1147" s="179"/>
      <c r="X1147" s="179"/>
      <c r="Y1147" s="179"/>
      <c r="Z1147" s="179"/>
      <c r="AA1147" s="179"/>
      <c r="AB1147" s="179"/>
      <c r="AC1147" s="179"/>
      <c r="AD1147" s="179"/>
      <c r="AE1147" s="179"/>
      <c r="AF1147" s="179"/>
      <c r="AG1147" s="179"/>
      <c r="AH1147" s="179"/>
      <c r="AI1147" s="179"/>
      <c r="AJ1147" s="179"/>
      <c r="AK1147" s="179"/>
    </row>
    <row r="1148" spans="1:37" hidden="1" outlineLevel="1" x14ac:dyDescent="0.25">
      <c r="A1148" s="174" t="s">
        <v>179</v>
      </c>
      <c r="B1148" s="174" t="s">
        <v>437</v>
      </c>
      <c r="C1148" s="168" t="s">
        <v>441</v>
      </c>
      <c r="D1148" s="168" t="s">
        <v>442</v>
      </c>
      <c r="E1148" s="168" t="s">
        <v>251</v>
      </c>
      <c r="F1148" s="289">
        <v>256</v>
      </c>
      <c r="G1148" s="291" t="s">
        <v>183</v>
      </c>
      <c r="H1148" s="291"/>
      <c r="I1148" s="291" t="s">
        <v>186</v>
      </c>
      <c r="J1148" s="291"/>
      <c r="K1148" s="168"/>
      <c r="L1148" s="91"/>
      <c r="M1148" s="87"/>
      <c r="N1148" s="87" t="s">
        <v>192</v>
      </c>
      <c r="O1148" s="87" t="str">
        <f t="shared" si="57"/>
        <v>Home Address - Country Specific</v>
      </c>
      <c r="P1148" s="87" t="s">
        <v>192</v>
      </c>
      <c r="Q1148" s="87" t="str">
        <f t="shared" si="49"/>
        <v>Apartment</v>
      </c>
      <c r="R1148" s="87" t="str">
        <f t="shared" si="56"/>
        <v>Home Address - Country Specific!!Apartment</v>
      </c>
      <c r="T1148" s="179"/>
      <c r="U1148" s="179"/>
      <c r="V1148" s="179"/>
      <c r="W1148" s="179"/>
      <c r="X1148" s="179"/>
      <c r="Y1148" s="179"/>
      <c r="Z1148" s="179"/>
      <c r="AA1148" s="179"/>
      <c r="AB1148" s="179"/>
      <c r="AC1148" s="179"/>
      <c r="AD1148" s="179"/>
      <c r="AE1148" s="179"/>
      <c r="AF1148" s="179"/>
      <c r="AG1148" s="179"/>
      <c r="AH1148" s="179"/>
      <c r="AI1148" s="179"/>
      <c r="AJ1148" s="179"/>
      <c r="AK1148" s="179"/>
    </row>
    <row r="1149" spans="1:37" hidden="1" outlineLevel="1" x14ac:dyDescent="0.25">
      <c r="A1149" s="174" t="s">
        <v>179</v>
      </c>
      <c r="B1149" s="174" t="s">
        <v>437</v>
      </c>
      <c r="C1149" s="168" t="s">
        <v>443</v>
      </c>
      <c r="D1149" s="168" t="s">
        <v>444</v>
      </c>
      <c r="E1149" s="168" t="s">
        <v>251</v>
      </c>
      <c r="F1149" s="289">
        <v>256</v>
      </c>
      <c r="G1149" s="291" t="s">
        <v>183</v>
      </c>
      <c r="H1149" s="291"/>
      <c r="I1149" s="291" t="s">
        <v>186</v>
      </c>
      <c r="J1149" s="291"/>
      <c r="K1149" s="168"/>
      <c r="L1149" s="91"/>
      <c r="M1149" s="87"/>
      <c r="N1149" s="87" t="s">
        <v>192</v>
      </c>
      <c r="O1149" s="87" t="str">
        <f t="shared" si="57"/>
        <v>Home Address - Country Specific</v>
      </c>
      <c r="P1149" s="87" t="s">
        <v>192</v>
      </c>
      <c r="Q1149" s="87" t="str">
        <f t="shared" si="49"/>
        <v>Extra Address Line</v>
      </c>
      <c r="R1149" s="87" t="str">
        <f t="shared" si="56"/>
        <v>Home Address - Country Specific!!Extra Address Line</v>
      </c>
      <c r="T1149" s="179"/>
      <c r="U1149" s="179"/>
      <c r="V1149" s="179"/>
      <c r="W1149" s="179"/>
      <c r="X1149" s="179"/>
      <c r="Y1149" s="179"/>
      <c r="Z1149" s="179"/>
      <c r="AA1149" s="179"/>
      <c r="AB1149" s="179"/>
      <c r="AC1149" s="179"/>
      <c r="AD1149" s="179"/>
      <c r="AE1149" s="179"/>
      <c r="AF1149" s="179"/>
      <c r="AG1149" s="179"/>
      <c r="AH1149" s="179"/>
      <c r="AI1149" s="179"/>
      <c r="AJ1149" s="179"/>
      <c r="AK1149" s="179"/>
    </row>
    <row r="1150" spans="1:37" hidden="1" outlineLevel="1" x14ac:dyDescent="0.25">
      <c r="A1150" s="174" t="s">
        <v>179</v>
      </c>
      <c r="B1150" s="174" t="s">
        <v>437</v>
      </c>
      <c r="C1150" s="168" t="s">
        <v>426</v>
      </c>
      <c r="D1150" s="168" t="s">
        <v>436</v>
      </c>
      <c r="E1150" s="168" t="s">
        <v>251</v>
      </c>
      <c r="F1150" s="289">
        <v>256</v>
      </c>
      <c r="G1150" s="291" t="s">
        <v>183</v>
      </c>
      <c r="H1150" s="291"/>
      <c r="I1150" s="291" t="s">
        <v>186</v>
      </c>
      <c r="J1150" s="291"/>
      <c r="K1150" s="168"/>
      <c r="L1150" s="91"/>
      <c r="M1150" s="87"/>
      <c r="N1150" s="87" t="s">
        <v>192</v>
      </c>
      <c r="O1150" s="87" t="str">
        <f t="shared" si="57"/>
        <v>Home Address - Country Specific</v>
      </c>
      <c r="P1150" s="87" t="s">
        <v>192</v>
      </c>
      <c r="Q1150" s="87" t="str">
        <f t="shared" si="49"/>
        <v>Postal Code</v>
      </c>
      <c r="R1150" s="87" t="str">
        <f t="shared" si="56"/>
        <v>Home Address - Country Specific!!Postal Code</v>
      </c>
      <c r="T1150" s="179"/>
      <c r="U1150" s="179"/>
      <c r="V1150" s="179"/>
      <c r="W1150" s="179"/>
      <c r="X1150" s="179"/>
      <c r="Y1150" s="179"/>
      <c r="Z1150" s="179"/>
      <c r="AA1150" s="179"/>
      <c r="AB1150" s="179"/>
      <c r="AC1150" s="179"/>
      <c r="AD1150" s="179"/>
      <c r="AE1150" s="179"/>
      <c r="AF1150" s="179"/>
      <c r="AG1150" s="179"/>
      <c r="AH1150" s="179"/>
      <c r="AI1150" s="179"/>
      <c r="AJ1150" s="179"/>
      <c r="AK1150" s="179"/>
    </row>
    <row r="1151" spans="1:37" hidden="1" outlineLevel="1" x14ac:dyDescent="0.25">
      <c r="A1151" s="174" t="s">
        <v>179</v>
      </c>
      <c r="B1151" s="174" t="s">
        <v>437</v>
      </c>
      <c r="C1151" s="168" t="s">
        <v>414</v>
      </c>
      <c r="D1151" s="168" t="s">
        <v>415</v>
      </c>
      <c r="E1151" s="168" t="s">
        <v>251</v>
      </c>
      <c r="F1151" s="289">
        <v>256</v>
      </c>
      <c r="G1151" s="291" t="s">
        <v>183</v>
      </c>
      <c r="H1151" s="291"/>
      <c r="I1151" s="291" t="s">
        <v>183</v>
      </c>
      <c r="J1151" s="291"/>
      <c r="K1151" s="168"/>
      <c r="L1151" s="91"/>
      <c r="M1151" s="87"/>
      <c r="N1151" s="87" t="s">
        <v>192</v>
      </c>
      <c r="O1151" s="87" t="str">
        <f t="shared" si="57"/>
        <v>Home Address - Country Specific</v>
      </c>
      <c r="P1151" s="87" t="s">
        <v>192</v>
      </c>
      <c r="Q1151" s="87" t="str">
        <f t="shared" si="49"/>
        <v>City</v>
      </c>
      <c r="R1151" s="87" t="str">
        <f t="shared" si="56"/>
        <v>Home Address - Country Specific!!City</v>
      </c>
      <c r="T1151" s="179"/>
      <c r="U1151" s="179"/>
      <c r="V1151" s="179"/>
      <c r="W1151" s="179"/>
      <c r="X1151" s="179"/>
      <c r="Y1151" s="179"/>
      <c r="Z1151" s="179"/>
      <c r="AA1151" s="179"/>
      <c r="AB1151" s="179"/>
      <c r="AC1151" s="179"/>
      <c r="AD1151" s="179"/>
      <c r="AE1151" s="179"/>
      <c r="AF1151" s="179"/>
      <c r="AG1151" s="179"/>
      <c r="AH1151" s="179"/>
      <c r="AI1151" s="179"/>
      <c r="AJ1151" s="179"/>
      <c r="AK1151" s="179"/>
    </row>
    <row r="1152" spans="1:37" hidden="1" outlineLevel="1" x14ac:dyDescent="0.25">
      <c r="A1152" s="174" t="s">
        <v>179</v>
      </c>
      <c r="B1152" s="174" t="s">
        <v>437</v>
      </c>
      <c r="C1152" s="168" t="s">
        <v>417</v>
      </c>
      <c r="D1152" s="168" t="s">
        <v>445</v>
      </c>
      <c r="E1152" s="168" t="s">
        <v>251</v>
      </c>
      <c r="F1152" s="289">
        <v>256</v>
      </c>
      <c r="G1152" s="291" t="s">
        <v>183</v>
      </c>
      <c r="H1152" s="291"/>
      <c r="I1152" s="291" t="s">
        <v>186</v>
      </c>
      <c r="J1152" s="291"/>
      <c r="K1152" s="168"/>
      <c r="L1152" s="91"/>
      <c r="M1152" s="87"/>
      <c r="N1152" s="87" t="s">
        <v>192</v>
      </c>
      <c r="O1152" s="87" t="str">
        <f t="shared" si="57"/>
        <v>Home Address - Country Specific</v>
      </c>
      <c r="P1152" s="87" t="s">
        <v>192</v>
      </c>
      <c r="Q1152" s="87" t="str">
        <f t="shared" si="49"/>
        <v>District</v>
      </c>
      <c r="R1152" s="87" t="str">
        <f t="shared" si="56"/>
        <v>Home Address - Country Specific!!District</v>
      </c>
      <c r="T1152" s="179"/>
      <c r="U1152" s="179"/>
      <c r="V1152" s="179"/>
      <c r="W1152" s="179"/>
      <c r="X1152" s="179"/>
      <c r="Y1152" s="179"/>
      <c r="Z1152" s="179"/>
      <c r="AA1152" s="179"/>
      <c r="AB1152" s="179"/>
      <c r="AC1152" s="179"/>
      <c r="AD1152" s="179"/>
      <c r="AE1152" s="179"/>
      <c r="AF1152" s="179"/>
      <c r="AG1152" s="179"/>
      <c r="AH1152" s="179"/>
      <c r="AI1152" s="179"/>
      <c r="AJ1152" s="179"/>
      <c r="AK1152" s="179"/>
    </row>
    <row r="1153" spans="1:37" hidden="1" outlineLevel="1" x14ac:dyDescent="0.25">
      <c r="A1153" s="174" t="s">
        <v>179</v>
      </c>
      <c r="B1153" s="174" t="s">
        <v>437</v>
      </c>
      <c r="C1153" s="168" t="s">
        <v>446</v>
      </c>
      <c r="D1153" s="168" t="s">
        <v>447</v>
      </c>
      <c r="E1153" s="168" t="s">
        <v>251</v>
      </c>
      <c r="F1153" s="289">
        <v>256</v>
      </c>
      <c r="G1153" s="291" t="s">
        <v>183</v>
      </c>
      <c r="H1153" s="291"/>
      <c r="I1153" s="291" t="s">
        <v>186</v>
      </c>
      <c r="J1153" s="291"/>
      <c r="K1153" s="168"/>
      <c r="L1153" s="91"/>
      <c r="M1153" s="87"/>
      <c r="N1153" s="87" t="s">
        <v>192</v>
      </c>
      <c r="O1153" s="87" t="str">
        <f t="shared" si="57"/>
        <v>Home Address - Country Specific</v>
      </c>
      <c r="P1153" s="87" t="s">
        <v>192</v>
      </c>
      <c r="Q1153" s="87" t="str">
        <f t="shared" si="49"/>
        <v>Town</v>
      </c>
      <c r="R1153" s="87" t="str">
        <f t="shared" si="56"/>
        <v>Home Address - Country Specific!!Town</v>
      </c>
      <c r="T1153" s="179"/>
      <c r="U1153" s="179"/>
      <c r="V1153" s="179"/>
      <c r="W1153" s="179"/>
      <c r="X1153" s="179"/>
      <c r="Y1153" s="179"/>
      <c r="Z1153" s="179"/>
      <c r="AA1153" s="179"/>
      <c r="AB1153" s="179"/>
      <c r="AC1153" s="179"/>
      <c r="AD1153" s="179"/>
      <c r="AE1153" s="179"/>
      <c r="AF1153" s="179"/>
      <c r="AG1153" s="179"/>
      <c r="AH1153" s="179"/>
      <c r="AI1153" s="179"/>
      <c r="AJ1153" s="179"/>
      <c r="AK1153" s="179"/>
    </row>
    <row r="1154" spans="1:37" hidden="1" outlineLevel="1" x14ac:dyDescent="0.25">
      <c r="A1154" s="174" t="s">
        <v>179</v>
      </c>
      <c r="B1154" s="174" t="s">
        <v>437</v>
      </c>
      <c r="C1154" s="168" t="s">
        <v>420</v>
      </c>
      <c r="D1154" s="168" t="s">
        <v>448</v>
      </c>
      <c r="E1154" s="168" t="s">
        <v>449</v>
      </c>
      <c r="F1154" s="289">
        <v>256</v>
      </c>
      <c r="G1154" s="291" t="s">
        <v>183</v>
      </c>
      <c r="H1154" s="291"/>
      <c r="I1154" s="291" t="s">
        <v>186</v>
      </c>
      <c r="J1154" s="291" t="s">
        <v>450</v>
      </c>
      <c r="K1154" s="168"/>
      <c r="L1154" s="91"/>
      <c r="M1154" s="87"/>
      <c r="N1154" s="87" t="s">
        <v>192</v>
      </c>
      <c r="O1154" s="87" t="str">
        <f t="shared" si="57"/>
        <v>Home Address - Country Specific</v>
      </c>
      <c r="P1154" s="87" t="s">
        <v>192</v>
      </c>
      <c r="Q1154" s="87" t="str">
        <f t="shared" si="49"/>
        <v>Region</v>
      </c>
      <c r="R1154" s="87" t="str">
        <f t="shared" si="56"/>
        <v>Home Address - Country Specific!!Region</v>
      </c>
      <c r="T1154" s="179"/>
      <c r="U1154" s="179"/>
      <c r="V1154" s="179"/>
      <c r="W1154" s="179"/>
      <c r="X1154" s="179"/>
      <c r="Y1154" s="179"/>
      <c r="Z1154" s="179"/>
      <c r="AA1154" s="179"/>
      <c r="AB1154" s="179"/>
      <c r="AC1154" s="179"/>
      <c r="AD1154" s="179"/>
      <c r="AE1154" s="179"/>
      <c r="AF1154" s="179"/>
      <c r="AG1154" s="179"/>
      <c r="AH1154" s="179"/>
      <c r="AI1154" s="179"/>
      <c r="AJ1154" s="179"/>
      <c r="AK1154" s="179"/>
    </row>
    <row r="1155" spans="1:37" hidden="1" outlineLevel="1" x14ac:dyDescent="0.25">
      <c r="A1155" s="174" t="s">
        <v>179</v>
      </c>
      <c r="B1155" s="174" t="s">
        <v>437</v>
      </c>
      <c r="C1155" s="168" t="s">
        <v>213</v>
      </c>
      <c r="D1155" s="168" t="s">
        <v>153</v>
      </c>
      <c r="E1155" s="168" t="s">
        <v>251</v>
      </c>
      <c r="F1155" s="289">
        <v>256</v>
      </c>
      <c r="G1155" s="291" t="s">
        <v>183</v>
      </c>
      <c r="H1155" s="291"/>
      <c r="I1155" s="291" t="s">
        <v>183</v>
      </c>
      <c r="J1155" s="291"/>
      <c r="K1155" s="168"/>
      <c r="L1155" s="91"/>
      <c r="M1155" s="87"/>
      <c r="N1155" s="87" t="s">
        <v>192</v>
      </c>
      <c r="O1155" s="87" t="str">
        <f t="shared" si="57"/>
        <v>Home Address - Country Specific</v>
      </c>
      <c r="P1155" s="87" t="s">
        <v>192</v>
      </c>
      <c r="Q1155" s="87" t="str">
        <f t="shared" si="49"/>
        <v>Country</v>
      </c>
      <c r="R1155" s="87" t="str">
        <f t="shared" si="56"/>
        <v>Home Address - Country Specific!!Country</v>
      </c>
      <c r="T1155" s="179"/>
      <c r="U1155" s="179"/>
      <c r="V1155" s="179"/>
      <c r="W1155" s="179"/>
      <c r="X1155" s="179"/>
      <c r="Y1155" s="179"/>
      <c r="Z1155" s="179"/>
      <c r="AA1155" s="179"/>
      <c r="AB1155" s="179"/>
      <c r="AC1155" s="179"/>
      <c r="AD1155" s="179"/>
      <c r="AE1155" s="179"/>
      <c r="AF1155" s="179"/>
      <c r="AG1155" s="179"/>
      <c r="AH1155" s="179"/>
      <c r="AI1155" s="179"/>
      <c r="AJ1155" s="179"/>
      <c r="AK1155" s="179"/>
    </row>
    <row r="1156" spans="1:37" hidden="1" outlineLevel="1" x14ac:dyDescent="0.25">
      <c r="A1156" s="174" t="s">
        <v>179</v>
      </c>
      <c r="B1156" s="174" t="s">
        <v>451</v>
      </c>
      <c r="C1156" s="168" t="s">
        <v>405</v>
      </c>
      <c r="D1156" s="168" t="s">
        <v>438</v>
      </c>
      <c r="E1156" s="168" t="s">
        <v>251</v>
      </c>
      <c r="F1156" s="289">
        <v>256</v>
      </c>
      <c r="G1156" s="291" t="s">
        <v>183</v>
      </c>
      <c r="H1156" s="291"/>
      <c r="I1156" s="291" t="s">
        <v>186</v>
      </c>
      <c r="J1156" s="291"/>
      <c r="K1156" s="168"/>
      <c r="L1156" s="91"/>
      <c r="M1156" s="87"/>
      <c r="N1156" s="87" t="s">
        <v>192</v>
      </c>
      <c r="O1156" s="87" t="str">
        <f t="shared" si="57"/>
        <v>Home Address - Country Specific</v>
      </c>
      <c r="P1156" s="87" t="s">
        <v>192</v>
      </c>
      <c r="Q1156" s="87" t="str">
        <f t="shared" si="49"/>
        <v>Street</v>
      </c>
      <c r="R1156" s="87" t="str">
        <f t="shared" si="56"/>
        <v>Home Address - Country Specific!!Street</v>
      </c>
      <c r="T1156" s="179"/>
      <c r="U1156" s="179"/>
      <c r="V1156" s="179"/>
      <c r="W1156" s="179"/>
      <c r="X1156" s="179"/>
      <c r="Y1156" s="179"/>
      <c r="Z1156" s="179"/>
      <c r="AA1156" s="179"/>
      <c r="AB1156" s="179"/>
      <c r="AC1156" s="179"/>
      <c r="AD1156" s="179"/>
      <c r="AE1156" s="179"/>
      <c r="AF1156" s="179"/>
      <c r="AG1156" s="179"/>
      <c r="AH1156" s="179"/>
      <c r="AI1156" s="179"/>
      <c r="AJ1156" s="179"/>
      <c r="AK1156" s="179"/>
    </row>
    <row r="1157" spans="1:37" hidden="1" outlineLevel="1" x14ac:dyDescent="0.25">
      <c r="A1157" s="174" t="s">
        <v>179</v>
      </c>
      <c r="B1157" s="174" t="s">
        <v>451</v>
      </c>
      <c r="C1157" s="168" t="s">
        <v>408</v>
      </c>
      <c r="D1157" s="168" t="s">
        <v>439</v>
      </c>
      <c r="E1157" s="168" t="s">
        <v>251</v>
      </c>
      <c r="F1157" s="289">
        <v>256</v>
      </c>
      <c r="G1157" s="291" t="s">
        <v>183</v>
      </c>
      <c r="H1157" s="291"/>
      <c r="I1157" s="291" t="s">
        <v>186</v>
      </c>
      <c r="J1157" s="291"/>
      <c r="K1157" s="168"/>
      <c r="L1157" s="91"/>
      <c r="M1157" s="87"/>
      <c r="N1157" s="87" t="s">
        <v>192</v>
      </c>
      <c r="O1157" s="87" t="str">
        <f t="shared" si="57"/>
        <v>Home Address - Country Specific</v>
      </c>
      <c r="P1157" s="87" t="s">
        <v>192</v>
      </c>
      <c r="Q1157" s="87" t="str">
        <f t="shared" si="49"/>
        <v>House Number</v>
      </c>
      <c r="R1157" s="87" t="str">
        <f t="shared" si="56"/>
        <v>Home Address - Country Specific!!House Number</v>
      </c>
      <c r="T1157" s="179"/>
      <c r="U1157" s="179"/>
      <c r="V1157" s="179"/>
      <c r="W1157" s="179"/>
      <c r="X1157" s="179"/>
      <c r="Y1157" s="179"/>
      <c r="Z1157" s="179"/>
      <c r="AA1157" s="179"/>
      <c r="AB1157" s="179"/>
      <c r="AC1157" s="179"/>
      <c r="AD1157" s="179"/>
      <c r="AE1157" s="179"/>
      <c r="AF1157" s="179"/>
      <c r="AG1157" s="179"/>
      <c r="AH1157" s="179"/>
      <c r="AI1157" s="179"/>
      <c r="AJ1157" s="179"/>
      <c r="AK1157" s="179"/>
    </row>
    <row r="1158" spans="1:37" hidden="1" outlineLevel="1" x14ac:dyDescent="0.25">
      <c r="A1158" s="174" t="s">
        <v>179</v>
      </c>
      <c r="B1158" s="174" t="s">
        <v>451</v>
      </c>
      <c r="C1158" s="168" t="s">
        <v>411</v>
      </c>
      <c r="D1158" s="168" t="s">
        <v>442</v>
      </c>
      <c r="E1158" s="168" t="s">
        <v>251</v>
      </c>
      <c r="F1158" s="289">
        <v>256</v>
      </c>
      <c r="G1158" s="291" t="s">
        <v>183</v>
      </c>
      <c r="H1158" s="291"/>
      <c r="I1158" s="291" t="s">
        <v>186</v>
      </c>
      <c r="J1158" s="291"/>
      <c r="K1158" s="168"/>
      <c r="L1158" s="91"/>
      <c r="M1158" s="87"/>
      <c r="N1158" s="87" t="s">
        <v>192</v>
      </c>
      <c r="O1158" s="87" t="str">
        <f t="shared" si="57"/>
        <v>Home Address - Country Specific</v>
      </c>
      <c r="P1158" s="87" t="s">
        <v>192</v>
      </c>
      <c r="Q1158" s="87" t="str">
        <f t="shared" si="49"/>
        <v>Apartment</v>
      </c>
      <c r="R1158" s="87" t="str">
        <f t="shared" si="56"/>
        <v>Home Address - Country Specific!!Apartment</v>
      </c>
      <c r="T1158" s="179"/>
      <c r="U1158" s="179"/>
      <c r="V1158" s="179"/>
      <c r="W1158" s="179"/>
      <c r="X1158" s="179"/>
      <c r="Y1158" s="179"/>
      <c r="Z1158" s="179"/>
      <c r="AA1158" s="179"/>
      <c r="AB1158" s="179"/>
      <c r="AC1158" s="179"/>
      <c r="AD1158" s="179"/>
      <c r="AE1158" s="179"/>
      <c r="AF1158" s="179"/>
      <c r="AG1158" s="179"/>
      <c r="AH1158" s="179"/>
      <c r="AI1158" s="179"/>
      <c r="AJ1158" s="179"/>
      <c r="AK1158" s="179"/>
    </row>
    <row r="1159" spans="1:37" hidden="1" outlineLevel="1" x14ac:dyDescent="0.25">
      <c r="A1159" s="174" t="s">
        <v>179</v>
      </c>
      <c r="B1159" s="174" t="s">
        <v>451</v>
      </c>
      <c r="C1159" s="168" t="s">
        <v>441</v>
      </c>
      <c r="D1159" s="168" t="s">
        <v>444</v>
      </c>
      <c r="E1159" s="168" t="s">
        <v>251</v>
      </c>
      <c r="F1159" s="289">
        <v>256</v>
      </c>
      <c r="G1159" s="291" t="s">
        <v>183</v>
      </c>
      <c r="H1159" s="291"/>
      <c r="I1159" s="291" t="s">
        <v>186</v>
      </c>
      <c r="J1159" s="291"/>
      <c r="K1159" s="168"/>
      <c r="L1159" s="91"/>
      <c r="M1159" s="87"/>
      <c r="N1159" s="87" t="s">
        <v>192</v>
      </c>
      <c r="O1159" s="87" t="str">
        <f t="shared" si="57"/>
        <v>Home Address - Country Specific</v>
      </c>
      <c r="P1159" s="87" t="s">
        <v>192</v>
      </c>
      <c r="Q1159" s="87" t="str">
        <f t="shared" si="49"/>
        <v>Extra Address Line</v>
      </c>
      <c r="R1159" s="87" t="str">
        <f t="shared" si="56"/>
        <v>Home Address - Country Specific!!Extra Address Line</v>
      </c>
      <c r="T1159" s="179"/>
      <c r="U1159" s="179"/>
      <c r="V1159" s="179"/>
      <c r="W1159" s="179"/>
      <c r="X1159" s="179"/>
      <c r="Y1159" s="179"/>
      <c r="Z1159" s="179"/>
      <c r="AA1159" s="179"/>
      <c r="AB1159" s="179"/>
      <c r="AC1159" s="179"/>
      <c r="AD1159" s="179"/>
      <c r="AE1159" s="179"/>
      <c r="AF1159" s="179"/>
      <c r="AG1159" s="179"/>
      <c r="AH1159" s="179"/>
      <c r="AI1159" s="179"/>
      <c r="AJ1159" s="179"/>
      <c r="AK1159" s="179"/>
    </row>
    <row r="1160" spans="1:37" hidden="1" outlineLevel="1" x14ac:dyDescent="0.25">
      <c r="A1160" s="174" t="s">
        <v>179</v>
      </c>
      <c r="B1160" s="174" t="s">
        <v>451</v>
      </c>
      <c r="C1160" s="168" t="s">
        <v>426</v>
      </c>
      <c r="D1160" s="168" t="s">
        <v>436</v>
      </c>
      <c r="E1160" s="168" t="s">
        <v>251</v>
      </c>
      <c r="F1160" s="289">
        <v>256</v>
      </c>
      <c r="G1160" s="291" t="s">
        <v>183</v>
      </c>
      <c r="H1160" s="291"/>
      <c r="I1160" s="291" t="s">
        <v>186</v>
      </c>
      <c r="J1160" s="291"/>
      <c r="K1160" s="168"/>
      <c r="L1160" s="91"/>
      <c r="M1160" s="87"/>
      <c r="N1160" s="87" t="s">
        <v>192</v>
      </c>
      <c r="O1160" s="87" t="str">
        <f t="shared" si="57"/>
        <v>Home Address - Country Specific</v>
      </c>
      <c r="P1160" s="87" t="s">
        <v>192</v>
      </c>
      <c r="Q1160" s="87" t="str">
        <f t="shared" si="49"/>
        <v>Postal Code</v>
      </c>
      <c r="R1160" s="87" t="str">
        <f t="shared" si="56"/>
        <v>Home Address - Country Specific!!Postal Code</v>
      </c>
      <c r="T1160" s="179"/>
      <c r="U1160" s="179"/>
      <c r="V1160" s="179"/>
      <c r="W1160" s="179"/>
      <c r="X1160" s="179"/>
      <c r="Y1160" s="179"/>
      <c r="Z1160" s="179"/>
      <c r="AA1160" s="179"/>
      <c r="AB1160" s="179"/>
      <c r="AC1160" s="179"/>
      <c r="AD1160" s="179"/>
      <c r="AE1160" s="179"/>
      <c r="AF1160" s="179"/>
      <c r="AG1160" s="179"/>
      <c r="AH1160" s="179"/>
      <c r="AI1160" s="179"/>
      <c r="AJ1160" s="179"/>
      <c r="AK1160" s="179"/>
    </row>
    <row r="1161" spans="1:37" hidden="1" outlineLevel="1" x14ac:dyDescent="0.25">
      <c r="A1161" s="174" t="s">
        <v>179</v>
      </c>
      <c r="B1161" s="174" t="s">
        <v>451</v>
      </c>
      <c r="C1161" s="168" t="s">
        <v>414</v>
      </c>
      <c r="D1161" s="168" t="s">
        <v>415</v>
      </c>
      <c r="E1161" s="168" t="s">
        <v>251</v>
      </c>
      <c r="F1161" s="289">
        <v>256</v>
      </c>
      <c r="G1161" s="291" t="s">
        <v>183</v>
      </c>
      <c r="H1161" s="291"/>
      <c r="I1161" s="291" t="s">
        <v>186</v>
      </c>
      <c r="J1161" s="291"/>
      <c r="K1161" s="168"/>
      <c r="L1161" s="91"/>
      <c r="M1161" s="87"/>
      <c r="N1161" s="87" t="s">
        <v>192</v>
      </c>
      <c r="O1161" s="87" t="str">
        <f t="shared" si="57"/>
        <v>Home Address - Country Specific</v>
      </c>
      <c r="P1161" s="87" t="s">
        <v>192</v>
      </c>
      <c r="Q1161" s="87" t="str">
        <f t="shared" si="49"/>
        <v>City</v>
      </c>
      <c r="R1161" s="87" t="str">
        <f t="shared" si="56"/>
        <v>Home Address - Country Specific!!City</v>
      </c>
      <c r="T1161" s="179"/>
      <c r="U1161" s="179"/>
      <c r="V1161" s="179"/>
      <c r="W1161" s="179"/>
      <c r="X1161" s="179"/>
      <c r="Y1161" s="179"/>
      <c r="Z1161" s="179"/>
      <c r="AA1161" s="179"/>
      <c r="AB1161" s="179"/>
      <c r="AC1161" s="179"/>
      <c r="AD1161" s="179"/>
      <c r="AE1161" s="179"/>
      <c r="AF1161" s="179"/>
      <c r="AG1161" s="179"/>
      <c r="AH1161" s="179"/>
      <c r="AI1161" s="179"/>
      <c r="AJ1161" s="179"/>
      <c r="AK1161" s="179"/>
    </row>
    <row r="1162" spans="1:37" hidden="1" outlineLevel="1" x14ac:dyDescent="0.25">
      <c r="A1162" s="174" t="s">
        <v>179</v>
      </c>
      <c r="B1162" s="174" t="s">
        <v>451</v>
      </c>
      <c r="C1162" s="168" t="s">
        <v>417</v>
      </c>
      <c r="D1162" s="168" t="s">
        <v>418</v>
      </c>
      <c r="E1162" s="168" t="s">
        <v>251</v>
      </c>
      <c r="F1162" s="289">
        <v>256</v>
      </c>
      <c r="G1162" s="291" t="s">
        <v>183</v>
      </c>
      <c r="H1162" s="291"/>
      <c r="I1162" s="291" t="s">
        <v>186</v>
      </c>
      <c r="J1162" s="291"/>
      <c r="K1162" s="168"/>
      <c r="L1162" s="91"/>
      <c r="M1162" s="87"/>
      <c r="N1162" s="87" t="s">
        <v>192</v>
      </c>
      <c r="O1162" s="87" t="str">
        <f t="shared" si="57"/>
        <v>Home Address - Country Specific</v>
      </c>
      <c r="P1162" s="87" t="s">
        <v>192</v>
      </c>
      <c r="Q1162" s="87" t="str">
        <f t="shared" si="49"/>
        <v>County</v>
      </c>
      <c r="R1162" s="87" t="str">
        <f t="shared" si="56"/>
        <v>Home Address - Country Specific!!County</v>
      </c>
      <c r="T1162" s="179"/>
      <c r="U1162" s="179"/>
      <c r="V1162" s="179"/>
      <c r="W1162" s="179"/>
      <c r="X1162" s="179"/>
      <c r="Y1162" s="179"/>
      <c r="Z1162" s="179"/>
      <c r="AA1162" s="179"/>
      <c r="AB1162" s="179"/>
      <c r="AC1162" s="179"/>
      <c r="AD1162" s="179"/>
      <c r="AE1162" s="179"/>
      <c r="AF1162" s="179"/>
      <c r="AG1162" s="179"/>
      <c r="AH1162" s="179"/>
      <c r="AI1162" s="179"/>
      <c r="AJ1162" s="179"/>
      <c r="AK1162" s="179"/>
    </row>
    <row r="1163" spans="1:37" hidden="1" outlineLevel="1" x14ac:dyDescent="0.25">
      <c r="A1163" s="174" t="s">
        <v>179</v>
      </c>
      <c r="B1163" s="174" t="s">
        <v>451</v>
      </c>
      <c r="C1163" s="168" t="s">
        <v>420</v>
      </c>
      <c r="D1163" s="168" t="s">
        <v>421</v>
      </c>
      <c r="E1163" s="168" t="s">
        <v>449</v>
      </c>
      <c r="F1163" s="289">
        <v>256</v>
      </c>
      <c r="G1163" s="291" t="s">
        <v>183</v>
      </c>
      <c r="H1163" s="291"/>
      <c r="I1163" s="291" t="s">
        <v>186</v>
      </c>
      <c r="J1163" s="291" t="s">
        <v>455</v>
      </c>
      <c r="K1163" s="168"/>
      <c r="L1163" s="91"/>
      <c r="M1163" s="87"/>
      <c r="N1163" s="87" t="s">
        <v>192</v>
      </c>
      <c r="O1163" s="87" t="str">
        <f t="shared" si="57"/>
        <v>Home Address - Country Specific</v>
      </c>
      <c r="P1163" s="87" t="s">
        <v>192</v>
      </c>
      <c r="Q1163" s="87" t="str">
        <f t="shared" si="49"/>
        <v>State</v>
      </c>
      <c r="R1163" s="87" t="str">
        <f t="shared" si="56"/>
        <v>Home Address - Country Specific!!State</v>
      </c>
      <c r="T1163" s="179"/>
      <c r="U1163" s="179"/>
      <c r="V1163" s="179"/>
      <c r="W1163" s="179"/>
      <c r="X1163" s="179"/>
      <c r="Y1163" s="179"/>
      <c r="Z1163" s="179"/>
      <c r="AA1163" s="179"/>
      <c r="AB1163" s="179"/>
      <c r="AC1163" s="179"/>
      <c r="AD1163" s="179"/>
      <c r="AE1163" s="179"/>
      <c r="AF1163" s="179"/>
      <c r="AG1163" s="179"/>
      <c r="AH1163" s="179"/>
      <c r="AI1163" s="179"/>
      <c r="AJ1163" s="179"/>
      <c r="AK1163" s="179"/>
    </row>
    <row r="1164" spans="1:37" hidden="1" outlineLevel="1" x14ac:dyDescent="0.25">
      <c r="A1164" s="174" t="s">
        <v>179</v>
      </c>
      <c r="B1164" s="174" t="s">
        <v>451</v>
      </c>
      <c r="C1164" s="168" t="s">
        <v>213</v>
      </c>
      <c r="D1164" s="168" t="s">
        <v>153</v>
      </c>
      <c r="E1164" s="168" t="s">
        <v>251</v>
      </c>
      <c r="F1164" s="289">
        <v>256</v>
      </c>
      <c r="G1164" s="291" t="s">
        <v>183</v>
      </c>
      <c r="H1164" s="291"/>
      <c r="I1164" s="291" t="s">
        <v>183</v>
      </c>
      <c r="J1164" s="291"/>
      <c r="K1164" s="168"/>
      <c r="L1164" s="91"/>
      <c r="M1164" s="87"/>
      <c r="N1164" s="87" t="s">
        <v>192</v>
      </c>
      <c r="O1164" s="87" t="str">
        <f t="shared" si="57"/>
        <v>Home Address - Country Specific</v>
      </c>
      <c r="P1164" s="87" t="s">
        <v>192</v>
      </c>
      <c r="Q1164" s="87" t="str">
        <f t="shared" si="49"/>
        <v>Country</v>
      </c>
      <c r="R1164" s="87" t="str">
        <f t="shared" si="56"/>
        <v>Home Address - Country Specific!!Country</v>
      </c>
      <c r="T1164" s="179"/>
      <c r="U1164" s="179"/>
      <c r="V1164" s="179"/>
      <c r="W1164" s="179"/>
      <c r="X1164" s="179"/>
      <c r="Y1164" s="179"/>
      <c r="Z1164" s="179"/>
      <c r="AA1164" s="179"/>
      <c r="AB1164" s="179"/>
      <c r="AC1164" s="179"/>
      <c r="AD1164" s="179"/>
      <c r="AE1164" s="179"/>
      <c r="AF1164" s="179"/>
      <c r="AG1164" s="179"/>
      <c r="AH1164" s="179"/>
      <c r="AI1164" s="179"/>
      <c r="AJ1164" s="179"/>
      <c r="AK1164" s="179"/>
    </row>
    <row r="1165" spans="1:37" hidden="1" outlineLevel="1" x14ac:dyDescent="0.25">
      <c r="A1165" s="174" t="s">
        <v>179</v>
      </c>
      <c r="B1165" s="174" t="s">
        <v>456</v>
      </c>
      <c r="C1165" s="168" t="s">
        <v>405</v>
      </c>
      <c r="D1165" s="168" t="s">
        <v>2066</v>
      </c>
      <c r="E1165" s="168" t="s">
        <v>251</v>
      </c>
      <c r="F1165" s="289">
        <v>256</v>
      </c>
      <c r="G1165" s="291" t="s">
        <v>183</v>
      </c>
      <c r="H1165" s="291"/>
      <c r="I1165" s="291" t="s">
        <v>186</v>
      </c>
      <c r="J1165" s="291"/>
      <c r="K1165" s="168"/>
      <c r="L1165" s="91"/>
      <c r="M1165" s="87"/>
      <c r="N1165" s="87" t="s">
        <v>192</v>
      </c>
      <c r="O1165" s="87" t="str">
        <f t="shared" si="57"/>
        <v>Home Address - Country Specific</v>
      </c>
      <c r="P1165" s="87" t="s">
        <v>192</v>
      </c>
      <c r="Q1165" s="87" t="str">
        <f t="shared" si="49"/>
        <v>Street and House Number</v>
      </c>
      <c r="R1165" s="87" t="str">
        <f t="shared" si="56"/>
        <v>Home Address - Country Specific!!Street and House Number</v>
      </c>
      <c r="T1165" s="179"/>
      <c r="U1165" s="179"/>
      <c r="V1165" s="179"/>
      <c r="W1165" s="179"/>
      <c r="X1165" s="179"/>
      <c r="Y1165" s="179"/>
      <c r="Z1165" s="179"/>
      <c r="AA1165" s="179"/>
      <c r="AB1165" s="179"/>
      <c r="AC1165" s="179"/>
      <c r="AD1165" s="179"/>
      <c r="AE1165" s="179"/>
      <c r="AF1165" s="179"/>
      <c r="AG1165" s="179"/>
      <c r="AH1165" s="179"/>
      <c r="AI1165" s="179"/>
      <c r="AJ1165" s="179"/>
      <c r="AK1165" s="179"/>
    </row>
    <row r="1166" spans="1:37" hidden="1" outlineLevel="1" x14ac:dyDescent="0.25">
      <c r="A1166" s="174" t="s">
        <v>179</v>
      </c>
      <c r="B1166" s="174" t="s">
        <v>456</v>
      </c>
      <c r="C1166" s="168" t="s">
        <v>426</v>
      </c>
      <c r="D1166" s="168" t="s">
        <v>436</v>
      </c>
      <c r="E1166" s="168" t="s">
        <v>251</v>
      </c>
      <c r="F1166" s="289">
        <v>256</v>
      </c>
      <c r="G1166" s="291" t="s">
        <v>183</v>
      </c>
      <c r="H1166" s="291"/>
      <c r="I1166" s="291" t="s">
        <v>186</v>
      </c>
      <c r="J1166" s="291"/>
      <c r="K1166" s="168"/>
      <c r="L1166" s="91"/>
      <c r="M1166" s="87"/>
      <c r="N1166" s="87" t="s">
        <v>192</v>
      </c>
      <c r="O1166" s="87" t="str">
        <f t="shared" si="57"/>
        <v>Home Address - Country Specific</v>
      </c>
      <c r="P1166" s="87" t="s">
        <v>192</v>
      </c>
      <c r="Q1166" s="87" t="str">
        <f t="shared" si="49"/>
        <v>Postal Code</v>
      </c>
      <c r="R1166" s="87" t="str">
        <f t="shared" si="56"/>
        <v>Home Address - Country Specific!!Postal Code</v>
      </c>
      <c r="T1166" s="179"/>
      <c r="U1166" s="179"/>
      <c r="V1166" s="179"/>
      <c r="W1166" s="179"/>
      <c r="X1166" s="179"/>
      <c r="Y1166" s="179"/>
      <c r="Z1166" s="179"/>
      <c r="AA1166" s="179"/>
      <c r="AB1166" s="179"/>
      <c r="AC1166" s="179"/>
      <c r="AD1166" s="179"/>
      <c r="AE1166" s="179"/>
      <c r="AF1166" s="179"/>
      <c r="AG1166" s="179"/>
      <c r="AH1166" s="179"/>
      <c r="AI1166" s="179"/>
      <c r="AJ1166" s="179"/>
      <c r="AK1166" s="179"/>
    </row>
    <row r="1167" spans="1:37" hidden="1" outlineLevel="1" x14ac:dyDescent="0.25">
      <c r="A1167" s="174" t="s">
        <v>179</v>
      </c>
      <c r="B1167" s="174" t="s">
        <v>456</v>
      </c>
      <c r="C1167" s="168" t="s">
        <v>414</v>
      </c>
      <c r="D1167" s="168" t="s">
        <v>415</v>
      </c>
      <c r="E1167" s="168" t="s">
        <v>251</v>
      </c>
      <c r="F1167" s="289">
        <v>256</v>
      </c>
      <c r="G1167" s="291" t="s">
        <v>183</v>
      </c>
      <c r="H1167" s="291"/>
      <c r="I1167" s="291" t="s">
        <v>186</v>
      </c>
      <c r="J1167" s="291"/>
      <c r="K1167" s="168"/>
      <c r="L1167" s="91"/>
      <c r="M1167" s="87"/>
      <c r="N1167" s="87" t="s">
        <v>192</v>
      </c>
      <c r="O1167" s="87" t="str">
        <f t="shared" si="57"/>
        <v>Home Address - Country Specific</v>
      </c>
      <c r="P1167" s="87" t="s">
        <v>192</v>
      </c>
      <c r="Q1167" s="87" t="str">
        <f t="shared" si="49"/>
        <v>City</v>
      </c>
      <c r="R1167" s="87" t="str">
        <f t="shared" si="56"/>
        <v>Home Address - Country Specific!!City</v>
      </c>
      <c r="T1167" s="179"/>
      <c r="U1167" s="179"/>
      <c r="V1167" s="179"/>
      <c r="W1167" s="179"/>
      <c r="X1167" s="179"/>
      <c r="Y1167" s="179"/>
      <c r="Z1167" s="179"/>
      <c r="AA1167" s="179"/>
      <c r="AB1167" s="179"/>
      <c r="AC1167" s="179"/>
      <c r="AD1167" s="179"/>
      <c r="AE1167" s="179"/>
      <c r="AF1167" s="179"/>
      <c r="AG1167" s="179"/>
      <c r="AH1167" s="179"/>
      <c r="AI1167" s="179"/>
      <c r="AJ1167" s="179"/>
      <c r="AK1167" s="179"/>
    </row>
    <row r="1168" spans="1:37" hidden="1" outlineLevel="1" x14ac:dyDescent="0.25">
      <c r="A1168" s="174" t="s">
        <v>179</v>
      </c>
      <c r="B1168" s="174" t="s">
        <v>456</v>
      </c>
      <c r="C1168" s="168" t="s">
        <v>417</v>
      </c>
      <c r="D1168" s="168" t="s">
        <v>418</v>
      </c>
      <c r="E1168" s="168" t="s">
        <v>251</v>
      </c>
      <c r="F1168" s="289">
        <v>256</v>
      </c>
      <c r="G1168" s="291" t="s">
        <v>183</v>
      </c>
      <c r="H1168" s="291"/>
      <c r="I1168" s="291" t="s">
        <v>186</v>
      </c>
      <c r="J1168" s="291"/>
      <c r="K1168" s="168"/>
      <c r="L1168" s="91"/>
      <c r="M1168" s="87"/>
      <c r="N1168" s="87" t="s">
        <v>192</v>
      </c>
      <c r="O1168" s="87" t="str">
        <f t="shared" si="57"/>
        <v>Home Address - Country Specific</v>
      </c>
      <c r="P1168" s="87" t="s">
        <v>192</v>
      </c>
      <c r="Q1168" s="87" t="str">
        <f t="shared" si="49"/>
        <v>County</v>
      </c>
      <c r="R1168" s="87" t="str">
        <f t="shared" si="56"/>
        <v>Home Address - Country Specific!!County</v>
      </c>
      <c r="T1168" s="179"/>
      <c r="U1168" s="179"/>
      <c r="V1168" s="179"/>
      <c r="W1168" s="179"/>
      <c r="X1168" s="179"/>
      <c r="Y1168" s="179"/>
      <c r="Z1168" s="179"/>
      <c r="AA1168" s="179"/>
      <c r="AB1168" s="179"/>
      <c r="AC1168" s="179"/>
      <c r="AD1168" s="179"/>
      <c r="AE1168" s="179"/>
      <c r="AF1168" s="179"/>
      <c r="AG1168" s="179"/>
      <c r="AH1168" s="179"/>
      <c r="AI1168" s="179"/>
      <c r="AJ1168" s="179"/>
      <c r="AK1168" s="179"/>
    </row>
    <row r="1169" spans="1:37" hidden="1" outlineLevel="1" x14ac:dyDescent="0.25">
      <c r="A1169" s="174" t="s">
        <v>179</v>
      </c>
      <c r="B1169" s="174" t="s">
        <v>456</v>
      </c>
      <c r="C1169" s="168" t="s">
        <v>420</v>
      </c>
      <c r="D1169" s="168" t="s">
        <v>421</v>
      </c>
      <c r="E1169" s="168" t="s">
        <v>449</v>
      </c>
      <c r="F1169" s="289">
        <v>256</v>
      </c>
      <c r="G1169" s="291" t="s">
        <v>183</v>
      </c>
      <c r="H1169" s="291"/>
      <c r="I1169" s="291" t="s">
        <v>186</v>
      </c>
      <c r="J1169" s="291" t="s">
        <v>457</v>
      </c>
      <c r="K1169" s="168"/>
      <c r="L1169" s="91"/>
      <c r="M1169" s="87"/>
      <c r="N1169" s="87" t="s">
        <v>192</v>
      </c>
      <c r="O1169" s="87" t="str">
        <f t="shared" si="57"/>
        <v>Home Address - Country Specific</v>
      </c>
      <c r="P1169" s="87" t="s">
        <v>192</v>
      </c>
      <c r="Q1169" s="87" t="str">
        <f t="shared" si="49"/>
        <v>State</v>
      </c>
      <c r="R1169" s="87" t="str">
        <f t="shared" si="56"/>
        <v>Home Address - Country Specific!!State</v>
      </c>
      <c r="T1169" s="179"/>
      <c r="U1169" s="179"/>
      <c r="V1169" s="179"/>
      <c r="W1169" s="179"/>
      <c r="X1169" s="179"/>
      <c r="Y1169" s="179"/>
      <c r="Z1169" s="179"/>
      <c r="AA1169" s="179"/>
      <c r="AB1169" s="179"/>
      <c r="AC1169" s="179"/>
      <c r="AD1169" s="179"/>
      <c r="AE1169" s="179"/>
      <c r="AF1169" s="179"/>
      <c r="AG1169" s="179"/>
      <c r="AH1169" s="179"/>
      <c r="AI1169" s="179"/>
      <c r="AJ1169" s="179"/>
      <c r="AK1169" s="179"/>
    </row>
    <row r="1170" spans="1:37" hidden="1" outlineLevel="1" x14ac:dyDescent="0.25">
      <c r="A1170" s="174" t="s">
        <v>179</v>
      </c>
      <c r="B1170" s="174" t="s">
        <v>456</v>
      </c>
      <c r="C1170" s="168" t="s">
        <v>213</v>
      </c>
      <c r="D1170" s="168" t="s">
        <v>153</v>
      </c>
      <c r="E1170" s="168" t="s">
        <v>251</v>
      </c>
      <c r="F1170" s="289">
        <v>256</v>
      </c>
      <c r="G1170" s="291" t="s">
        <v>183</v>
      </c>
      <c r="H1170" s="291"/>
      <c r="I1170" s="291" t="s">
        <v>183</v>
      </c>
      <c r="J1170" s="291"/>
      <c r="K1170" s="168"/>
      <c r="L1170" s="91"/>
      <c r="M1170" s="87"/>
      <c r="N1170" s="87" t="s">
        <v>192</v>
      </c>
      <c r="O1170" s="87" t="str">
        <f t="shared" si="57"/>
        <v>Home Address - Country Specific</v>
      </c>
      <c r="P1170" s="87" t="s">
        <v>192</v>
      </c>
      <c r="Q1170" s="87" t="str">
        <f t="shared" si="49"/>
        <v>Country</v>
      </c>
      <c r="R1170" s="87" t="str">
        <f t="shared" si="56"/>
        <v>Home Address - Country Specific!!Country</v>
      </c>
      <c r="T1170" s="179"/>
      <c r="U1170" s="179"/>
      <c r="V1170" s="179"/>
      <c r="W1170" s="179"/>
      <c r="X1170" s="179"/>
      <c r="Y1170" s="179"/>
      <c r="Z1170" s="179"/>
      <c r="AA1170" s="179"/>
      <c r="AB1170" s="179"/>
      <c r="AC1170" s="179"/>
      <c r="AD1170" s="179"/>
      <c r="AE1170" s="179"/>
      <c r="AF1170" s="179"/>
      <c r="AG1170" s="179"/>
      <c r="AH1170" s="179"/>
      <c r="AI1170" s="179"/>
      <c r="AJ1170" s="179"/>
      <c r="AK1170" s="179"/>
    </row>
    <row r="1171" spans="1:37" hidden="1" outlineLevel="1" x14ac:dyDescent="0.25">
      <c r="A1171" s="174" t="s">
        <v>179</v>
      </c>
      <c r="B1171" s="174" t="s">
        <v>458</v>
      </c>
      <c r="C1171" s="168" t="s">
        <v>405</v>
      </c>
      <c r="D1171" s="168" t="s">
        <v>433</v>
      </c>
      <c r="E1171" s="168" t="s">
        <v>251</v>
      </c>
      <c r="F1171" s="289">
        <v>256</v>
      </c>
      <c r="G1171" s="291" t="s">
        <v>183</v>
      </c>
      <c r="H1171" s="291"/>
      <c r="I1171" s="291" t="s">
        <v>186</v>
      </c>
      <c r="J1171" s="291"/>
      <c r="K1171" s="168"/>
      <c r="L1171" s="91"/>
      <c r="M1171" s="87"/>
      <c r="N1171" s="87" t="s">
        <v>192</v>
      </c>
      <c r="O1171" s="87" t="str">
        <f t="shared" si="57"/>
        <v>Home Address - Country Specific</v>
      </c>
      <c r="P1171" s="87" t="s">
        <v>192</v>
      </c>
      <c r="Q1171" s="87" t="str">
        <f t="shared" si="49"/>
        <v>Name of Addressee</v>
      </c>
      <c r="R1171" s="87" t="str">
        <f t="shared" si="56"/>
        <v>Home Address - Country Specific!!Name of Addressee</v>
      </c>
      <c r="T1171" s="179"/>
      <c r="U1171" s="179"/>
      <c r="V1171" s="179"/>
      <c r="W1171" s="179"/>
      <c r="X1171" s="179"/>
      <c r="Y1171" s="179"/>
      <c r="Z1171" s="179"/>
      <c r="AA1171" s="179"/>
      <c r="AB1171" s="179"/>
      <c r="AC1171" s="179"/>
      <c r="AD1171" s="179"/>
      <c r="AE1171" s="179"/>
      <c r="AF1171" s="179"/>
      <c r="AG1171" s="179"/>
      <c r="AH1171" s="179"/>
      <c r="AI1171" s="179"/>
      <c r="AJ1171" s="179"/>
      <c r="AK1171" s="179"/>
    </row>
    <row r="1172" spans="1:37" hidden="1" outlineLevel="1" x14ac:dyDescent="0.25">
      <c r="A1172" s="174" t="s">
        <v>179</v>
      </c>
      <c r="B1172" s="174" t="s">
        <v>458</v>
      </c>
      <c r="C1172" s="168" t="s">
        <v>408</v>
      </c>
      <c r="D1172" s="168" t="s">
        <v>435</v>
      </c>
      <c r="E1172" s="168" t="s">
        <v>251</v>
      </c>
      <c r="F1172" s="289">
        <v>256</v>
      </c>
      <c r="G1172" s="291" t="s">
        <v>183</v>
      </c>
      <c r="H1172" s="291"/>
      <c r="I1172" s="291" t="s">
        <v>186</v>
      </c>
      <c r="J1172" s="291"/>
      <c r="K1172" s="168"/>
      <c r="L1172" s="91"/>
      <c r="M1172" s="87"/>
      <c r="N1172" s="87" t="s">
        <v>192</v>
      </c>
      <c r="O1172" s="87" t="str">
        <f t="shared" si="57"/>
        <v>Home Address - Country Specific</v>
      </c>
      <c r="P1172" s="87" t="s">
        <v>192</v>
      </c>
      <c r="Q1172" s="87" t="str">
        <f t="shared" si="49"/>
        <v>Street Name and Number</v>
      </c>
      <c r="R1172" s="87" t="str">
        <f t="shared" si="56"/>
        <v>Home Address - Country Specific!!Street Name and Number</v>
      </c>
      <c r="T1172" s="179"/>
      <c r="U1172" s="179"/>
      <c r="V1172" s="179"/>
      <c r="W1172" s="179"/>
      <c r="X1172" s="179"/>
      <c r="Y1172" s="179"/>
      <c r="Z1172" s="179"/>
      <c r="AA1172" s="179"/>
      <c r="AB1172" s="179"/>
      <c r="AC1172" s="179"/>
      <c r="AD1172" s="179"/>
      <c r="AE1172" s="179"/>
      <c r="AF1172" s="179"/>
      <c r="AG1172" s="179"/>
      <c r="AH1172" s="179"/>
      <c r="AI1172" s="179"/>
      <c r="AJ1172" s="179"/>
      <c r="AK1172" s="179"/>
    </row>
    <row r="1173" spans="1:37" hidden="1" outlineLevel="1" x14ac:dyDescent="0.25">
      <c r="A1173" s="174" t="s">
        <v>179</v>
      </c>
      <c r="B1173" s="174" t="s">
        <v>458</v>
      </c>
      <c r="C1173" s="168" t="s">
        <v>426</v>
      </c>
      <c r="D1173" s="168" t="s">
        <v>436</v>
      </c>
      <c r="E1173" s="168" t="s">
        <v>251</v>
      </c>
      <c r="F1173" s="289">
        <v>256</v>
      </c>
      <c r="G1173" s="291" t="s">
        <v>183</v>
      </c>
      <c r="H1173" s="291"/>
      <c r="I1173" s="291" t="s">
        <v>186</v>
      </c>
      <c r="J1173" s="291"/>
      <c r="K1173" s="168"/>
      <c r="L1173" s="91"/>
      <c r="M1173" s="87"/>
      <c r="N1173" s="87" t="s">
        <v>192</v>
      </c>
      <c r="O1173" s="87" t="str">
        <f t="shared" si="57"/>
        <v>Home Address - Country Specific</v>
      </c>
      <c r="P1173" s="87" t="s">
        <v>192</v>
      </c>
      <c r="Q1173" s="87" t="str">
        <f t="shared" si="49"/>
        <v>Postal Code</v>
      </c>
      <c r="R1173" s="87" t="str">
        <f t="shared" si="56"/>
        <v>Home Address - Country Specific!!Postal Code</v>
      </c>
      <c r="T1173" s="179"/>
      <c r="U1173" s="179"/>
      <c r="V1173" s="179"/>
      <c r="W1173" s="179"/>
      <c r="X1173" s="179"/>
      <c r="Y1173" s="179"/>
      <c r="Z1173" s="179"/>
      <c r="AA1173" s="179"/>
      <c r="AB1173" s="179"/>
      <c r="AC1173" s="179"/>
      <c r="AD1173" s="179"/>
      <c r="AE1173" s="179"/>
      <c r="AF1173" s="179"/>
      <c r="AG1173" s="179"/>
      <c r="AH1173" s="179"/>
      <c r="AI1173" s="179"/>
      <c r="AJ1173" s="179"/>
      <c r="AK1173" s="179"/>
    </row>
    <row r="1174" spans="1:37" hidden="1" outlineLevel="1" x14ac:dyDescent="0.25">
      <c r="A1174" s="174" t="s">
        <v>179</v>
      </c>
      <c r="B1174" s="174" t="s">
        <v>458</v>
      </c>
      <c r="C1174" s="168" t="s">
        <v>411</v>
      </c>
      <c r="D1174" s="168" t="s">
        <v>459</v>
      </c>
      <c r="E1174" s="168" t="s">
        <v>251</v>
      </c>
      <c r="F1174" s="289">
        <v>256</v>
      </c>
      <c r="G1174" s="291" t="s">
        <v>183</v>
      </c>
      <c r="H1174" s="291"/>
      <c r="I1174" s="291" t="s">
        <v>186</v>
      </c>
      <c r="J1174" s="291"/>
      <c r="K1174" s="168"/>
      <c r="L1174" s="91"/>
      <c r="M1174" s="87"/>
      <c r="N1174" s="87" t="s">
        <v>192</v>
      </c>
      <c r="O1174" s="87" t="str">
        <f t="shared" si="57"/>
        <v>Home Address - Country Specific</v>
      </c>
      <c r="P1174" s="87" t="s">
        <v>192</v>
      </c>
      <c r="Q1174" s="87" t="str">
        <f t="shared" si="49"/>
        <v>Locality</v>
      </c>
      <c r="R1174" s="87" t="str">
        <f t="shared" si="56"/>
        <v>Home Address - Country Specific!!Locality</v>
      </c>
      <c r="T1174" s="179"/>
      <c r="U1174" s="179"/>
      <c r="V1174" s="179"/>
      <c r="W1174" s="179"/>
      <c r="X1174" s="179"/>
      <c r="Y1174" s="179"/>
      <c r="Z1174" s="179"/>
      <c r="AA1174" s="179"/>
      <c r="AB1174" s="179"/>
      <c r="AC1174" s="179"/>
      <c r="AD1174" s="179"/>
      <c r="AE1174" s="179"/>
      <c r="AF1174" s="179"/>
      <c r="AG1174" s="179"/>
      <c r="AH1174" s="179"/>
      <c r="AI1174" s="179"/>
      <c r="AJ1174" s="179"/>
      <c r="AK1174" s="179"/>
    </row>
    <row r="1175" spans="1:37" hidden="1" outlineLevel="1" x14ac:dyDescent="0.25">
      <c r="A1175" s="174" t="s">
        <v>179</v>
      </c>
      <c r="B1175" s="174" t="s">
        <v>458</v>
      </c>
      <c r="C1175" s="168" t="s">
        <v>213</v>
      </c>
      <c r="D1175" s="168" t="s">
        <v>153</v>
      </c>
      <c r="E1175" s="168" t="s">
        <v>251</v>
      </c>
      <c r="F1175" s="289">
        <v>256</v>
      </c>
      <c r="G1175" s="291" t="s">
        <v>183</v>
      </c>
      <c r="H1175" s="291"/>
      <c r="I1175" s="291" t="s">
        <v>183</v>
      </c>
      <c r="J1175" s="291"/>
      <c r="K1175" s="168"/>
      <c r="L1175" s="91"/>
      <c r="M1175" s="87"/>
      <c r="N1175" s="87" t="s">
        <v>192</v>
      </c>
      <c r="O1175" s="87" t="str">
        <f t="shared" si="57"/>
        <v>Home Address - Country Specific</v>
      </c>
      <c r="P1175" s="87" t="s">
        <v>192</v>
      </c>
      <c r="Q1175" s="87" t="str">
        <f t="shared" si="49"/>
        <v>Country</v>
      </c>
      <c r="R1175" s="87" t="str">
        <f t="shared" si="56"/>
        <v>Home Address - Country Specific!!Country</v>
      </c>
      <c r="T1175" s="179"/>
      <c r="U1175" s="179"/>
      <c r="V1175" s="179"/>
      <c r="W1175" s="179"/>
      <c r="X1175" s="179"/>
      <c r="Y1175" s="179"/>
      <c r="Z1175" s="179"/>
      <c r="AA1175" s="179"/>
      <c r="AB1175" s="179"/>
      <c r="AC1175" s="179"/>
      <c r="AD1175" s="179"/>
      <c r="AE1175" s="179"/>
      <c r="AF1175" s="179"/>
      <c r="AG1175" s="179"/>
      <c r="AH1175" s="179"/>
      <c r="AI1175" s="179"/>
      <c r="AJ1175" s="179"/>
      <c r="AK1175" s="179"/>
    </row>
    <row r="1176" spans="1:37" hidden="1" outlineLevel="1" x14ac:dyDescent="0.25">
      <c r="A1176" s="174" t="s">
        <v>179</v>
      </c>
      <c r="B1176" s="174" t="s">
        <v>460</v>
      </c>
      <c r="C1176" s="168" t="s">
        <v>405</v>
      </c>
      <c r="D1176" s="168" t="s">
        <v>433</v>
      </c>
      <c r="E1176" s="168" t="s">
        <v>251</v>
      </c>
      <c r="F1176" s="289">
        <v>256</v>
      </c>
      <c r="G1176" s="291" t="s">
        <v>183</v>
      </c>
      <c r="H1176" s="291"/>
      <c r="I1176" s="291" t="s">
        <v>186</v>
      </c>
      <c r="J1176" s="291"/>
      <c r="K1176" s="168"/>
      <c r="L1176" s="91"/>
      <c r="M1176" s="87"/>
      <c r="N1176" s="87" t="s">
        <v>192</v>
      </c>
      <c r="O1176" s="87" t="str">
        <f t="shared" si="57"/>
        <v>Home Address - Country Specific</v>
      </c>
      <c r="P1176" s="87" t="s">
        <v>192</v>
      </c>
      <c r="Q1176" s="87" t="str">
        <f t="shared" si="49"/>
        <v>Name of Addressee</v>
      </c>
      <c r="R1176" s="87" t="str">
        <f t="shared" si="56"/>
        <v>Home Address - Country Specific!!Name of Addressee</v>
      </c>
      <c r="T1176" s="179"/>
      <c r="U1176" s="179"/>
      <c r="V1176" s="179"/>
      <c r="W1176" s="179"/>
      <c r="X1176" s="179"/>
      <c r="Y1176" s="179"/>
      <c r="Z1176" s="179"/>
      <c r="AA1176" s="179"/>
      <c r="AB1176" s="179"/>
      <c r="AC1176" s="179"/>
      <c r="AD1176" s="179"/>
      <c r="AE1176" s="179"/>
      <c r="AF1176" s="179"/>
      <c r="AG1176" s="179"/>
      <c r="AH1176" s="179"/>
      <c r="AI1176" s="179"/>
      <c r="AJ1176" s="179"/>
      <c r="AK1176" s="179"/>
    </row>
    <row r="1177" spans="1:37" hidden="1" outlineLevel="1" x14ac:dyDescent="0.25">
      <c r="A1177" s="174" t="s">
        <v>179</v>
      </c>
      <c r="B1177" s="174" t="s">
        <v>460</v>
      </c>
      <c r="C1177" s="168" t="s">
        <v>408</v>
      </c>
      <c r="D1177" s="168" t="s">
        <v>439</v>
      </c>
      <c r="E1177" s="168" t="s">
        <v>251</v>
      </c>
      <c r="F1177" s="289">
        <v>256</v>
      </c>
      <c r="G1177" s="291" t="s">
        <v>183</v>
      </c>
      <c r="H1177" s="291"/>
      <c r="I1177" s="291" t="s">
        <v>186</v>
      </c>
      <c r="J1177" s="291"/>
      <c r="K1177" s="168"/>
      <c r="L1177" s="91"/>
      <c r="M1177" s="87"/>
      <c r="N1177" s="87" t="s">
        <v>192</v>
      </c>
      <c r="O1177" s="87" t="str">
        <f t="shared" si="57"/>
        <v>Home Address - Country Specific</v>
      </c>
      <c r="P1177" s="87" t="s">
        <v>192</v>
      </c>
      <c r="Q1177" s="87" t="str">
        <f t="shared" si="49"/>
        <v>House Number</v>
      </c>
      <c r="R1177" s="87" t="str">
        <f t="shared" si="56"/>
        <v>Home Address - Country Specific!!House Number</v>
      </c>
      <c r="T1177" s="179"/>
      <c r="U1177" s="179"/>
      <c r="V1177" s="179"/>
      <c r="W1177" s="179"/>
      <c r="X1177" s="179"/>
      <c r="Y1177" s="179"/>
      <c r="Z1177" s="179"/>
      <c r="AA1177" s="179"/>
      <c r="AB1177" s="179"/>
      <c r="AC1177" s="179"/>
      <c r="AD1177" s="179"/>
      <c r="AE1177" s="179"/>
      <c r="AF1177" s="179"/>
      <c r="AG1177" s="179"/>
      <c r="AH1177" s="179"/>
      <c r="AI1177" s="179"/>
      <c r="AJ1177" s="179"/>
      <c r="AK1177" s="179"/>
    </row>
    <row r="1178" spans="1:37" hidden="1" outlineLevel="1" x14ac:dyDescent="0.25">
      <c r="A1178" s="174" t="s">
        <v>179</v>
      </c>
      <c r="B1178" s="174" t="s">
        <v>460</v>
      </c>
      <c r="C1178" s="168" t="s">
        <v>411</v>
      </c>
      <c r="D1178" s="168" t="s">
        <v>435</v>
      </c>
      <c r="E1178" s="168" t="s">
        <v>251</v>
      </c>
      <c r="F1178" s="289">
        <v>256</v>
      </c>
      <c r="G1178" s="291" t="s">
        <v>183</v>
      </c>
      <c r="H1178" s="291"/>
      <c r="I1178" s="291" t="s">
        <v>186</v>
      </c>
      <c r="J1178" s="291"/>
      <c r="K1178" s="168"/>
      <c r="L1178" s="91"/>
      <c r="M1178" s="87"/>
      <c r="N1178" s="87" t="s">
        <v>192</v>
      </c>
      <c r="O1178" s="87" t="str">
        <f t="shared" si="57"/>
        <v>Home Address - Country Specific</v>
      </c>
      <c r="P1178" s="87" t="s">
        <v>192</v>
      </c>
      <c r="Q1178" s="87" t="str">
        <f t="shared" si="49"/>
        <v>Street Name and Number</v>
      </c>
      <c r="R1178" s="87" t="str">
        <f t="shared" si="56"/>
        <v>Home Address - Country Specific!!Street Name and Number</v>
      </c>
      <c r="T1178" s="179"/>
      <c r="U1178" s="179"/>
      <c r="V1178" s="179"/>
      <c r="W1178" s="179"/>
      <c r="X1178" s="179"/>
      <c r="Y1178" s="179"/>
      <c r="Z1178" s="179"/>
      <c r="AA1178" s="179"/>
      <c r="AB1178" s="179"/>
      <c r="AC1178" s="179"/>
      <c r="AD1178" s="179"/>
      <c r="AE1178" s="179"/>
      <c r="AF1178" s="179"/>
      <c r="AG1178" s="179"/>
      <c r="AH1178" s="179"/>
      <c r="AI1178" s="179"/>
      <c r="AJ1178" s="179"/>
      <c r="AK1178" s="179"/>
    </row>
    <row r="1179" spans="1:37" hidden="1" outlineLevel="1" x14ac:dyDescent="0.25">
      <c r="A1179" s="174" t="s">
        <v>179</v>
      </c>
      <c r="B1179" s="174" t="s">
        <v>460</v>
      </c>
      <c r="C1179" s="168" t="s">
        <v>441</v>
      </c>
      <c r="D1179" s="168" t="s">
        <v>461</v>
      </c>
      <c r="E1179" s="168" t="s">
        <v>251</v>
      </c>
      <c r="F1179" s="289">
        <v>256</v>
      </c>
      <c r="G1179" s="291" t="s">
        <v>183</v>
      </c>
      <c r="H1179" s="291"/>
      <c r="I1179" s="291" t="s">
        <v>186</v>
      </c>
      <c r="J1179" s="291"/>
      <c r="K1179" s="168"/>
      <c r="L1179" s="91"/>
      <c r="M1179" s="87"/>
      <c r="N1179" s="87" t="s">
        <v>192</v>
      </c>
      <c r="O1179" s="87" t="str">
        <f t="shared" si="57"/>
        <v>Home Address - Country Specific</v>
      </c>
      <c r="P1179" s="87" t="s">
        <v>192</v>
      </c>
      <c r="Q1179" s="87" t="str">
        <f t="shared" si="49"/>
        <v>Municipality</v>
      </c>
      <c r="R1179" s="87" t="str">
        <f t="shared" si="56"/>
        <v>Home Address - Country Specific!!Municipality</v>
      </c>
      <c r="T1179" s="179"/>
      <c r="U1179" s="179"/>
      <c r="V1179" s="179"/>
      <c r="W1179" s="179"/>
      <c r="X1179" s="179"/>
      <c r="Y1179" s="179"/>
      <c r="Z1179" s="179"/>
      <c r="AA1179" s="179"/>
      <c r="AB1179" s="179"/>
      <c r="AC1179" s="179"/>
      <c r="AD1179" s="179"/>
      <c r="AE1179" s="179"/>
      <c r="AF1179" s="179"/>
      <c r="AG1179" s="179"/>
      <c r="AH1179" s="179"/>
      <c r="AI1179" s="179"/>
      <c r="AJ1179" s="179"/>
      <c r="AK1179" s="179"/>
    </row>
    <row r="1180" spans="1:37" hidden="1" outlineLevel="1" x14ac:dyDescent="0.25">
      <c r="A1180" s="174" t="s">
        <v>179</v>
      </c>
      <c r="B1180" s="174" t="s">
        <v>460</v>
      </c>
      <c r="C1180" s="168" t="s">
        <v>426</v>
      </c>
      <c r="D1180" s="168" t="s">
        <v>436</v>
      </c>
      <c r="E1180" s="168" t="s">
        <v>251</v>
      </c>
      <c r="F1180" s="289">
        <v>256</v>
      </c>
      <c r="G1180" s="291" t="s">
        <v>183</v>
      </c>
      <c r="H1180" s="291"/>
      <c r="I1180" s="291" t="s">
        <v>186</v>
      </c>
      <c r="J1180" s="291"/>
      <c r="K1180" s="168"/>
      <c r="L1180" s="91"/>
      <c r="M1180" s="87"/>
      <c r="N1180" s="87" t="s">
        <v>192</v>
      </c>
      <c r="O1180" s="87" t="str">
        <f t="shared" si="57"/>
        <v>Home Address - Country Specific</v>
      </c>
      <c r="P1180" s="87" t="s">
        <v>192</v>
      </c>
      <c r="Q1180" s="87" t="str">
        <f t="shared" si="49"/>
        <v>Postal Code</v>
      </c>
      <c r="R1180" s="87" t="str">
        <f t="shared" si="56"/>
        <v>Home Address - Country Specific!!Postal Code</v>
      </c>
      <c r="T1180" s="179"/>
      <c r="U1180" s="179"/>
      <c r="V1180" s="179"/>
      <c r="W1180" s="179"/>
      <c r="X1180" s="179"/>
      <c r="Y1180" s="179"/>
      <c r="Z1180" s="179"/>
      <c r="AA1180" s="179"/>
      <c r="AB1180" s="179"/>
      <c r="AC1180" s="179"/>
      <c r="AD1180" s="179"/>
      <c r="AE1180" s="179"/>
      <c r="AF1180" s="179"/>
      <c r="AG1180" s="179"/>
      <c r="AH1180" s="179"/>
      <c r="AI1180" s="179"/>
      <c r="AJ1180" s="179"/>
      <c r="AK1180" s="179"/>
    </row>
    <row r="1181" spans="1:37" hidden="1" outlineLevel="1" x14ac:dyDescent="0.25">
      <c r="A1181" s="174" t="s">
        <v>179</v>
      </c>
      <c r="B1181" s="174" t="s">
        <v>460</v>
      </c>
      <c r="C1181" s="168" t="s">
        <v>213</v>
      </c>
      <c r="D1181" s="168" t="s">
        <v>153</v>
      </c>
      <c r="E1181" s="168" t="s">
        <v>251</v>
      </c>
      <c r="F1181" s="289">
        <v>256</v>
      </c>
      <c r="G1181" s="291" t="s">
        <v>183</v>
      </c>
      <c r="H1181" s="291"/>
      <c r="I1181" s="291" t="s">
        <v>183</v>
      </c>
      <c r="J1181" s="291"/>
      <c r="K1181" s="168"/>
      <c r="L1181" s="91"/>
      <c r="M1181" s="87"/>
      <c r="N1181" s="87" t="s">
        <v>192</v>
      </c>
      <c r="O1181" s="87" t="str">
        <f t="shared" si="57"/>
        <v>Home Address - Country Specific</v>
      </c>
      <c r="P1181" s="87" t="s">
        <v>192</v>
      </c>
      <c r="Q1181" s="87" t="str">
        <f t="shared" si="49"/>
        <v>Country</v>
      </c>
      <c r="R1181" s="87" t="str">
        <f t="shared" si="56"/>
        <v>Home Address - Country Specific!!Country</v>
      </c>
      <c r="T1181" s="179"/>
      <c r="U1181" s="179"/>
      <c r="V1181" s="179"/>
      <c r="W1181" s="179"/>
      <c r="X1181" s="179"/>
      <c r="Y1181" s="179"/>
      <c r="Z1181" s="179"/>
      <c r="AA1181" s="179"/>
      <c r="AB1181" s="179"/>
      <c r="AC1181" s="179"/>
      <c r="AD1181" s="179"/>
      <c r="AE1181" s="179"/>
      <c r="AF1181" s="179"/>
      <c r="AG1181" s="179"/>
      <c r="AH1181" s="179"/>
      <c r="AI1181" s="179"/>
      <c r="AJ1181" s="179"/>
      <c r="AK1181" s="179"/>
    </row>
    <row r="1182" spans="1:37" hidden="1" outlineLevel="1" x14ac:dyDescent="0.25">
      <c r="A1182" s="174" t="s">
        <v>179</v>
      </c>
      <c r="B1182" s="174" t="s">
        <v>462</v>
      </c>
      <c r="C1182" s="168" t="s">
        <v>405</v>
      </c>
      <c r="D1182" s="168" t="s">
        <v>483</v>
      </c>
      <c r="E1182" s="168" t="s">
        <v>251</v>
      </c>
      <c r="F1182" s="289">
        <v>256</v>
      </c>
      <c r="G1182" s="291" t="s">
        <v>183</v>
      </c>
      <c r="H1182" s="291"/>
      <c r="I1182" s="291" t="s">
        <v>186</v>
      </c>
      <c r="J1182" s="291"/>
      <c r="K1182" s="168"/>
      <c r="L1182" s="91"/>
      <c r="M1182" s="87"/>
      <c r="N1182" s="87" t="s">
        <v>192</v>
      </c>
      <c r="O1182" s="87" t="str">
        <f t="shared" si="57"/>
        <v>Home Address - Country Specific</v>
      </c>
      <c r="P1182" s="87" t="s">
        <v>192</v>
      </c>
      <c r="Q1182" s="87" t="str">
        <f t="shared" si="49"/>
        <v>Care Of</v>
      </c>
      <c r="R1182" s="87" t="str">
        <f t="shared" si="56"/>
        <v>Home Address - Country Specific!!Care Of</v>
      </c>
      <c r="T1182" s="179"/>
      <c r="U1182" s="179"/>
      <c r="V1182" s="179"/>
      <c r="W1182" s="179"/>
      <c r="X1182" s="179"/>
      <c r="Y1182" s="179"/>
      <c r="Z1182" s="179"/>
      <c r="AA1182" s="179"/>
      <c r="AB1182" s="179"/>
      <c r="AC1182" s="179"/>
      <c r="AD1182" s="179"/>
      <c r="AE1182" s="179"/>
      <c r="AF1182" s="179"/>
      <c r="AG1182" s="179"/>
      <c r="AH1182" s="179"/>
      <c r="AI1182" s="179"/>
      <c r="AJ1182" s="179"/>
      <c r="AK1182" s="179"/>
    </row>
    <row r="1183" spans="1:37" hidden="1" outlineLevel="1" x14ac:dyDescent="0.25">
      <c r="A1183" s="174" t="s">
        <v>179</v>
      </c>
      <c r="B1183" s="174" t="s">
        <v>462</v>
      </c>
      <c r="C1183" s="168" t="s">
        <v>408</v>
      </c>
      <c r="D1183" s="168" t="s">
        <v>677</v>
      </c>
      <c r="E1183" s="168" t="s">
        <v>251</v>
      </c>
      <c r="F1183" s="289">
        <v>256</v>
      </c>
      <c r="G1183" s="291" t="s">
        <v>183</v>
      </c>
      <c r="H1183" s="291"/>
      <c r="I1183" s="291" t="s">
        <v>186</v>
      </c>
      <c r="J1183" s="291"/>
      <c r="K1183" s="168"/>
      <c r="L1183" s="91"/>
      <c r="M1183" s="87"/>
      <c r="N1183" s="87" t="s">
        <v>192</v>
      </c>
      <c r="O1183" s="87" t="str">
        <f t="shared" si="57"/>
        <v>Home Address - Country Specific</v>
      </c>
      <c r="P1183" s="87" t="s">
        <v>192</v>
      </c>
      <c r="Q1183" s="87" t="str">
        <f t="shared" si="49"/>
        <v>Street Number and Name</v>
      </c>
      <c r="R1183" s="87" t="str">
        <f t="shared" si="56"/>
        <v>Home Address - Country Specific!!Street Number and Name</v>
      </c>
      <c r="T1183" s="179"/>
      <c r="U1183" s="179"/>
      <c r="V1183" s="179"/>
      <c r="W1183" s="179"/>
      <c r="X1183" s="179"/>
      <c r="Y1183" s="179"/>
      <c r="Z1183" s="179"/>
      <c r="AA1183" s="179"/>
      <c r="AB1183" s="179"/>
      <c r="AC1183" s="179"/>
      <c r="AD1183" s="179"/>
      <c r="AE1183" s="179"/>
      <c r="AF1183" s="179"/>
      <c r="AG1183" s="179"/>
      <c r="AH1183" s="179"/>
      <c r="AI1183" s="179"/>
      <c r="AJ1183" s="179"/>
      <c r="AK1183" s="179"/>
    </row>
    <row r="1184" spans="1:37" hidden="1" outlineLevel="1" x14ac:dyDescent="0.25">
      <c r="A1184" s="174" t="s">
        <v>179</v>
      </c>
      <c r="B1184" s="174" t="s">
        <v>462</v>
      </c>
      <c r="C1184" s="168" t="s">
        <v>411</v>
      </c>
      <c r="D1184" s="168" t="s">
        <v>463</v>
      </c>
      <c r="E1184" s="168" t="s">
        <v>251</v>
      </c>
      <c r="F1184" s="289">
        <v>256</v>
      </c>
      <c r="G1184" s="291" t="s">
        <v>183</v>
      </c>
      <c r="H1184" s="291"/>
      <c r="I1184" s="291" t="s">
        <v>186</v>
      </c>
      <c r="J1184" s="291"/>
      <c r="K1184" s="168"/>
      <c r="L1184" s="91"/>
      <c r="M1184" s="87"/>
      <c r="N1184" s="87" t="s">
        <v>192</v>
      </c>
      <c r="O1184" s="87" t="str">
        <f t="shared" si="57"/>
        <v>Home Address - Country Specific</v>
      </c>
      <c r="P1184" s="87" t="s">
        <v>192</v>
      </c>
      <c r="Q1184" s="87" t="str">
        <f t="shared" si="49"/>
        <v>Post Office Name</v>
      </c>
      <c r="R1184" s="87" t="str">
        <f t="shared" si="56"/>
        <v>Home Address - Country Specific!!Post Office Name</v>
      </c>
      <c r="T1184" s="179"/>
      <c r="U1184" s="179"/>
      <c r="V1184" s="179"/>
      <c r="W1184" s="179"/>
      <c r="X1184" s="179"/>
      <c r="Y1184" s="179"/>
      <c r="Z1184" s="179"/>
      <c r="AA1184" s="179"/>
      <c r="AB1184" s="179"/>
      <c r="AC1184" s="179"/>
      <c r="AD1184" s="179"/>
      <c r="AE1184" s="179"/>
      <c r="AF1184" s="179"/>
      <c r="AG1184" s="179"/>
      <c r="AH1184" s="179"/>
      <c r="AI1184" s="179"/>
      <c r="AJ1184" s="179"/>
      <c r="AK1184" s="179"/>
    </row>
    <row r="1185" spans="1:37" hidden="1" outlineLevel="1" x14ac:dyDescent="0.25">
      <c r="A1185" s="174" t="s">
        <v>179</v>
      </c>
      <c r="B1185" s="174" t="s">
        <v>462</v>
      </c>
      <c r="C1185" s="168" t="s">
        <v>441</v>
      </c>
      <c r="D1185" s="168" t="s">
        <v>444</v>
      </c>
      <c r="E1185" s="168" t="s">
        <v>251</v>
      </c>
      <c r="F1185" s="289">
        <v>256</v>
      </c>
      <c r="G1185" s="291" t="s">
        <v>183</v>
      </c>
      <c r="H1185" s="291"/>
      <c r="I1185" s="291" t="s">
        <v>186</v>
      </c>
      <c r="J1185" s="291"/>
      <c r="K1185" s="168"/>
      <c r="L1185" s="91"/>
      <c r="M1185" s="87"/>
      <c r="N1185" s="87" t="s">
        <v>192</v>
      </c>
      <c r="O1185" s="87" t="str">
        <f t="shared" si="57"/>
        <v>Home Address - Country Specific</v>
      </c>
      <c r="P1185" s="87" t="s">
        <v>192</v>
      </c>
      <c r="Q1185" s="87" t="str">
        <f t="shared" si="49"/>
        <v>Extra Address Line</v>
      </c>
      <c r="R1185" s="87" t="str">
        <f t="shared" ref="R1185:R1248" si="58">O1185&amp;"!!"&amp;Q1185</f>
        <v>Home Address - Country Specific!!Extra Address Line</v>
      </c>
      <c r="T1185" s="179"/>
      <c r="U1185" s="179"/>
      <c r="V1185" s="179"/>
      <c r="W1185" s="179"/>
      <c r="X1185" s="179"/>
      <c r="Y1185" s="179"/>
      <c r="Z1185" s="179"/>
      <c r="AA1185" s="179"/>
      <c r="AB1185" s="179"/>
      <c r="AC1185" s="179"/>
      <c r="AD1185" s="179"/>
      <c r="AE1185" s="179"/>
      <c r="AF1185" s="179"/>
      <c r="AG1185" s="179"/>
      <c r="AH1185" s="179"/>
      <c r="AI1185" s="179"/>
      <c r="AJ1185" s="179"/>
      <c r="AK1185" s="179"/>
    </row>
    <row r="1186" spans="1:37" hidden="1" outlineLevel="1" x14ac:dyDescent="0.25">
      <c r="A1186" s="174" t="s">
        <v>179</v>
      </c>
      <c r="B1186" s="174" t="s">
        <v>462</v>
      </c>
      <c r="C1186" s="168" t="s">
        <v>443</v>
      </c>
      <c r="D1186" s="168" t="s">
        <v>464</v>
      </c>
      <c r="E1186" s="168" t="s">
        <v>251</v>
      </c>
      <c r="F1186" s="289">
        <v>256</v>
      </c>
      <c r="G1186" s="291" t="s">
        <v>183</v>
      </c>
      <c r="H1186" s="291"/>
      <c r="I1186" s="291" t="s">
        <v>186</v>
      </c>
      <c r="J1186" s="291"/>
      <c r="K1186" s="168"/>
      <c r="L1186" s="91"/>
      <c r="M1186" s="87"/>
      <c r="N1186" s="87" t="s">
        <v>192</v>
      </c>
      <c r="O1186" s="87" t="str">
        <f t="shared" si="57"/>
        <v>Home Address - Country Specific</v>
      </c>
      <c r="P1186" s="87" t="s">
        <v>192</v>
      </c>
      <c r="Q1186" s="87" t="str">
        <f t="shared" si="49"/>
        <v>Upazila/Thana</v>
      </c>
      <c r="R1186" s="87" t="str">
        <f t="shared" si="58"/>
        <v>Home Address - Country Specific!!Upazila/Thana</v>
      </c>
      <c r="T1186" s="179"/>
      <c r="U1186" s="179"/>
      <c r="V1186" s="179"/>
      <c r="W1186" s="179"/>
      <c r="X1186" s="179"/>
      <c r="Y1186" s="179"/>
      <c r="Z1186" s="179"/>
      <c r="AA1186" s="179"/>
      <c r="AB1186" s="179"/>
      <c r="AC1186" s="179"/>
      <c r="AD1186" s="179"/>
      <c r="AE1186" s="179"/>
      <c r="AF1186" s="179"/>
      <c r="AG1186" s="179"/>
      <c r="AH1186" s="179"/>
      <c r="AI1186" s="179"/>
      <c r="AJ1186" s="179"/>
      <c r="AK1186" s="179"/>
    </row>
    <row r="1187" spans="1:37" hidden="1" outlineLevel="1" x14ac:dyDescent="0.25">
      <c r="A1187" s="174" t="s">
        <v>179</v>
      </c>
      <c r="B1187" s="174" t="s">
        <v>462</v>
      </c>
      <c r="C1187" s="168" t="s">
        <v>414</v>
      </c>
      <c r="D1187" s="168" t="s">
        <v>415</v>
      </c>
      <c r="E1187" s="168" t="s">
        <v>251</v>
      </c>
      <c r="F1187" s="289">
        <v>256</v>
      </c>
      <c r="G1187" s="291" t="s">
        <v>183</v>
      </c>
      <c r="H1187" s="291"/>
      <c r="I1187" s="291" t="s">
        <v>186</v>
      </c>
      <c r="J1187" s="291"/>
      <c r="K1187" s="168"/>
      <c r="L1187" s="91"/>
      <c r="M1187" s="87"/>
      <c r="N1187" s="87" t="s">
        <v>192</v>
      </c>
      <c r="O1187" s="87" t="str">
        <f t="shared" si="57"/>
        <v>Home Address - Country Specific</v>
      </c>
      <c r="P1187" s="87" t="s">
        <v>192</v>
      </c>
      <c r="Q1187" s="87" t="str">
        <f t="shared" si="49"/>
        <v>City</v>
      </c>
      <c r="R1187" s="87" t="str">
        <f t="shared" si="58"/>
        <v>Home Address - Country Specific!!City</v>
      </c>
      <c r="T1187" s="179"/>
      <c r="U1187" s="179"/>
      <c r="V1187" s="179"/>
      <c r="W1187" s="179"/>
      <c r="X1187" s="179"/>
      <c r="Y1187" s="179"/>
      <c r="Z1187" s="179"/>
      <c r="AA1187" s="179"/>
      <c r="AB1187" s="179"/>
      <c r="AC1187" s="179"/>
      <c r="AD1187" s="179"/>
      <c r="AE1187" s="179"/>
      <c r="AF1187" s="179"/>
      <c r="AG1187" s="179"/>
      <c r="AH1187" s="179"/>
      <c r="AI1187" s="179"/>
      <c r="AJ1187" s="179"/>
      <c r="AK1187" s="179"/>
    </row>
    <row r="1188" spans="1:37" hidden="1" outlineLevel="1" x14ac:dyDescent="0.25">
      <c r="A1188" s="174" t="s">
        <v>179</v>
      </c>
      <c r="B1188" s="174" t="s">
        <v>462</v>
      </c>
      <c r="C1188" s="168" t="s">
        <v>417</v>
      </c>
      <c r="D1188" s="168" t="s">
        <v>445</v>
      </c>
      <c r="E1188" s="168" t="s">
        <v>251</v>
      </c>
      <c r="F1188" s="289">
        <v>256</v>
      </c>
      <c r="G1188" s="291" t="s">
        <v>183</v>
      </c>
      <c r="H1188" s="291"/>
      <c r="I1188" s="291" t="s">
        <v>186</v>
      </c>
      <c r="J1188" s="291"/>
      <c r="K1188" s="168"/>
      <c r="L1188" s="91"/>
      <c r="M1188" s="87"/>
      <c r="N1188" s="87" t="s">
        <v>192</v>
      </c>
      <c r="O1188" s="87" t="str">
        <f t="shared" si="57"/>
        <v>Home Address - Country Specific</v>
      </c>
      <c r="P1188" s="87" t="s">
        <v>192</v>
      </c>
      <c r="Q1188" s="87" t="str">
        <f t="shared" si="49"/>
        <v>District</v>
      </c>
      <c r="R1188" s="87" t="str">
        <f t="shared" si="58"/>
        <v>Home Address - Country Specific!!District</v>
      </c>
      <c r="T1188" s="179"/>
      <c r="U1188" s="179"/>
      <c r="V1188" s="179"/>
      <c r="W1188" s="179"/>
      <c r="X1188" s="179"/>
      <c r="Y1188" s="179"/>
      <c r="Z1188" s="179"/>
      <c r="AA1188" s="179"/>
      <c r="AB1188" s="179"/>
      <c r="AC1188" s="179"/>
      <c r="AD1188" s="179"/>
      <c r="AE1188" s="179"/>
      <c r="AF1188" s="179"/>
      <c r="AG1188" s="179"/>
      <c r="AH1188" s="179"/>
      <c r="AI1188" s="179"/>
      <c r="AJ1188" s="179"/>
      <c r="AK1188" s="179"/>
    </row>
    <row r="1189" spans="1:37" hidden="1" outlineLevel="1" x14ac:dyDescent="0.25">
      <c r="A1189" s="174" t="s">
        <v>179</v>
      </c>
      <c r="B1189" s="174" t="s">
        <v>462</v>
      </c>
      <c r="C1189" s="168" t="s">
        <v>420</v>
      </c>
      <c r="D1189" s="168" t="s">
        <v>43</v>
      </c>
      <c r="E1189" s="168" t="s">
        <v>449</v>
      </c>
      <c r="F1189" s="289">
        <v>256</v>
      </c>
      <c r="G1189" s="291" t="s">
        <v>183</v>
      </c>
      <c r="H1189" s="291"/>
      <c r="I1189" s="291" t="s">
        <v>186</v>
      </c>
      <c r="J1189" s="291" t="s">
        <v>2067</v>
      </c>
      <c r="K1189" s="168"/>
      <c r="L1189" s="91"/>
      <c r="M1189" s="87"/>
      <c r="N1189" s="87" t="s">
        <v>192</v>
      </c>
      <c r="O1189" s="87" t="str">
        <f t="shared" si="57"/>
        <v>Home Address - Country Specific</v>
      </c>
      <c r="P1189" s="87" t="s">
        <v>192</v>
      </c>
      <c r="Q1189" s="87" t="str">
        <f t="shared" si="49"/>
        <v>Division</v>
      </c>
      <c r="R1189" s="87" t="str">
        <f t="shared" si="58"/>
        <v>Home Address - Country Specific!!Division</v>
      </c>
      <c r="T1189" s="179"/>
      <c r="U1189" s="179"/>
      <c r="V1189" s="179"/>
      <c r="W1189" s="179"/>
      <c r="X1189" s="179"/>
      <c r="Y1189" s="179"/>
      <c r="Z1189" s="179"/>
      <c r="AA1189" s="179"/>
      <c r="AB1189" s="179"/>
      <c r="AC1189" s="179"/>
      <c r="AD1189" s="179"/>
      <c r="AE1189" s="179"/>
      <c r="AF1189" s="179"/>
      <c r="AG1189" s="179"/>
      <c r="AH1189" s="179"/>
      <c r="AI1189" s="179"/>
      <c r="AJ1189" s="179"/>
      <c r="AK1189" s="179"/>
    </row>
    <row r="1190" spans="1:37" hidden="1" outlineLevel="1" x14ac:dyDescent="0.25">
      <c r="A1190" s="174" t="s">
        <v>179</v>
      </c>
      <c r="B1190" s="174" t="s">
        <v>462</v>
      </c>
      <c r="C1190" s="168" t="s">
        <v>426</v>
      </c>
      <c r="D1190" s="168" t="s">
        <v>436</v>
      </c>
      <c r="E1190" s="168" t="s">
        <v>251</v>
      </c>
      <c r="F1190" s="289">
        <v>256</v>
      </c>
      <c r="G1190" s="291" t="s">
        <v>183</v>
      </c>
      <c r="H1190" s="291"/>
      <c r="I1190" s="291" t="s">
        <v>186</v>
      </c>
      <c r="J1190" s="291"/>
      <c r="K1190" s="168"/>
      <c r="L1190" s="91"/>
      <c r="M1190" s="87"/>
      <c r="N1190" s="87" t="s">
        <v>192</v>
      </c>
      <c r="O1190" s="87" t="str">
        <f t="shared" si="57"/>
        <v>Home Address - Country Specific</v>
      </c>
      <c r="P1190" s="87" t="s">
        <v>192</v>
      </c>
      <c r="Q1190" s="87" t="str">
        <f t="shared" si="49"/>
        <v>Postal Code</v>
      </c>
      <c r="R1190" s="87" t="str">
        <f t="shared" si="58"/>
        <v>Home Address - Country Specific!!Postal Code</v>
      </c>
      <c r="T1190" s="179"/>
      <c r="U1190" s="179"/>
      <c r="V1190" s="179"/>
      <c r="W1190" s="179"/>
      <c r="X1190" s="179"/>
      <c r="Y1190" s="179"/>
      <c r="Z1190" s="179"/>
      <c r="AA1190" s="179"/>
      <c r="AB1190" s="179"/>
      <c r="AC1190" s="179"/>
      <c r="AD1190" s="179"/>
      <c r="AE1190" s="179"/>
      <c r="AF1190" s="179"/>
      <c r="AG1190" s="179"/>
      <c r="AH1190" s="179"/>
      <c r="AI1190" s="179"/>
      <c r="AJ1190" s="179"/>
      <c r="AK1190" s="179"/>
    </row>
    <row r="1191" spans="1:37" hidden="1" outlineLevel="1" x14ac:dyDescent="0.25">
      <c r="A1191" s="174" t="s">
        <v>179</v>
      </c>
      <c r="B1191" s="174" t="s">
        <v>462</v>
      </c>
      <c r="C1191" s="168" t="s">
        <v>213</v>
      </c>
      <c r="D1191" s="168" t="s">
        <v>153</v>
      </c>
      <c r="E1191" s="168" t="s">
        <v>251</v>
      </c>
      <c r="F1191" s="289">
        <v>256</v>
      </c>
      <c r="G1191" s="291" t="s">
        <v>183</v>
      </c>
      <c r="H1191" s="291"/>
      <c r="I1191" s="291" t="s">
        <v>183</v>
      </c>
      <c r="J1191" s="291"/>
      <c r="K1191" s="168"/>
      <c r="L1191" s="91"/>
      <c r="M1191" s="87"/>
      <c r="N1191" s="87" t="s">
        <v>192</v>
      </c>
      <c r="O1191" s="87" t="str">
        <f t="shared" si="57"/>
        <v>Home Address - Country Specific</v>
      </c>
      <c r="P1191" s="87" t="s">
        <v>192</v>
      </c>
      <c r="Q1191" s="87" t="str">
        <f t="shared" si="49"/>
        <v>Country</v>
      </c>
      <c r="R1191" s="87" t="str">
        <f t="shared" si="58"/>
        <v>Home Address - Country Specific!!Country</v>
      </c>
      <c r="T1191" s="179"/>
      <c r="U1191" s="179"/>
      <c r="V1191" s="179"/>
      <c r="W1191" s="179"/>
      <c r="X1191" s="179"/>
      <c r="Y1191" s="179"/>
      <c r="Z1191" s="179"/>
      <c r="AA1191" s="179"/>
      <c r="AB1191" s="179"/>
      <c r="AC1191" s="179"/>
      <c r="AD1191" s="179"/>
      <c r="AE1191" s="179"/>
      <c r="AF1191" s="179"/>
      <c r="AG1191" s="179"/>
      <c r="AH1191" s="179"/>
      <c r="AI1191" s="179"/>
      <c r="AJ1191" s="179"/>
      <c r="AK1191" s="179"/>
    </row>
    <row r="1192" spans="1:37" hidden="1" outlineLevel="1" x14ac:dyDescent="0.25">
      <c r="A1192" s="174" t="s">
        <v>179</v>
      </c>
      <c r="B1192" s="174" t="s">
        <v>465</v>
      </c>
      <c r="C1192" s="168" t="s">
        <v>405</v>
      </c>
      <c r="D1192" s="168" t="s">
        <v>433</v>
      </c>
      <c r="E1192" s="168" t="s">
        <v>251</v>
      </c>
      <c r="F1192" s="289">
        <v>256</v>
      </c>
      <c r="G1192" s="291" t="s">
        <v>183</v>
      </c>
      <c r="H1192" s="291"/>
      <c r="I1192" s="291" t="s">
        <v>186</v>
      </c>
      <c r="J1192" s="291"/>
      <c r="K1192" s="168"/>
      <c r="L1192" s="91"/>
      <c r="M1192" s="87"/>
      <c r="N1192" s="87" t="s">
        <v>192</v>
      </c>
      <c r="O1192" s="87" t="str">
        <f t="shared" si="57"/>
        <v>Home Address - Country Specific</v>
      </c>
      <c r="P1192" s="87" t="s">
        <v>192</v>
      </c>
      <c r="Q1192" s="87" t="str">
        <f t="shared" si="49"/>
        <v>Name of Addressee</v>
      </c>
      <c r="R1192" s="87" t="str">
        <f t="shared" si="58"/>
        <v>Home Address - Country Specific!!Name of Addressee</v>
      </c>
      <c r="T1192" s="179"/>
      <c r="U1192" s="179"/>
      <c r="V1192" s="179"/>
      <c r="W1192" s="179"/>
      <c r="X1192" s="179"/>
      <c r="Y1192" s="179"/>
      <c r="Z1192" s="179"/>
      <c r="AA1192" s="179"/>
      <c r="AB1192" s="179"/>
      <c r="AC1192" s="179"/>
      <c r="AD1192" s="179"/>
      <c r="AE1192" s="179"/>
      <c r="AF1192" s="179"/>
      <c r="AG1192" s="179"/>
      <c r="AH1192" s="179"/>
      <c r="AI1192" s="179"/>
      <c r="AJ1192" s="179"/>
      <c r="AK1192" s="179"/>
    </row>
    <row r="1193" spans="1:37" hidden="1" outlineLevel="1" x14ac:dyDescent="0.25">
      <c r="A1193" s="174" t="s">
        <v>179</v>
      </c>
      <c r="B1193" s="174" t="s">
        <v>465</v>
      </c>
      <c r="C1193" s="168" t="s">
        <v>408</v>
      </c>
      <c r="D1193" s="168" t="s">
        <v>466</v>
      </c>
      <c r="E1193" s="168" t="s">
        <v>251</v>
      </c>
      <c r="F1193" s="289">
        <v>256</v>
      </c>
      <c r="G1193" s="291" t="s">
        <v>183</v>
      </c>
      <c r="H1193" s="291"/>
      <c r="I1193" s="291" t="s">
        <v>186</v>
      </c>
      <c r="J1193" s="291"/>
      <c r="K1193" s="168"/>
      <c r="L1193" s="91"/>
      <c r="M1193" s="87"/>
      <c r="N1193" s="87" t="s">
        <v>192</v>
      </c>
      <c r="O1193" s="87" t="str">
        <f t="shared" si="57"/>
        <v>Home Address - Country Specific</v>
      </c>
      <c r="P1193" s="87" t="s">
        <v>192</v>
      </c>
      <c r="Q1193" s="87" t="str">
        <f t="shared" si="49"/>
        <v>Street Name</v>
      </c>
      <c r="R1193" s="87" t="str">
        <f t="shared" si="58"/>
        <v>Home Address - Country Specific!!Street Name</v>
      </c>
      <c r="T1193" s="179"/>
      <c r="U1193" s="179"/>
      <c r="V1193" s="179"/>
      <c r="W1193" s="179"/>
      <c r="X1193" s="179"/>
      <c r="Y1193" s="179"/>
      <c r="Z1193" s="179"/>
      <c r="AA1193" s="179"/>
      <c r="AB1193" s="179"/>
      <c r="AC1193" s="179"/>
      <c r="AD1193" s="179"/>
      <c r="AE1193" s="179"/>
      <c r="AF1193" s="179"/>
      <c r="AG1193" s="179"/>
      <c r="AH1193" s="179"/>
      <c r="AI1193" s="179"/>
      <c r="AJ1193" s="179"/>
      <c r="AK1193" s="179"/>
    </row>
    <row r="1194" spans="1:37" hidden="1" outlineLevel="1" x14ac:dyDescent="0.25">
      <c r="A1194" s="174" t="s">
        <v>179</v>
      </c>
      <c r="B1194" s="174" t="s">
        <v>465</v>
      </c>
      <c r="C1194" s="168" t="s">
        <v>411</v>
      </c>
      <c r="D1194" s="168" t="s">
        <v>467</v>
      </c>
      <c r="E1194" s="168" t="s">
        <v>251</v>
      </c>
      <c r="F1194" s="289">
        <v>256</v>
      </c>
      <c r="G1194" s="291" t="s">
        <v>183</v>
      </c>
      <c r="H1194" s="291"/>
      <c r="I1194" s="291" t="s">
        <v>186</v>
      </c>
      <c r="J1194" s="291"/>
      <c r="K1194" s="168"/>
      <c r="L1194" s="91"/>
      <c r="M1194" s="87"/>
      <c r="N1194" s="87" t="s">
        <v>192</v>
      </c>
      <c r="O1194" s="87" t="str">
        <f t="shared" si="57"/>
        <v>Home Address - Country Specific</v>
      </c>
      <c r="P1194" s="87" t="s">
        <v>192</v>
      </c>
      <c r="Q1194" s="87" t="str">
        <f t="shared" si="49"/>
        <v>Building Name and Number</v>
      </c>
      <c r="R1194" s="87" t="str">
        <f t="shared" si="58"/>
        <v>Home Address - Country Specific!!Building Name and Number</v>
      </c>
      <c r="T1194" s="179"/>
      <c r="U1194" s="179"/>
      <c r="V1194" s="179"/>
      <c r="W1194" s="179"/>
      <c r="X1194" s="179"/>
      <c r="Y1194" s="179"/>
      <c r="Z1194" s="179"/>
      <c r="AA1194" s="179"/>
      <c r="AB1194" s="179"/>
      <c r="AC1194" s="179"/>
      <c r="AD1194" s="179"/>
      <c r="AE1194" s="179"/>
      <c r="AF1194" s="179"/>
      <c r="AG1194" s="179"/>
      <c r="AH1194" s="179"/>
      <c r="AI1194" s="179"/>
      <c r="AJ1194" s="179"/>
      <c r="AK1194" s="179"/>
    </row>
    <row r="1195" spans="1:37" hidden="1" outlineLevel="1" x14ac:dyDescent="0.25">
      <c r="A1195" s="174" t="s">
        <v>179</v>
      </c>
      <c r="B1195" s="174" t="s">
        <v>465</v>
      </c>
      <c r="C1195" s="168" t="s">
        <v>441</v>
      </c>
      <c r="D1195" s="168" t="s">
        <v>459</v>
      </c>
      <c r="E1195" s="168" t="s">
        <v>251</v>
      </c>
      <c r="F1195" s="289">
        <v>256</v>
      </c>
      <c r="G1195" s="291" t="s">
        <v>183</v>
      </c>
      <c r="H1195" s="291"/>
      <c r="I1195" s="291" t="s">
        <v>186</v>
      </c>
      <c r="J1195" s="291"/>
      <c r="K1195" s="168"/>
      <c r="L1195" s="91"/>
      <c r="M1195" s="87"/>
      <c r="N1195" s="87" t="s">
        <v>192</v>
      </c>
      <c r="O1195" s="87" t="str">
        <f t="shared" si="57"/>
        <v>Home Address - Country Specific</v>
      </c>
      <c r="P1195" s="87" t="s">
        <v>192</v>
      </c>
      <c r="Q1195" s="87" t="str">
        <f t="shared" si="49"/>
        <v>Locality</v>
      </c>
      <c r="R1195" s="87" t="str">
        <f t="shared" si="58"/>
        <v>Home Address - Country Specific!!Locality</v>
      </c>
      <c r="T1195" s="179"/>
      <c r="U1195" s="179"/>
      <c r="V1195" s="179"/>
      <c r="W1195" s="179"/>
      <c r="X1195" s="179"/>
      <c r="Y1195" s="179"/>
      <c r="Z1195" s="179"/>
      <c r="AA1195" s="179"/>
      <c r="AB1195" s="179"/>
      <c r="AC1195" s="179"/>
      <c r="AD1195" s="179"/>
      <c r="AE1195" s="179"/>
      <c r="AF1195" s="179"/>
      <c r="AG1195" s="179"/>
      <c r="AH1195" s="179"/>
      <c r="AI1195" s="179"/>
      <c r="AJ1195" s="179"/>
      <c r="AK1195" s="179"/>
    </row>
    <row r="1196" spans="1:37" hidden="1" outlineLevel="1" x14ac:dyDescent="0.25">
      <c r="A1196" s="174" t="s">
        <v>179</v>
      </c>
      <c r="B1196" s="174" t="s">
        <v>465</v>
      </c>
      <c r="C1196" s="168" t="s">
        <v>426</v>
      </c>
      <c r="D1196" s="168" t="s">
        <v>436</v>
      </c>
      <c r="E1196" s="168" t="s">
        <v>251</v>
      </c>
      <c r="F1196" s="289">
        <v>256</v>
      </c>
      <c r="G1196" s="291" t="s">
        <v>183</v>
      </c>
      <c r="H1196" s="291"/>
      <c r="I1196" s="291" t="s">
        <v>186</v>
      </c>
      <c r="J1196" s="291"/>
      <c r="K1196" s="168"/>
      <c r="L1196" s="91"/>
      <c r="M1196" s="87"/>
      <c r="N1196" s="87" t="s">
        <v>192</v>
      </c>
      <c r="O1196" s="87" t="str">
        <f t="shared" si="57"/>
        <v>Home Address - Country Specific</v>
      </c>
      <c r="P1196" s="87" t="s">
        <v>192</v>
      </c>
      <c r="Q1196" s="87" t="str">
        <f t="shared" si="49"/>
        <v>Postal Code</v>
      </c>
      <c r="R1196" s="87" t="str">
        <f t="shared" si="58"/>
        <v>Home Address - Country Specific!!Postal Code</v>
      </c>
      <c r="T1196" s="179"/>
      <c r="U1196" s="179"/>
      <c r="V1196" s="179"/>
      <c r="W1196" s="179"/>
      <c r="X1196" s="179"/>
      <c r="Y1196" s="179"/>
      <c r="Z1196" s="179"/>
      <c r="AA1196" s="179"/>
      <c r="AB1196" s="179"/>
      <c r="AC1196" s="179"/>
      <c r="AD1196" s="179"/>
      <c r="AE1196" s="179"/>
      <c r="AF1196" s="179"/>
      <c r="AG1196" s="179"/>
      <c r="AH1196" s="179"/>
      <c r="AI1196" s="179"/>
      <c r="AJ1196" s="179"/>
      <c r="AK1196" s="179"/>
    </row>
    <row r="1197" spans="1:37" hidden="1" outlineLevel="1" x14ac:dyDescent="0.25">
      <c r="A1197" s="174" t="s">
        <v>179</v>
      </c>
      <c r="B1197" s="174" t="s">
        <v>465</v>
      </c>
      <c r="C1197" s="168" t="s">
        <v>417</v>
      </c>
      <c r="D1197" s="168" t="s">
        <v>445</v>
      </c>
      <c r="E1197" s="168" t="s">
        <v>251</v>
      </c>
      <c r="F1197" s="289">
        <v>256</v>
      </c>
      <c r="G1197" s="291" t="s">
        <v>183</v>
      </c>
      <c r="H1197" s="291"/>
      <c r="I1197" s="291" t="s">
        <v>186</v>
      </c>
      <c r="J1197" s="291"/>
      <c r="K1197" s="168"/>
      <c r="L1197" s="91"/>
      <c r="M1197" s="87"/>
      <c r="N1197" s="87" t="s">
        <v>192</v>
      </c>
      <c r="O1197" s="87" t="str">
        <f t="shared" si="57"/>
        <v>Home Address - Country Specific</v>
      </c>
      <c r="P1197" s="87" t="s">
        <v>192</v>
      </c>
      <c r="Q1197" s="87" t="str">
        <f t="shared" si="49"/>
        <v>District</v>
      </c>
      <c r="R1197" s="87" t="str">
        <f t="shared" si="58"/>
        <v>Home Address - Country Specific!!District</v>
      </c>
      <c r="T1197" s="179"/>
      <c r="U1197" s="179"/>
      <c r="V1197" s="179"/>
      <c r="W1197" s="179"/>
      <c r="X1197" s="179"/>
      <c r="Y1197" s="179"/>
      <c r="Z1197" s="179"/>
      <c r="AA1197" s="179"/>
      <c r="AB1197" s="179"/>
      <c r="AC1197" s="179"/>
      <c r="AD1197" s="179"/>
      <c r="AE1197" s="179"/>
      <c r="AF1197" s="179"/>
      <c r="AG1197" s="179"/>
      <c r="AH1197" s="179"/>
      <c r="AI1197" s="179"/>
      <c r="AJ1197" s="179"/>
      <c r="AK1197" s="179"/>
    </row>
    <row r="1198" spans="1:37" hidden="1" outlineLevel="1" x14ac:dyDescent="0.25">
      <c r="A1198" s="174" t="s">
        <v>179</v>
      </c>
      <c r="B1198" s="174" t="s">
        <v>465</v>
      </c>
      <c r="C1198" s="168" t="s">
        <v>443</v>
      </c>
      <c r="D1198" s="168" t="s">
        <v>424</v>
      </c>
      <c r="E1198" s="168" t="s">
        <v>251</v>
      </c>
      <c r="F1198" s="289">
        <v>256</v>
      </c>
      <c r="G1198" s="291" t="s">
        <v>183</v>
      </c>
      <c r="H1198" s="291"/>
      <c r="I1198" s="291" t="s">
        <v>186</v>
      </c>
      <c r="J1198" s="291"/>
      <c r="K1198" s="168"/>
      <c r="L1198" s="91"/>
      <c r="M1198" s="87"/>
      <c r="N1198" s="87" t="s">
        <v>192</v>
      </c>
      <c r="O1198" s="87" t="str">
        <f t="shared" ref="O1198:O1261" si="59">IF(A1196="H2",B1196,O1197)</f>
        <v>Home Address - Country Specific</v>
      </c>
      <c r="P1198" s="87" t="s">
        <v>192</v>
      </c>
      <c r="Q1198" s="87" t="str">
        <f t="shared" si="49"/>
        <v>Province</v>
      </c>
      <c r="R1198" s="87" t="str">
        <f t="shared" si="58"/>
        <v>Home Address - Country Specific!!Province</v>
      </c>
      <c r="T1198" s="179"/>
      <c r="U1198" s="179"/>
      <c r="V1198" s="179"/>
      <c r="W1198" s="179"/>
      <c r="X1198" s="179"/>
      <c r="Y1198" s="179"/>
      <c r="Z1198" s="179"/>
      <c r="AA1198" s="179"/>
      <c r="AB1198" s="179"/>
      <c r="AC1198" s="179"/>
      <c r="AD1198" s="179"/>
      <c r="AE1198" s="179"/>
      <c r="AF1198" s="179"/>
      <c r="AG1198" s="179"/>
      <c r="AH1198" s="179"/>
      <c r="AI1198" s="179"/>
      <c r="AJ1198" s="179"/>
      <c r="AK1198" s="179"/>
    </row>
    <row r="1199" spans="1:37" hidden="1" outlineLevel="1" x14ac:dyDescent="0.25">
      <c r="A1199" s="174" t="s">
        <v>179</v>
      </c>
      <c r="B1199" s="174" t="s">
        <v>465</v>
      </c>
      <c r="C1199" s="168" t="s">
        <v>213</v>
      </c>
      <c r="D1199" s="168" t="s">
        <v>153</v>
      </c>
      <c r="E1199" s="168" t="s">
        <v>251</v>
      </c>
      <c r="F1199" s="289">
        <v>256</v>
      </c>
      <c r="G1199" s="291" t="s">
        <v>183</v>
      </c>
      <c r="H1199" s="291"/>
      <c r="I1199" s="291" t="s">
        <v>183</v>
      </c>
      <c r="J1199" s="291"/>
      <c r="K1199" s="168"/>
      <c r="L1199" s="91"/>
      <c r="M1199" s="87"/>
      <c r="N1199" s="87" t="s">
        <v>192</v>
      </c>
      <c r="O1199" s="87" t="str">
        <f t="shared" si="59"/>
        <v>Home Address - Country Specific</v>
      </c>
      <c r="P1199" s="87" t="s">
        <v>192</v>
      </c>
      <c r="Q1199" s="87" t="str">
        <f t="shared" si="49"/>
        <v>Country</v>
      </c>
      <c r="R1199" s="87" t="str">
        <f t="shared" si="58"/>
        <v>Home Address - Country Specific!!Country</v>
      </c>
      <c r="T1199" s="179"/>
      <c r="U1199" s="179"/>
      <c r="V1199" s="179"/>
      <c r="W1199" s="179"/>
      <c r="X1199" s="179"/>
      <c r="Y1199" s="179"/>
      <c r="Z1199" s="179"/>
      <c r="AA1199" s="179"/>
      <c r="AB1199" s="179"/>
      <c r="AC1199" s="179"/>
      <c r="AD1199" s="179"/>
      <c r="AE1199" s="179"/>
      <c r="AF1199" s="179"/>
      <c r="AG1199" s="179"/>
      <c r="AH1199" s="179"/>
      <c r="AI1199" s="179"/>
      <c r="AJ1199" s="179"/>
      <c r="AK1199" s="179"/>
    </row>
    <row r="1200" spans="1:37" hidden="1" outlineLevel="1" x14ac:dyDescent="0.25">
      <c r="A1200" s="174" t="s">
        <v>179</v>
      </c>
      <c r="B1200" s="174" t="s">
        <v>468</v>
      </c>
      <c r="C1200" s="168" t="s">
        <v>405</v>
      </c>
      <c r="D1200" s="168" t="s">
        <v>438</v>
      </c>
      <c r="E1200" s="168" t="s">
        <v>251</v>
      </c>
      <c r="F1200" s="289">
        <v>256</v>
      </c>
      <c r="G1200" s="291" t="s">
        <v>183</v>
      </c>
      <c r="H1200" s="291"/>
      <c r="I1200" s="291" t="s">
        <v>186</v>
      </c>
      <c r="J1200" s="291"/>
      <c r="K1200" s="168"/>
      <c r="L1200" s="91"/>
      <c r="M1200" s="87"/>
      <c r="N1200" s="87" t="s">
        <v>192</v>
      </c>
      <c r="O1200" s="87" t="str">
        <f t="shared" si="59"/>
        <v>Home Address - Country Specific</v>
      </c>
      <c r="P1200" s="87" t="s">
        <v>192</v>
      </c>
      <c r="Q1200" s="87" t="str">
        <f t="shared" si="49"/>
        <v>Street</v>
      </c>
      <c r="R1200" s="87" t="str">
        <f t="shared" si="58"/>
        <v>Home Address - Country Specific!!Street</v>
      </c>
      <c r="T1200" s="179"/>
      <c r="U1200" s="179"/>
      <c r="V1200" s="179"/>
      <c r="W1200" s="179"/>
      <c r="X1200" s="179"/>
      <c r="Y1200" s="179"/>
      <c r="Z1200" s="179"/>
      <c r="AA1200" s="179"/>
      <c r="AB1200" s="179"/>
      <c r="AC1200" s="179"/>
      <c r="AD1200" s="179"/>
      <c r="AE1200" s="179"/>
      <c r="AF1200" s="179"/>
      <c r="AG1200" s="179"/>
      <c r="AH1200" s="179"/>
      <c r="AI1200" s="179"/>
      <c r="AJ1200" s="179"/>
      <c r="AK1200" s="179"/>
    </row>
    <row r="1201" spans="1:37" hidden="1" outlineLevel="1" x14ac:dyDescent="0.25">
      <c r="A1201" s="174" t="s">
        <v>179</v>
      </c>
      <c r="B1201" s="174" t="s">
        <v>468</v>
      </c>
      <c r="C1201" s="168" t="s">
        <v>408</v>
      </c>
      <c r="D1201" s="168" t="s">
        <v>439</v>
      </c>
      <c r="E1201" s="168" t="s">
        <v>251</v>
      </c>
      <c r="F1201" s="289">
        <v>256</v>
      </c>
      <c r="G1201" s="291" t="s">
        <v>183</v>
      </c>
      <c r="H1201" s="291"/>
      <c r="I1201" s="291" t="s">
        <v>186</v>
      </c>
      <c r="J1201" s="291"/>
      <c r="K1201" s="168"/>
      <c r="L1201" s="91"/>
      <c r="M1201" s="87"/>
      <c r="N1201" s="87" t="s">
        <v>192</v>
      </c>
      <c r="O1201" s="87" t="str">
        <f t="shared" si="59"/>
        <v>Home Address - Country Specific</v>
      </c>
      <c r="P1201" s="87" t="s">
        <v>192</v>
      </c>
      <c r="Q1201" s="87" t="str">
        <f t="shared" si="49"/>
        <v>House Number</v>
      </c>
      <c r="R1201" s="87" t="str">
        <f t="shared" si="58"/>
        <v>Home Address - Country Specific!!House Number</v>
      </c>
      <c r="T1201" s="179"/>
      <c r="U1201" s="179"/>
      <c r="V1201" s="179"/>
      <c r="W1201" s="179"/>
      <c r="X1201" s="179"/>
      <c r="Y1201" s="179"/>
      <c r="Z1201" s="179"/>
      <c r="AA1201" s="179"/>
      <c r="AB1201" s="179"/>
      <c r="AC1201" s="179"/>
      <c r="AD1201" s="179"/>
      <c r="AE1201" s="179"/>
      <c r="AF1201" s="179"/>
      <c r="AG1201" s="179"/>
      <c r="AH1201" s="179"/>
      <c r="AI1201" s="179"/>
      <c r="AJ1201" s="179"/>
      <c r="AK1201" s="179"/>
    </row>
    <row r="1202" spans="1:37" hidden="1" outlineLevel="1" x14ac:dyDescent="0.25">
      <c r="A1202" s="174" t="s">
        <v>179</v>
      </c>
      <c r="B1202" s="174" t="s">
        <v>468</v>
      </c>
      <c r="C1202" s="168" t="s">
        <v>411</v>
      </c>
      <c r="D1202" s="168" t="s">
        <v>442</v>
      </c>
      <c r="E1202" s="168" t="s">
        <v>251</v>
      </c>
      <c r="F1202" s="289">
        <v>256</v>
      </c>
      <c r="G1202" s="291" t="s">
        <v>183</v>
      </c>
      <c r="H1202" s="291"/>
      <c r="I1202" s="291" t="s">
        <v>186</v>
      </c>
      <c r="J1202" s="291"/>
      <c r="K1202" s="168"/>
      <c r="L1202" s="91"/>
      <c r="M1202" s="87"/>
      <c r="N1202" s="87" t="s">
        <v>192</v>
      </c>
      <c r="O1202" s="87" t="str">
        <f t="shared" si="59"/>
        <v>Home Address - Country Specific</v>
      </c>
      <c r="P1202" s="87" t="s">
        <v>192</v>
      </c>
      <c r="Q1202" s="87" t="str">
        <f t="shared" si="49"/>
        <v>Apartment</v>
      </c>
      <c r="R1202" s="87" t="str">
        <f t="shared" si="58"/>
        <v>Home Address - Country Specific!!Apartment</v>
      </c>
      <c r="T1202" s="179"/>
      <c r="U1202" s="179"/>
      <c r="V1202" s="179"/>
      <c r="W1202" s="179"/>
      <c r="X1202" s="179"/>
      <c r="Y1202" s="179"/>
      <c r="Z1202" s="179"/>
      <c r="AA1202" s="179"/>
      <c r="AB1202" s="179"/>
      <c r="AC1202" s="179"/>
      <c r="AD1202" s="179"/>
      <c r="AE1202" s="179"/>
      <c r="AF1202" s="179"/>
      <c r="AG1202" s="179"/>
      <c r="AH1202" s="179"/>
      <c r="AI1202" s="179"/>
      <c r="AJ1202" s="179"/>
      <c r="AK1202" s="179"/>
    </row>
    <row r="1203" spans="1:37" hidden="1" outlineLevel="1" x14ac:dyDescent="0.25">
      <c r="A1203" s="174" t="s">
        <v>179</v>
      </c>
      <c r="B1203" s="174" t="s">
        <v>468</v>
      </c>
      <c r="C1203" s="168" t="s">
        <v>441</v>
      </c>
      <c r="D1203" s="168" t="s">
        <v>444</v>
      </c>
      <c r="E1203" s="168" t="s">
        <v>251</v>
      </c>
      <c r="F1203" s="289">
        <v>256</v>
      </c>
      <c r="G1203" s="291" t="s">
        <v>183</v>
      </c>
      <c r="H1203" s="291"/>
      <c r="I1203" s="291" t="s">
        <v>186</v>
      </c>
      <c r="J1203" s="291"/>
      <c r="K1203" s="168"/>
      <c r="L1203" s="91"/>
      <c r="M1203" s="87"/>
      <c r="N1203" s="87" t="s">
        <v>192</v>
      </c>
      <c r="O1203" s="87" t="str">
        <f t="shared" si="59"/>
        <v>Home Address - Country Specific</v>
      </c>
      <c r="P1203" s="87" t="s">
        <v>192</v>
      </c>
      <c r="Q1203" s="87" t="str">
        <f t="shared" si="49"/>
        <v>Extra Address Line</v>
      </c>
      <c r="R1203" s="87" t="str">
        <f t="shared" si="58"/>
        <v>Home Address - Country Specific!!Extra Address Line</v>
      </c>
      <c r="T1203" s="179"/>
      <c r="U1203" s="179"/>
      <c r="V1203" s="179"/>
      <c r="W1203" s="179"/>
      <c r="X1203" s="179"/>
      <c r="Y1203" s="179"/>
      <c r="Z1203" s="179"/>
      <c r="AA1203" s="179"/>
      <c r="AB1203" s="179"/>
      <c r="AC1203" s="179"/>
      <c r="AD1203" s="179"/>
      <c r="AE1203" s="179"/>
      <c r="AF1203" s="179"/>
      <c r="AG1203" s="179"/>
      <c r="AH1203" s="179"/>
      <c r="AI1203" s="179"/>
      <c r="AJ1203" s="179"/>
      <c r="AK1203" s="179"/>
    </row>
    <row r="1204" spans="1:37" hidden="1" outlineLevel="1" x14ac:dyDescent="0.25">
      <c r="A1204" s="174" t="s">
        <v>179</v>
      </c>
      <c r="B1204" s="174" t="s">
        <v>468</v>
      </c>
      <c r="C1204" s="168" t="s">
        <v>426</v>
      </c>
      <c r="D1204" s="168" t="s">
        <v>436</v>
      </c>
      <c r="E1204" s="168" t="s">
        <v>251</v>
      </c>
      <c r="F1204" s="289">
        <v>256</v>
      </c>
      <c r="G1204" s="291" t="s">
        <v>183</v>
      </c>
      <c r="H1204" s="291"/>
      <c r="I1204" s="291" t="s">
        <v>183</v>
      </c>
      <c r="J1204" s="291"/>
      <c r="K1204" s="168"/>
      <c r="L1204" s="91"/>
      <c r="M1204" s="87"/>
      <c r="N1204" s="87" t="s">
        <v>192</v>
      </c>
      <c r="O1204" s="87" t="str">
        <f t="shared" si="59"/>
        <v>Home Address - Country Specific</v>
      </c>
      <c r="P1204" s="87" t="s">
        <v>192</v>
      </c>
      <c r="Q1204" s="87" t="str">
        <f t="shared" si="49"/>
        <v>Postal Code</v>
      </c>
      <c r="R1204" s="87" t="str">
        <f t="shared" si="58"/>
        <v>Home Address - Country Specific!!Postal Code</v>
      </c>
      <c r="T1204" s="179"/>
      <c r="U1204" s="179"/>
      <c r="V1204" s="179"/>
      <c r="W1204" s="179"/>
      <c r="X1204" s="179"/>
      <c r="Y1204" s="179"/>
      <c r="Z1204" s="179"/>
      <c r="AA1204" s="179"/>
      <c r="AB1204" s="179"/>
      <c r="AC1204" s="179"/>
      <c r="AD1204" s="179"/>
      <c r="AE1204" s="179"/>
      <c r="AF1204" s="179"/>
      <c r="AG1204" s="179"/>
      <c r="AH1204" s="179"/>
      <c r="AI1204" s="179"/>
      <c r="AJ1204" s="179"/>
      <c r="AK1204" s="179"/>
    </row>
    <row r="1205" spans="1:37" hidden="1" outlineLevel="1" x14ac:dyDescent="0.25">
      <c r="A1205" s="174" t="s">
        <v>179</v>
      </c>
      <c r="B1205" s="174" t="s">
        <v>468</v>
      </c>
      <c r="C1205" s="168" t="s">
        <v>414</v>
      </c>
      <c r="D1205" s="168" t="s">
        <v>415</v>
      </c>
      <c r="E1205" s="168" t="s">
        <v>251</v>
      </c>
      <c r="F1205" s="289">
        <v>256</v>
      </c>
      <c r="G1205" s="291" t="s">
        <v>183</v>
      </c>
      <c r="H1205" s="291"/>
      <c r="I1205" s="291" t="s">
        <v>186</v>
      </c>
      <c r="J1205" s="291"/>
      <c r="K1205" s="168"/>
      <c r="L1205" s="91"/>
      <c r="M1205" s="87"/>
      <c r="N1205" s="87" t="s">
        <v>192</v>
      </c>
      <c r="O1205" s="87" t="str">
        <f t="shared" si="59"/>
        <v>Home Address - Country Specific</v>
      </c>
      <c r="P1205" s="87" t="s">
        <v>192</v>
      </c>
      <c r="Q1205" s="87" t="str">
        <f t="shared" si="49"/>
        <v>City</v>
      </c>
      <c r="R1205" s="87" t="str">
        <f t="shared" si="58"/>
        <v>Home Address - Country Specific!!City</v>
      </c>
      <c r="T1205" s="179"/>
      <c r="U1205" s="179"/>
      <c r="V1205" s="179"/>
      <c r="W1205" s="179"/>
      <c r="X1205" s="179"/>
      <c r="Y1205" s="179"/>
      <c r="Z1205" s="179"/>
      <c r="AA1205" s="179"/>
      <c r="AB1205" s="179"/>
      <c r="AC1205" s="179"/>
      <c r="AD1205" s="179"/>
      <c r="AE1205" s="179"/>
      <c r="AF1205" s="179"/>
      <c r="AG1205" s="179"/>
      <c r="AH1205" s="179"/>
      <c r="AI1205" s="179"/>
      <c r="AJ1205" s="179"/>
      <c r="AK1205" s="179"/>
    </row>
    <row r="1206" spans="1:37" hidden="1" outlineLevel="1" x14ac:dyDescent="0.25">
      <c r="A1206" s="174" t="s">
        <v>179</v>
      </c>
      <c r="B1206" s="174" t="s">
        <v>468</v>
      </c>
      <c r="C1206" s="168" t="s">
        <v>213</v>
      </c>
      <c r="D1206" s="168" t="s">
        <v>153</v>
      </c>
      <c r="E1206" s="168" t="s">
        <v>251</v>
      </c>
      <c r="F1206" s="289">
        <v>256</v>
      </c>
      <c r="G1206" s="291" t="s">
        <v>183</v>
      </c>
      <c r="H1206" s="291"/>
      <c r="I1206" s="291" t="s">
        <v>183</v>
      </c>
      <c r="J1206" s="291"/>
      <c r="K1206" s="168"/>
      <c r="L1206" s="91"/>
      <c r="M1206" s="87"/>
      <c r="N1206" s="87" t="s">
        <v>192</v>
      </c>
      <c r="O1206" s="87" t="str">
        <f t="shared" si="59"/>
        <v>Home Address - Country Specific</v>
      </c>
      <c r="P1206" s="87" t="s">
        <v>192</v>
      </c>
      <c r="Q1206" s="87" t="str">
        <f t="shared" si="49"/>
        <v>Country</v>
      </c>
      <c r="R1206" s="87" t="str">
        <f t="shared" si="58"/>
        <v>Home Address - Country Specific!!Country</v>
      </c>
      <c r="T1206" s="179"/>
      <c r="U1206" s="179"/>
      <c r="V1206" s="179"/>
      <c r="W1206" s="179"/>
      <c r="X1206" s="179"/>
      <c r="Y1206" s="179"/>
      <c r="Z1206" s="179"/>
      <c r="AA1206" s="179"/>
      <c r="AB1206" s="179"/>
      <c r="AC1206" s="179"/>
      <c r="AD1206" s="179"/>
      <c r="AE1206" s="179"/>
      <c r="AF1206" s="179"/>
      <c r="AG1206" s="179"/>
      <c r="AH1206" s="179"/>
      <c r="AI1206" s="179"/>
      <c r="AJ1206" s="179"/>
      <c r="AK1206" s="179"/>
    </row>
    <row r="1207" spans="1:37" hidden="1" outlineLevel="1" x14ac:dyDescent="0.25">
      <c r="A1207" s="174" t="s">
        <v>179</v>
      </c>
      <c r="B1207" s="174" t="s">
        <v>470</v>
      </c>
      <c r="C1207" s="168" t="s">
        <v>405</v>
      </c>
      <c r="D1207" s="168" t="s">
        <v>433</v>
      </c>
      <c r="E1207" s="168" t="s">
        <v>251</v>
      </c>
      <c r="F1207" s="289">
        <v>256</v>
      </c>
      <c r="G1207" s="291" t="s">
        <v>183</v>
      </c>
      <c r="H1207" s="291"/>
      <c r="I1207" s="291" t="s">
        <v>186</v>
      </c>
      <c r="J1207" s="291"/>
      <c r="K1207" s="168"/>
      <c r="L1207" s="91"/>
      <c r="M1207" s="87"/>
      <c r="N1207" s="87" t="s">
        <v>192</v>
      </c>
      <c r="O1207" s="87" t="str">
        <f t="shared" si="59"/>
        <v>Home Address - Country Specific</v>
      </c>
      <c r="P1207" s="87" t="s">
        <v>192</v>
      </c>
      <c r="Q1207" s="87" t="str">
        <f t="shared" si="49"/>
        <v>Name of Addressee</v>
      </c>
      <c r="R1207" s="87" t="str">
        <f t="shared" si="58"/>
        <v>Home Address - Country Specific!!Name of Addressee</v>
      </c>
      <c r="T1207" s="179"/>
      <c r="U1207" s="179"/>
      <c r="V1207" s="179"/>
      <c r="W1207" s="179"/>
      <c r="X1207" s="179"/>
      <c r="Y1207" s="179"/>
      <c r="Z1207" s="179"/>
      <c r="AA1207" s="179"/>
      <c r="AB1207" s="179"/>
      <c r="AC1207" s="179"/>
      <c r="AD1207" s="179"/>
      <c r="AE1207" s="179"/>
      <c r="AF1207" s="179"/>
      <c r="AG1207" s="179"/>
      <c r="AH1207" s="179"/>
      <c r="AI1207" s="179"/>
      <c r="AJ1207" s="179"/>
      <c r="AK1207" s="179"/>
    </row>
    <row r="1208" spans="1:37" hidden="1" outlineLevel="1" x14ac:dyDescent="0.25">
      <c r="A1208" s="174" t="s">
        <v>179</v>
      </c>
      <c r="B1208" s="174" t="s">
        <v>470</v>
      </c>
      <c r="C1208" s="168" t="s">
        <v>408</v>
      </c>
      <c r="D1208" s="168" t="s">
        <v>471</v>
      </c>
      <c r="E1208" s="168" t="s">
        <v>251</v>
      </c>
      <c r="F1208" s="289">
        <v>256</v>
      </c>
      <c r="G1208" s="291" t="s">
        <v>183</v>
      </c>
      <c r="H1208" s="291"/>
      <c r="I1208" s="291" t="s">
        <v>186</v>
      </c>
      <c r="J1208" s="291"/>
      <c r="K1208" s="168"/>
      <c r="L1208" s="91"/>
      <c r="M1208" s="87"/>
      <c r="N1208" s="87" t="s">
        <v>192</v>
      </c>
      <c r="O1208" s="87" t="str">
        <f t="shared" si="59"/>
        <v>Home Address - Country Specific</v>
      </c>
      <c r="P1208" s="87" t="s">
        <v>192</v>
      </c>
      <c r="Q1208" s="87" t="str">
        <f t="shared" si="49"/>
        <v>Apartment Name and Number</v>
      </c>
      <c r="R1208" s="87" t="str">
        <f t="shared" si="58"/>
        <v>Home Address - Country Specific!!Apartment Name and Number</v>
      </c>
      <c r="T1208" s="179"/>
      <c r="U1208" s="179"/>
      <c r="V1208" s="179"/>
      <c r="W1208" s="179"/>
      <c r="X1208" s="179"/>
      <c r="Y1208" s="179"/>
      <c r="Z1208" s="179"/>
      <c r="AA1208" s="179"/>
      <c r="AB1208" s="179"/>
      <c r="AC1208" s="179"/>
      <c r="AD1208" s="179"/>
      <c r="AE1208" s="179"/>
      <c r="AF1208" s="179"/>
      <c r="AG1208" s="179"/>
      <c r="AH1208" s="179"/>
      <c r="AI1208" s="179"/>
      <c r="AJ1208" s="179"/>
      <c r="AK1208" s="179"/>
    </row>
    <row r="1209" spans="1:37" hidden="1" outlineLevel="1" x14ac:dyDescent="0.25">
      <c r="A1209" s="174" t="s">
        <v>179</v>
      </c>
      <c r="B1209" s="174" t="s">
        <v>470</v>
      </c>
      <c r="C1209" s="168" t="s">
        <v>411</v>
      </c>
      <c r="D1209" s="168" t="s">
        <v>435</v>
      </c>
      <c r="E1209" s="168" t="s">
        <v>251</v>
      </c>
      <c r="F1209" s="289">
        <v>256</v>
      </c>
      <c r="G1209" s="291" t="s">
        <v>183</v>
      </c>
      <c r="H1209" s="291"/>
      <c r="I1209" s="291" t="s">
        <v>186</v>
      </c>
      <c r="J1209" s="291"/>
      <c r="K1209" s="168"/>
      <c r="L1209" s="91"/>
      <c r="M1209" s="87"/>
      <c r="N1209" s="87" t="s">
        <v>192</v>
      </c>
      <c r="O1209" s="87" t="str">
        <f t="shared" si="59"/>
        <v>Home Address - Country Specific</v>
      </c>
      <c r="P1209" s="87" t="s">
        <v>192</v>
      </c>
      <c r="Q1209" s="87" t="str">
        <f t="shared" si="49"/>
        <v>Street Name and Number</v>
      </c>
      <c r="R1209" s="87" t="str">
        <f t="shared" si="58"/>
        <v>Home Address - Country Specific!!Street Name and Number</v>
      </c>
      <c r="T1209" s="179"/>
      <c r="U1209" s="179"/>
      <c r="V1209" s="179"/>
      <c r="W1209" s="179"/>
      <c r="X1209" s="179"/>
      <c r="Y1209" s="179"/>
      <c r="Z1209" s="179"/>
      <c r="AA1209" s="179"/>
      <c r="AB1209" s="179"/>
      <c r="AC1209" s="179"/>
      <c r="AD1209" s="179"/>
      <c r="AE1209" s="179"/>
      <c r="AF1209" s="179"/>
      <c r="AG1209" s="179"/>
      <c r="AH1209" s="179"/>
      <c r="AI1209" s="179"/>
      <c r="AJ1209" s="179"/>
      <c r="AK1209" s="179"/>
    </row>
    <row r="1210" spans="1:37" hidden="1" outlineLevel="1" x14ac:dyDescent="0.25">
      <c r="A1210" s="174" t="s">
        <v>179</v>
      </c>
      <c r="B1210" s="174" t="s">
        <v>470</v>
      </c>
      <c r="C1210" s="168" t="s">
        <v>441</v>
      </c>
      <c r="D1210" s="168" t="s">
        <v>472</v>
      </c>
      <c r="E1210" s="168" t="s">
        <v>251</v>
      </c>
      <c r="F1210" s="289">
        <v>256</v>
      </c>
      <c r="G1210" s="291" t="s">
        <v>183</v>
      </c>
      <c r="H1210" s="291"/>
      <c r="I1210" s="291" t="s">
        <v>186</v>
      </c>
      <c r="J1210" s="291"/>
      <c r="K1210" s="168"/>
      <c r="L1210" s="91"/>
      <c r="M1210" s="87"/>
      <c r="N1210" s="87" t="s">
        <v>192</v>
      </c>
      <c r="O1210" s="87" t="str">
        <f t="shared" si="59"/>
        <v>Home Address - Country Specific</v>
      </c>
      <c r="P1210" s="87" t="s">
        <v>192</v>
      </c>
      <c r="Q1210" s="87" t="str">
        <f t="shared" si="49"/>
        <v>Parish Name</v>
      </c>
      <c r="R1210" s="87" t="str">
        <f t="shared" si="58"/>
        <v>Home Address - Country Specific!!Parish Name</v>
      </c>
      <c r="T1210" s="179"/>
      <c r="U1210" s="179"/>
      <c r="V1210" s="179"/>
      <c r="W1210" s="179"/>
      <c r="X1210" s="179"/>
      <c r="Y1210" s="179"/>
      <c r="Z1210" s="179"/>
      <c r="AA1210" s="179"/>
      <c r="AB1210" s="179"/>
      <c r="AC1210" s="179"/>
      <c r="AD1210" s="179"/>
      <c r="AE1210" s="179"/>
      <c r="AF1210" s="179"/>
      <c r="AG1210" s="179"/>
      <c r="AH1210" s="179"/>
      <c r="AI1210" s="179"/>
      <c r="AJ1210" s="179"/>
      <c r="AK1210" s="179"/>
    </row>
    <row r="1211" spans="1:37" hidden="1" outlineLevel="1" x14ac:dyDescent="0.25">
      <c r="A1211" s="174" t="s">
        <v>179</v>
      </c>
      <c r="B1211" s="174" t="s">
        <v>470</v>
      </c>
      <c r="C1211" s="168" t="s">
        <v>426</v>
      </c>
      <c r="D1211" s="168" t="s">
        <v>436</v>
      </c>
      <c r="E1211" s="168" t="s">
        <v>251</v>
      </c>
      <c r="F1211" s="289">
        <v>256</v>
      </c>
      <c r="G1211" s="291" t="s">
        <v>183</v>
      </c>
      <c r="H1211" s="291"/>
      <c r="I1211" s="291" t="s">
        <v>186</v>
      </c>
      <c r="J1211" s="291"/>
      <c r="K1211" s="168"/>
      <c r="L1211" s="91"/>
      <c r="M1211" s="87"/>
      <c r="N1211" s="87" t="s">
        <v>192</v>
      </c>
      <c r="O1211" s="87" t="str">
        <f t="shared" si="59"/>
        <v>Home Address - Country Specific</v>
      </c>
      <c r="P1211" s="87" t="s">
        <v>192</v>
      </c>
      <c r="Q1211" s="87" t="str">
        <f t="shared" si="49"/>
        <v>Postal Code</v>
      </c>
      <c r="R1211" s="87" t="str">
        <f t="shared" si="58"/>
        <v>Home Address - Country Specific!!Postal Code</v>
      </c>
      <c r="T1211" s="179"/>
      <c r="U1211" s="179"/>
      <c r="V1211" s="179"/>
      <c r="W1211" s="179"/>
      <c r="X1211" s="179"/>
      <c r="Y1211" s="179"/>
      <c r="Z1211" s="179"/>
      <c r="AA1211" s="179"/>
      <c r="AB1211" s="179"/>
      <c r="AC1211" s="179"/>
      <c r="AD1211" s="179"/>
      <c r="AE1211" s="179"/>
      <c r="AF1211" s="179"/>
      <c r="AG1211" s="179"/>
      <c r="AH1211" s="179"/>
      <c r="AI1211" s="179"/>
      <c r="AJ1211" s="179"/>
      <c r="AK1211" s="179"/>
    </row>
    <row r="1212" spans="1:37" hidden="1" outlineLevel="1" x14ac:dyDescent="0.25">
      <c r="A1212" s="174" t="s">
        <v>179</v>
      </c>
      <c r="B1212" s="174" t="s">
        <v>470</v>
      </c>
      <c r="C1212" s="168" t="s">
        <v>213</v>
      </c>
      <c r="D1212" s="168" t="s">
        <v>153</v>
      </c>
      <c r="E1212" s="168" t="s">
        <v>251</v>
      </c>
      <c r="F1212" s="289">
        <v>256</v>
      </c>
      <c r="G1212" s="291" t="s">
        <v>183</v>
      </c>
      <c r="H1212" s="291"/>
      <c r="I1212" s="291" t="s">
        <v>183</v>
      </c>
      <c r="J1212" s="291"/>
      <c r="K1212" s="168"/>
      <c r="L1212" s="91"/>
      <c r="M1212" s="87"/>
      <c r="N1212" s="87" t="s">
        <v>192</v>
      </c>
      <c r="O1212" s="87" t="str">
        <f t="shared" si="59"/>
        <v>Home Address - Country Specific</v>
      </c>
      <c r="P1212" s="87" t="s">
        <v>192</v>
      </c>
      <c r="Q1212" s="87" t="str">
        <f t="shared" si="49"/>
        <v>Country</v>
      </c>
      <c r="R1212" s="87" t="str">
        <f t="shared" si="58"/>
        <v>Home Address - Country Specific!!Country</v>
      </c>
      <c r="T1212" s="179"/>
      <c r="U1212" s="179"/>
      <c r="V1212" s="179"/>
      <c r="W1212" s="179"/>
      <c r="X1212" s="179"/>
      <c r="Y1212" s="179"/>
      <c r="Z1212" s="179"/>
      <c r="AA1212" s="179"/>
      <c r="AB1212" s="179"/>
      <c r="AC1212" s="179"/>
      <c r="AD1212" s="179"/>
      <c r="AE1212" s="179"/>
      <c r="AF1212" s="179"/>
      <c r="AG1212" s="179"/>
      <c r="AH1212" s="179"/>
      <c r="AI1212" s="179"/>
      <c r="AJ1212" s="179"/>
      <c r="AK1212" s="179"/>
    </row>
    <row r="1213" spans="1:37" hidden="1" outlineLevel="1" x14ac:dyDescent="0.25">
      <c r="A1213" s="174" t="s">
        <v>179</v>
      </c>
      <c r="B1213" s="174" t="s">
        <v>473</v>
      </c>
      <c r="C1213" s="168" t="s">
        <v>405</v>
      </c>
      <c r="D1213" s="168" t="s">
        <v>433</v>
      </c>
      <c r="E1213" s="168" t="s">
        <v>251</v>
      </c>
      <c r="F1213" s="289">
        <v>256</v>
      </c>
      <c r="G1213" s="291" t="s">
        <v>183</v>
      </c>
      <c r="H1213" s="291"/>
      <c r="I1213" s="291" t="s">
        <v>186</v>
      </c>
      <c r="J1213" s="291"/>
      <c r="K1213" s="168"/>
      <c r="L1213" s="91"/>
      <c r="M1213" s="87"/>
      <c r="N1213" s="87" t="s">
        <v>192</v>
      </c>
      <c r="O1213" s="87" t="str">
        <f t="shared" si="59"/>
        <v>Home Address - Country Specific</v>
      </c>
      <c r="P1213" s="87" t="s">
        <v>192</v>
      </c>
      <c r="Q1213" s="87" t="str">
        <f t="shared" si="49"/>
        <v>Name of Addressee</v>
      </c>
      <c r="R1213" s="87" t="str">
        <f t="shared" si="58"/>
        <v>Home Address - Country Specific!!Name of Addressee</v>
      </c>
      <c r="T1213" s="179"/>
      <c r="U1213" s="179"/>
      <c r="V1213" s="179"/>
      <c r="W1213" s="179"/>
      <c r="X1213" s="179"/>
      <c r="Y1213" s="179"/>
      <c r="Z1213" s="179"/>
      <c r="AA1213" s="179"/>
      <c r="AB1213" s="179"/>
      <c r="AC1213" s="179"/>
      <c r="AD1213" s="179"/>
      <c r="AE1213" s="179"/>
      <c r="AF1213" s="179"/>
      <c r="AG1213" s="179"/>
      <c r="AH1213" s="179"/>
      <c r="AI1213" s="179"/>
      <c r="AJ1213" s="179"/>
      <c r="AK1213" s="179"/>
    </row>
    <row r="1214" spans="1:37" hidden="1" outlineLevel="1" x14ac:dyDescent="0.25">
      <c r="A1214" s="174" t="s">
        <v>179</v>
      </c>
      <c r="B1214" s="174" t="s">
        <v>473</v>
      </c>
      <c r="C1214" s="168" t="s">
        <v>408</v>
      </c>
      <c r="D1214" s="168" t="s">
        <v>459</v>
      </c>
      <c r="E1214" s="168" t="s">
        <v>251</v>
      </c>
      <c r="F1214" s="289">
        <v>256</v>
      </c>
      <c r="G1214" s="291" t="s">
        <v>183</v>
      </c>
      <c r="H1214" s="291"/>
      <c r="I1214" s="291" t="s">
        <v>186</v>
      </c>
      <c r="J1214" s="291"/>
      <c r="K1214" s="168"/>
      <c r="L1214" s="91"/>
      <c r="M1214" s="87"/>
      <c r="N1214" s="87" t="s">
        <v>192</v>
      </c>
      <c r="O1214" s="87" t="str">
        <f t="shared" si="59"/>
        <v>Home Address - Country Specific</v>
      </c>
      <c r="P1214" s="87" t="s">
        <v>192</v>
      </c>
      <c r="Q1214" s="87" t="str">
        <f t="shared" si="49"/>
        <v>Locality</v>
      </c>
      <c r="R1214" s="87" t="str">
        <f t="shared" si="58"/>
        <v>Home Address - Country Specific!!Locality</v>
      </c>
      <c r="T1214" s="179"/>
      <c r="U1214" s="179"/>
      <c r="V1214" s="179"/>
      <c r="W1214" s="179"/>
      <c r="X1214" s="179"/>
      <c r="Y1214" s="179"/>
      <c r="Z1214" s="179"/>
      <c r="AA1214" s="179"/>
      <c r="AB1214" s="179"/>
      <c r="AC1214" s="179"/>
      <c r="AD1214" s="179"/>
      <c r="AE1214" s="179"/>
      <c r="AF1214" s="179"/>
      <c r="AG1214" s="179"/>
      <c r="AH1214" s="179"/>
      <c r="AI1214" s="179"/>
      <c r="AJ1214" s="179"/>
      <c r="AK1214" s="179"/>
    </row>
    <row r="1215" spans="1:37" hidden="1" outlineLevel="1" x14ac:dyDescent="0.25">
      <c r="A1215" s="174" t="s">
        <v>179</v>
      </c>
      <c r="B1215" s="174" t="s">
        <v>473</v>
      </c>
      <c r="C1215" s="168" t="s">
        <v>426</v>
      </c>
      <c r="D1215" s="168" t="s">
        <v>436</v>
      </c>
      <c r="E1215" s="168" t="s">
        <v>251</v>
      </c>
      <c r="F1215" s="289">
        <v>256</v>
      </c>
      <c r="G1215" s="291" t="s">
        <v>183</v>
      </c>
      <c r="H1215" s="291"/>
      <c r="I1215" s="291" t="s">
        <v>186</v>
      </c>
      <c r="J1215" s="291"/>
      <c r="K1215" s="168"/>
      <c r="L1215" s="91"/>
      <c r="M1215" s="87"/>
      <c r="N1215" s="87" t="s">
        <v>192</v>
      </c>
      <c r="O1215" s="87" t="str">
        <f t="shared" si="59"/>
        <v>Home Address - Country Specific</v>
      </c>
      <c r="P1215" s="87" t="s">
        <v>192</v>
      </c>
      <c r="Q1215" s="87" t="str">
        <f t="shared" si="49"/>
        <v>Postal Code</v>
      </c>
      <c r="R1215" s="87" t="str">
        <f t="shared" si="58"/>
        <v>Home Address - Country Specific!!Postal Code</v>
      </c>
      <c r="T1215" s="179"/>
      <c r="U1215" s="179"/>
      <c r="V1215" s="179"/>
      <c r="W1215" s="179"/>
      <c r="X1215" s="179"/>
      <c r="Y1215" s="179"/>
      <c r="Z1215" s="179"/>
      <c r="AA1215" s="179"/>
      <c r="AB1215" s="179"/>
      <c r="AC1215" s="179"/>
      <c r="AD1215" s="179"/>
      <c r="AE1215" s="179"/>
      <c r="AF1215" s="179"/>
      <c r="AG1215" s="179"/>
      <c r="AH1215" s="179"/>
      <c r="AI1215" s="179"/>
      <c r="AJ1215" s="179"/>
      <c r="AK1215" s="179"/>
    </row>
    <row r="1216" spans="1:37" hidden="1" outlineLevel="1" x14ac:dyDescent="0.25">
      <c r="A1216" s="174" t="s">
        <v>179</v>
      </c>
      <c r="B1216" s="174" t="s">
        <v>473</v>
      </c>
      <c r="C1216" s="168" t="s">
        <v>414</v>
      </c>
      <c r="D1216" s="168" t="s">
        <v>415</v>
      </c>
      <c r="E1216" s="168" t="s">
        <v>251</v>
      </c>
      <c r="F1216" s="289">
        <v>256</v>
      </c>
      <c r="G1216" s="291" t="s">
        <v>183</v>
      </c>
      <c r="H1216" s="291"/>
      <c r="I1216" s="291" t="s">
        <v>186</v>
      </c>
      <c r="J1216" s="291"/>
      <c r="K1216" s="168"/>
      <c r="L1216" s="91"/>
      <c r="M1216" s="87"/>
      <c r="N1216" s="87" t="s">
        <v>192</v>
      </c>
      <c r="O1216" s="87" t="str">
        <f t="shared" si="59"/>
        <v>Home Address - Country Specific</v>
      </c>
      <c r="P1216" s="87" t="s">
        <v>192</v>
      </c>
      <c r="Q1216" s="87" t="str">
        <f t="shared" si="49"/>
        <v>City</v>
      </c>
      <c r="R1216" s="87" t="str">
        <f t="shared" si="58"/>
        <v>Home Address - Country Specific!!City</v>
      </c>
      <c r="T1216" s="179"/>
      <c r="U1216" s="179"/>
      <c r="V1216" s="179"/>
      <c r="W1216" s="179"/>
      <c r="X1216" s="179"/>
      <c r="Y1216" s="179"/>
      <c r="Z1216" s="179"/>
      <c r="AA1216" s="179"/>
      <c r="AB1216" s="179"/>
      <c r="AC1216" s="179"/>
      <c r="AD1216" s="179"/>
      <c r="AE1216" s="179"/>
      <c r="AF1216" s="179"/>
      <c r="AG1216" s="179"/>
      <c r="AH1216" s="179"/>
      <c r="AI1216" s="179"/>
      <c r="AJ1216" s="179"/>
      <c r="AK1216" s="179"/>
    </row>
    <row r="1217" spans="1:37" hidden="1" outlineLevel="1" x14ac:dyDescent="0.25">
      <c r="A1217" s="174" t="s">
        <v>179</v>
      </c>
      <c r="B1217" s="174" t="s">
        <v>473</v>
      </c>
      <c r="C1217" s="168" t="s">
        <v>213</v>
      </c>
      <c r="D1217" s="168" t="s">
        <v>153</v>
      </c>
      <c r="E1217" s="168" t="s">
        <v>251</v>
      </c>
      <c r="F1217" s="289">
        <v>256</v>
      </c>
      <c r="G1217" s="291" t="s">
        <v>183</v>
      </c>
      <c r="H1217" s="291"/>
      <c r="I1217" s="291" t="s">
        <v>183</v>
      </c>
      <c r="J1217" s="291"/>
      <c r="K1217" s="168"/>
      <c r="L1217" s="91"/>
      <c r="M1217" s="87"/>
      <c r="N1217" s="87" t="s">
        <v>192</v>
      </c>
      <c r="O1217" s="87" t="str">
        <f t="shared" si="59"/>
        <v>Home Address - Country Specific</v>
      </c>
      <c r="P1217" s="87" t="s">
        <v>192</v>
      </c>
      <c r="Q1217" s="87" t="str">
        <f t="shared" si="49"/>
        <v>Country</v>
      </c>
      <c r="R1217" s="87" t="str">
        <f t="shared" si="58"/>
        <v>Home Address - Country Specific!!Country</v>
      </c>
      <c r="T1217" s="179"/>
      <c r="U1217" s="179"/>
      <c r="V1217" s="179"/>
      <c r="W1217" s="179"/>
      <c r="X1217" s="179"/>
      <c r="Y1217" s="179"/>
      <c r="Z1217" s="179"/>
      <c r="AA1217" s="179"/>
      <c r="AB1217" s="179"/>
      <c r="AC1217" s="179"/>
      <c r="AD1217" s="179"/>
      <c r="AE1217" s="179"/>
      <c r="AF1217" s="179"/>
      <c r="AG1217" s="179"/>
      <c r="AH1217" s="179"/>
      <c r="AI1217" s="179"/>
      <c r="AJ1217" s="179"/>
      <c r="AK1217" s="179"/>
    </row>
    <row r="1218" spans="1:37" hidden="1" outlineLevel="1" x14ac:dyDescent="0.25">
      <c r="A1218" s="174" t="s">
        <v>179</v>
      </c>
      <c r="B1218" s="174" t="s">
        <v>474</v>
      </c>
      <c r="C1218" s="168" t="s">
        <v>405</v>
      </c>
      <c r="D1218" s="168" t="s">
        <v>433</v>
      </c>
      <c r="E1218" s="168" t="s">
        <v>251</v>
      </c>
      <c r="F1218" s="289">
        <v>256</v>
      </c>
      <c r="G1218" s="291" t="s">
        <v>183</v>
      </c>
      <c r="H1218" s="291"/>
      <c r="I1218" s="291" t="s">
        <v>186</v>
      </c>
      <c r="J1218" s="291"/>
      <c r="K1218" s="168"/>
      <c r="L1218" s="91"/>
      <c r="M1218" s="87"/>
      <c r="N1218" s="87" t="s">
        <v>192</v>
      </c>
      <c r="O1218" s="87" t="str">
        <f t="shared" si="59"/>
        <v>Home Address - Country Specific</v>
      </c>
      <c r="P1218" s="87" t="s">
        <v>192</v>
      </c>
      <c r="Q1218" s="87" t="str">
        <f t="shared" si="49"/>
        <v>Name of Addressee</v>
      </c>
      <c r="R1218" s="87" t="str">
        <f t="shared" si="58"/>
        <v>Home Address - Country Specific!!Name of Addressee</v>
      </c>
      <c r="T1218" s="179"/>
      <c r="U1218" s="179"/>
      <c r="V1218" s="179"/>
      <c r="W1218" s="179"/>
      <c r="X1218" s="179"/>
      <c r="Y1218" s="179"/>
      <c r="Z1218" s="179"/>
      <c r="AA1218" s="179"/>
      <c r="AB1218" s="179"/>
      <c r="AC1218" s="179"/>
      <c r="AD1218" s="179"/>
      <c r="AE1218" s="179"/>
      <c r="AF1218" s="179"/>
      <c r="AG1218" s="179"/>
      <c r="AH1218" s="179"/>
      <c r="AI1218" s="179"/>
      <c r="AJ1218" s="179"/>
      <c r="AK1218" s="179"/>
    </row>
    <row r="1219" spans="1:37" hidden="1" outlineLevel="1" x14ac:dyDescent="0.25">
      <c r="A1219" s="174" t="s">
        <v>179</v>
      </c>
      <c r="B1219" s="174" t="s">
        <v>474</v>
      </c>
      <c r="C1219" s="168" t="s">
        <v>408</v>
      </c>
      <c r="D1219" s="168" t="s">
        <v>435</v>
      </c>
      <c r="E1219" s="168" t="s">
        <v>251</v>
      </c>
      <c r="F1219" s="289">
        <v>256</v>
      </c>
      <c r="G1219" s="291" t="s">
        <v>183</v>
      </c>
      <c r="H1219" s="291"/>
      <c r="I1219" s="291" t="s">
        <v>186</v>
      </c>
      <c r="J1219" s="291"/>
      <c r="K1219" s="168"/>
      <c r="L1219" s="91"/>
      <c r="M1219" s="87"/>
      <c r="N1219" s="87" t="s">
        <v>192</v>
      </c>
      <c r="O1219" s="87" t="str">
        <f t="shared" si="59"/>
        <v>Home Address - Country Specific</v>
      </c>
      <c r="P1219" s="87" t="s">
        <v>192</v>
      </c>
      <c r="Q1219" s="87" t="str">
        <f t="shared" si="49"/>
        <v>Street Name and Number</v>
      </c>
      <c r="R1219" s="87" t="str">
        <f t="shared" si="58"/>
        <v>Home Address - Country Specific!!Street Name and Number</v>
      </c>
      <c r="T1219" s="179"/>
      <c r="U1219" s="179"/>
      <c r="V1219" s="179"/>
      <c r="W1219" s="179"/>
      <c r="X1219" s="179"/>
      <c r="Y1219" s="179"/>
      <c r="Z1219" s="179"/>
      <c r="AA1219" s="179"/>
      <c r="AB1219" s="179"/>
      <c r="AC1219" s="179"/>
      <c r="AD1219" s="179"/>
      <c r="AE1219" s="179"/>
      <c r="AF1219" s="179"/>
      <c r="AG1219" s="179"/>
      <c r="AH1219" s="179"/>
      <c r="AI1219" s="179"/>
      <c r="AJ1219" s="179"/>
      <c r="AK1219" s="179"/>
    </row>
    <row r="1220" spans="1:37" hidden="1" outlineLevel="1" x14ac:dyDescent="0.25">
      <c r="A1220" s="174" t="s">
        <v>179</v>
      </c>
      <c r="B1220" s="174" t="s">
        <v>474</v>
      </c>
      <c r="C1220" s="168" t="s">
        <v>426</v>
      </c>
      <c r="D1220" s="168" t="s">
        <v>436</v>
      </c>
      <c r="E1220" s="168" t="s">
        <v>251</v>
      </c>
      <c r="F1220" s="289">
        <v>256</v>
      </c>
      <c r="G1220" s="291" t="s">
        <v>183</v>
      </c>
      <c r="H1220" s="291"/>
      <c r="I1220" s="291" t="s">
        <v>186</v>
      </c>
      <c r="J1220" s="291"/>
      <c r="K1220" s="168"/>
      <c r="L1220" s="91"/>
      <c r="M1220" s="87"/>
      <c r="N1220" s="87" t="s">
        <v>192</v>
      </c>
      <c r="O1220" s="87" t="str">
        <f t="shared" si="59"/>
        <v>Home Address - Country Specific</v>
      </c>
      <c r="P1220" s="87" t="s">
        <v>192</v>
      </c>
      <c r="Q1220" s="87" t="str">
        <f t="shared" si="49"/>
        <v>Postal Code</v>
      </c>
      <c r="R1220" s="87" t="str">
        <f t="shared" si="58"/>
        <v>Home Address - Country Specific!!Postal Code</v>
      </c>
      <c r="T1220" s="179"/>
      <c r="U1220" s="179"/>
      <c r="V1220" s="179"/>
      <c r="W1220" s="179"/>
      <c r="X1220" s="179"/>
      <c r="Y1220" s="179"/>
      <c r="Z1220" s="179"/>
      <c r="AA1220" s="179"/>
      <c r="AB1220" s="179"/>
      <c r="AC1220" s="179"/>
      <c r="AD1220" s="179"/>
      <c r="AE1220" s="179"/>
      <c r="AF1220" s="179"/>
      <c r="AG1220" s="179"/>
      <c r="AH1220" s="179"/>
      <c r="AI1220" s="179"/>
      <c r="AJ1220" s="179"/>
      <c r="AK1220" s="179"/>
    </row>
    <row r="1221" spans="1:37" hidden="1" outlineLevel="1" x14ac:dyDescent="0.25">
      <c r="A1221" s="174" t="s">
        <v>179</v>
      </c>
      <c r="B1221" s="174" t="s">
        <v>474</v>
      </c>
      <c r="C1221" s="168" t="s">
        <v>411</v>
      </c>
      <c r="D1221" s="168" t="s">
        <v>459</v>
      </c>
      <c r="E1221" s="168" t="s">
        <v>251</v>
      </c>
      <c r="F1221" s="289">
        <v>256</v>
      </c>
      <c r="G1221" s="291" t="s">
        <v>183</v>
      </c>
      <c r="H1221" s="291"/>
      <c r="I1221" s="291" t="s">
        <v>186</v>
      </c>
      <c r="J1221" s="291"/>
      <c r="K1221" s="168"/>
      <c r="L1221" s="91"/>
      <c r="M1221" s="87"/>
      <c r="N1221" s="87" t="s">
        <v>192</v>
      </c>
      <c r="O1221" s="87" t="str">
        <f t="shared" si="59"/>
        <v>Home Address - Country Specific</v>
      </c>
      <c r="P1221" s="87" t="s">
        <v>192</v>
      </c>
      <c r="Q1221" s="87" t="str">
        <f t="shared" si="49"/>
        <v>Locality</v>
      </c>
      <c r="R1221" s="87" t="str">
        <f t="shared" si="58"/>
        <v>Home Address - Country Specific!!Locality</v>
      </c>
      <c r="T1221" s="179"/>
      <c r="U1221" s="179"/>
      <c r="V1221" s="179"/>
      <c r="W1221" s="179"/>
      <c r="X1221" s="179"/>
      <c r="Y1221" s="179"/>
      <c r="Z1221" s="179"/>
      <c r="AA1221" s="179"/>
      <c r="AB1221" s="179"/>
      <c r="AC1221" s="179"/>
      <c r="AD1221" s="179"/>
      <c r="AE1221" s="179"/>
      <c r="AF1221" s="179"/>
      <c r="AG1221" s="179"/>
      <c r="AH1221" s="179"/>
      <c r="AI1221" s="179"/>
      <c r="AJ1221" s="179"/>
      <c r="AK1221" s="179"/>
    </row>
    <row r="1222" spans="1:37" hidden="1" outlineLevel="1" x14ac:dyDescent="0.25">
      <c r="A1222" s="174" t="s">
        <v>179</v>
      </c>
      <c r="B1222" s="174" t="s">
        <v>474</v>
      </c>
      <c r="C1222" s="168" t="s">
        <v>213</v>
      </c>
      <c r="D1222" s="168" t="s">
        <v>153</v>
      </c>
      <c r="E1222" s="168" t="s">
        <v>251</v>
      </c>
      <c r="F1222" s="289">
        <v>256</v>
      </c>
      <c r="G1222" s="291" t="s">
        <v>183</v>
      </c>
      <c r="H1222" s="291"/>
      <c r="I1222" s="291" t="s">
        <v>183</v>
      </c>
      <c r="J1222" s="291"/>
      <c r="K1222" s="168"/>
      <c r="L1222" s="91"/>
      <c r="M1222" s="87"/>
      <c r="N1222" s="87" t="s">
        <v>192</v>
      </c>
      <c r="O1222" s="87" t="str">
        <f t="shared" si="59"/>
        <v>Home Address - Country Specific</v>
      </c>
      <c r="P1222" s="87" t="s">
        <v>192</v>
      </c>
      <c r="Q1222" s="87" t="str">
        <f t="shared" si="49"/>
        <v>Country</v>
      </c>
      <c r="R1222" s="87" t="str">
        <f t="shared" si="58"/>
        <v>Home Address - Country Specific!!Country</v>
      </c>
      <c r="T1222" s="179"/>
      <c r="U1222" s="179"/>
      <c r="V1222" s="179"/>
      <c r="W1222" s="179"/>
      <c r="X1222" s="179"/>
      <c r="Y1222" s="179"/>
      <c r="Z1222" s="179"/>
      <c r="AA1222" s="179"/>
      <c r="AB1222" s="179"/>
      <c r="AC1222" s="179"/>
      <c r="AD1222" s="179"/>
      <c r="AE1222" s="179"/>
      <c r="AF1222" s="179"/>
      <c r="AG1222" s="179"/>
      <c r="AH1222" s="179"/>
      <c r="AI1222" s="179"/>
      <c r="AJ1222" s="179"/>
      <c r="AK1222" s="179"/>
    </row>
    <row r="1223" spans="1:37" hidden="1" outlineLevel="1" x14ac:dyDescent="0.25">
      <c r="A1223" s="174" t="s">
        <v>179</v>
      </c>
      <c r="B1223" s="174" t="s">
        <v>475</v>
      </c>
      <c r="C1223" s="168" t="s">
        <v>405</v>
      </c>
      <c r="D1223" s="168" t="s">
        <v>433</v>
      </c>
      <c r="E1223" s="168" t="s">
        <v>251</v>
      </c>
      <c r="F1223" s="289">
        <v>256</v>
      </c>
      <c r="G1223" s="291" t="s">
        <v>183</v>
      </c>
      <c r="H1223" s="291"/>
      <c r="I1223" s="291" t="s">
        <v>186</v>
      </c>
      <c r="J1223" s="291"/>
      <c r="K1223" s="168"/>
      <c r="L1223" s="91"/>
      <c r="M1223" s="87"/>
      <c r="N1223" s="87" t="s">
        <v>192</v>
      </c>
      <c r="O1223" s="87" t="str">
        <f t="shared" si="59"/>
        <v>Home Address - Country Specific</v>
      </c>
      <c r="P1223" s="87" t="s">
        <v>192</v>
      </c>
      <c r="Q1223" s="87" t="str">
        <f t="shared" si="49"/>
        <v>Name of Addressee</v>
      </c>
      <c r="R1223" s="87" t="str">
        <f t="shared" si="58"/>
        <v>Home Address - Country Specific!!Name of Addressee</v>
      </c>
      <c r="T1223" s="179"/>
      <c r="U1223" s="179"/>
      <c r="V1223" s="179"/>
      <c r="W1223" s="179"/>
      <c r="X1223" s="179"/>
      <c r="Y1223" s="179"/>
      <c r="Z1223" s="179"/>
      <c r="AA1223" s="179"/>
      <c r="AB1223" s="179"/>
      <c r="AC1223" s="179"/>
      <c r="AD1223" s="179"/>
      <c r="AE1223" s="179"/>
      <c r="AF1223" s="179"/>
      <c r="AG1223" s="179"/>
      <c r="AH1223" s="179"/>
      <c r="AI1223" s="179"/>
      <c r="AJ1223" s="179"/>
      <c r="AK1223" s="179"/>
    </row>
    <row r="1224" spans="1:37" hidden="1" outlineLevel="1" x14ac:dyDescent="0.25">
      <c r="A1224" s="174" t="s">
        <v>179</v>
      </c>
      <c r="B1224" s="174" t="s">
        <v>475</v>
      </c>
      <c r="C1224" s="168" t="s">
        <v>408</v>
      </c>
      <c r="D1224" s="168" t="s">
        <v>476</v>
      </c>
      <c r="E1224" s="168" t="s">
        <v>251</v>
      </c>
      <c r="F1224" s="289">
        <v>256</v>
      </c>
      <c r="G1224" s="291" t="s">
        <v>183</v>
      </c>
      <c r="H1224" s="291"/>
      <c r="I1224" s="291" t="s">
        <v>186</v>
      </c>
      <c r="J1224" s="291"/>
      <c r="K1224" s="168"/>
      <c r="L1224" s="91"/>
      <c r="M1224" s="87"/>
      <c r="N1224" s="87" t="s">
        <v>192</v>
      </c>
      <c r="O1224" s="87" t="str">
        <f t="shared" si="59"/>
        <v>Home Address - Country Specific</v>
      </c>
      <c r="P1224" s="87" t="s">
        <v>192</v>
      </c>
      <c r="Q1224" s="87" t="str">
        <f t="shared" si="49"/>
        <v>P.O. Box Number</v>
      </c>
      <c r="R1224" s="87" t="str">
        <f t="shared" si="58"/>
        <v>Home Address - Country Specific!!P.O. Box Number</v>
      </c>
      <c r="T1224" s="179"/>
      <c r="U1224" s="179"/>
      <c r="V1224" s="179"/>
      <c r="W1224" s="179"/>
      <c r="X1224" s="179"/>
      <c r="Y1224" s="179"/>
      <c r="Z1224" s="179"/>
      <c r="AA1224" s="179"/>
      <c r="AB1224" s="179"/>
      <c r="AC1224" s="179"/>
      <c r="AD1224" s="179"/>
      <c r="AE1224" s="179"/>
      <c r="AF1224" s="179"/>
      <c r="AG1224" s="179"/>
      <c r="AH1224" s="179"/>
      <c r="AI1224" s="179"/>
      <c r="AJ1224" s="179"/>
      <c r="AK1224" s="179"/>
    </row>
    <row r="1225" spans="1:37" hidden="1" outlineLevel="1" x14ac:dyDescent="0.25">
      <c r="A1225" s="174" t="s">
        <v>179</v>
      </c>
      <c r="B1225" s="174" t="s">
        <v>475</v>
      </c>
      <c r="C1225" s="168" t="s">
        <v>414</v>
      </c>
      <c r="D1225" s="168" t="s">
        <v>415</v>
      </c>
      <c r="E1225" s="168" t="s">
        <v>251</v>
      </c>
      <c r="F1225" s="289">
        <v>256</v>
      </c>
      <c r="G1225" s="291" t="s">
        <v>183</v>
      </c>
      <c r="H1225" s="291"/>
      <c r="I1225" s="291" t="s">
        <v>186</v>
      </c>
      <c r="J1225" s="291"/>
      <c r="K1225" s="168"/>
      <c r="L1225" s="91"/>
      <c r="M1225" s="87"/>
      <c r="N1225" s="87" t="s">
        <v>192</v>
      </c>
      <c r="O1225" s="87" t="str">
        <f t="shared" si="59"/>
        <v>Home Address - Country Specific</v>
      </c>
      <c r="P1225" s="87" t="s">
        <v>192</v>
      </c>
      <c r="Q1225" s="87" t="str">
        <f t="shared" si="49"/>
        <v>City</v>
      </c>
      <c r="R1225" s="87" t="str">
        <f t="shared" si="58"/>
        <v>Home Address - Country Specific!!City</v>
      </c>
      <c r="T1225" s="179"/>
      <c r="U1225" s="179"/>
      <c r="V1225" s="179"/>
      <c r="W1225" s="179"/>
      <c r="X1225" s="179"/>
      <c r="Y1225" s="179"/>
      <c r="Z1225" s="179"/>
      <c r="AA1225" s="179"/>
      <c r="AB1225" s="179"/>
      <c r="AC1225" s="179"/>
      <c r="AD1225" s="179"/>
      <c r="AE1225" s="179"/>
      <c r="AF1225" s="179"/>
      <c r="AG1225" s="179"/>
      <c r="AH1225" s="179"/>
      <c r="AI1225" s="179"/>
      <c r="AJ1225" s="179"/>
      <c r="AK1225" s="179"/>
    </row>
    <row r="1226" spans="1:37" hidden="1" outlineLevel="1" x14ac:dyDescent="0.25">
      <c r="A1226" s="174" t="s">
        <v>179</v>
      </c>
      <c r="B1226" s="174" t="s">
        <v>475</v>
      </c>
      <c r="C1226" s="168" t="s">
        <v>213</v>
      </c>
      <c r="D1226" s="168" t="s">
        <v>153</v>
      </c>
      <c r="E1226" s="168" t="s">
        <v>251</v>
      </c>
      <c r="F1226" s="289">
        <v>256</v>
      </c>
      <c r="G1226" s="291" t="s">
        <v>183</v>
      </c>
      <c r="H1226" s="291"/>
      <c r="I1226" s="291" t="s">
        <v>183</v>
      </c>
      <c r="J1226" s="291"/>
      <c r="K1226" s="168"/>
      <c r="L1226" s="91"/>
      <c r="M1226" s="87"/>
      <c r="N1226" s="87" t="s">
        <v>192</v>
      </c>
      <c r="O1226" s="87" t="str">
        <f t="shared" si="59"/>
        <v>Home Address - Country Specific</v>
      </c>
      <c r="P1226" s="87" t="s">
        <v>192</v>
      </c>
      <c r="Q1226" s="87" t="str">
        <f t="shared" si="49"/>
        <v>Country</v>
      </c>
      <c r="R1226" s="87" t="str">
        <f t="shared" si="58"/>
        <v>Home Address - Country Specific!!Country</v>
      </c>
      <c r="T1226" s="179"/>
      <c r="U1226" s="179"/>
      <c r="V1226" s="179"/>
      <c r="W1226" s="179"/>
      <c r="X1226" s="179"/>
      <c r="Y1226" s="179"/>
      <c r="Z1226" s="179"/>
      <c r="AA1226" s="179"/>
      <c r="AB1226" s="179"/>
      <c r="AC1226" s="179"/>
      <c r="AD1226" s="179"/>
      <c r="AE1226" s="179"/>
      <c r="AF1226" s="179"/>
      <c r="AG1226" s="179"/>
      <c r="AH1226" s="179"/>
      <c r="AI1226" s="179"/>
      <c r="AJ1226" s="179"/>
      <c r="AK1226" s="179"/>
    </row>
    <row r="1227" spans="1:37" hidden="1" outlineLevel="1" x14ac:dyDescent="0.25">
      <c r="A1227" s="174" t="s">
        <v>179</v>
      </c>
      <c r="B1227" s="174" t="s">
        <v>477</v>
      </c>
      <c r="C1227" s="168" t="s">
        <v>405</v>
      </c>
      <c r="D1227" s="168" t="s">
        <v>438</v>
      </c>
      <c r="E1227" s="168" t="s">
        <v>251</v>
      </c>
      <c r="F1227" s="289">
        <v>256</v>
      </c>
      <c r="G1227" s="291" t="s">
        <v>183</v>
      </c>
      <c r="H1227" s="291"/>
      <c r="I1227" s="291" t="s">
        <v>186</v>
      </c>
      <c r="J1227" s="291"/>
      <c r="K1227" s="168"/>
      <c r="L1227" s="91"/>
      <c r="M1227" s="87"/>
      <c r="N1227" s="87" t="s">
        <v>192</v>
      </c>
      <c r="O1227" s="87" t="str">
        <f t="shared" si="59"/>
        <v>Home Address - Country Specific</v>
      </c>
      <c r="P1227" s="87" t="s">
        <v>192</v>
      </c>
      <c r="Q1227" s="87" t="str">
        <f t="shared" si="49"/>
        <v>Street</v>
      </c>
      <c r="R1227" s="87" t="str">
        <f t="shared" si="58"/>
        <v>Home Address - Country Specific!!Street</v>
      </c>
      <c r="T1227" s="179"/>
      <c r="U1227" s="179"/>
      <c r="V1227" s="179"/>
      <c r="W1227" s="179"/>
      <c r="X1227" s="179"/>
      <c r="Y1227" s="179"/>
      <c r="Z1227" s="179"/>
      <c r="AA1227" s="179"/>
      <c r="AB1227" s="179"/>
      <c r="AC1227" s="179"/>
      <c r="AD1227" s="179"/>
      <c r="AE1227" s="179"/>
      <c r="AF1227" s="179"/>
      <c r="AG1227" s="179"/>
      <c r="AH1227" s="179"/>
      <c r="AI1227" s="179"/>
      <c r="AJ1227" s="179"/>
      <c r="AK1227" s="179"/>
    </row>
    <row r="1228" spans="1:37" hidden="1" outlineLevel="1" x14ac:dyDescent="0.25">
      <c r="A1228" s="174" t="s">
        <v>179</v>
      </c>
      <c r="B1228" s="174" t="s">
        <v>477</v>
      </c>
      <c r="C1228" s="168" t="s">
        <v>408</v>
      </c>
      <c r="D1228" s="168" t="s">
        <v>439</v>
      </c>
      <c r="E1228" s="168" t="s">
        <v>251</v>
      </c>
      <c r="F1228" s="289">
        <v>256</v>
      </c>
      <c r="G1228" s="291" t="s">
        <v>183</v>
      </c>
      <c r="H1228" s="291"/>
      <c r="I1228" s="291" t="s">
        <v>186</v>
      </c>
      <c r="J1228" s="291"/>
      <c r="K1228" s="168"/>
      <c r="L1228" s="91"/>
      <c r="M1228" s="87"/>
      <c r="N1228" s="87" t="s">
        <v>192</v>
      </c>
      <c r="O1228" s="87" t="str">
        <f t="shared" si="59"/>
        <v>Home Address - Country Specific</v>
      </c>
      <c r="P1228" s="87" t="s">
        <v>192</v>
      </c>
      <c r="Q1228" s="87" t="str">
        <f t="shared" si="49"/>
        <v>House Number</v>
      </c>
      <c r="R1228" s="87" t="str">
        <f t="shared" si="58"/>
        <v>Home Address - Country Specific!!House Number</v>
      </c>
      <c r="T1228" s="179"/>
      <c r="U1228" s="179"/>
      <c r="V1228" s="179"/>
      <c r="W1228" s="179"/>
      <c r="X1228" s="179"/>
      <c r="Y1228" s="179"/>
      <c r="Z1228" s="179"/>
      <c r="AA1228" s="179"/>
      <c r="AB1228" s="179"/>
      <c r="AC1228" s="179"/>
      <c r="AD1228" s="179"/>
      <c r="AE1228" s="179"/>
      <c r="AF1228" s="179"/>
      <c r="AG1228" s="179"/>
      <c r="AH1228" s="179"/>
      <c r="AI1228" s="179"/>
      <c r="AJ1228" s="179"/>
      <c r="AK1228" s="179"/>
    </row>
    <row r="1229" spans="1:37" hidden="1" outlineLevel="1" x14ac:dyDescent="0.25">
      <c r="A1229" s="174" t="s">
        <v>179</v>
      </c>
      <c r="B1229" s="174" t="s">
        <v>477</v>
      </c>
      <c r="C1229" s="168" t="s">
        <v>411</v>
      </c>
      <c r="D1229" s="168" t="s">
        <v>444</v>
      </c>
      <c r="E1229" s="168" t="s">
        <v>251</v>
      </c>
      <c r="F1229" s="289">
        <v>256</v>
      </c>
      <c r="G1229" s="291" t="s">
        <v>183</v>
      </c>
      <c r="H1229" s="291"/>
      <c r="I1229" s="291" t="s">
        <v>186</v>
      </c>
      <c r="J1229" s="291"/>
      <c r="K1229" s="168"/>
      <c r="L1229" s="91"/>
      <c r="M1229" s="87"/>
      <c r="N1229" s="87" t="s">
        <v>192</v>
      </c>
      <c r="O1229" s="87" t="str">
        <f t="shared" si="59"/>
        <v>Home Address - Country Specific</v>
      </c>
      <c r="P1229" s="87" t="s">
        <v>192</v>
      </c>
      <c r="Q1229" s="87" t="str">
        <f t="shared" si="49"/>
        <v>Extra Address Line</v>
      </c>
      <c r="R1229" s="87" t="str">
        <f t="shared" si="58"/>
        <v>Home Address - Country Specific!!Extra Address Line</v>
      </c>
      <c r="T1229" s="179"/>
      <c r="U1229" s="179"/>
      <c r="V1229" s="179"/>
      <c r="W1229" s="179"/>
      <c r="X1229" s="179"/>
      <c r="Y1229" s="179"/>
      <c r="Z1229" s="179"/>
      <c r="AA1229" s="179"/>
      <c r="AB1229" s="179"/>
      <c r="AC1229" s="179"/>
      <c r="AD1229" s="179"/>
      <c r="AE1229" s="179"/>
      <c r="AF1229" s="179"/>
      <c r="AG1229" s="179"/>
      <c r="AH1229" s="179"/>
      <c r="AI1229" s="179"/>
      <c r="AJ1229" s="179"/>
      <c r="AK1229" s="179"/>
    </row>
    <row r="1230" spans="1:37" hidden="1" outlineLevel="1" x14ac:dyDescent="0.25">
      <c r="A1230" s="174" t="s">
        <v>179</v>
      </c>
      <c r="B1230" s="174" t="s">
        <v>477</v>
      </c>
      <c r="C1230" s="168" t="s">
        <v>441</v>
      </c>
      <c r="D1230" s="168" t="s">
        <v>478</v>
      </c>
      <c r="E1230" s="168" t="s">
        <v>251</v>
      </c>
      <c r="F1230" s="289">
        <v>256</v>
      </c>
      <c r="G1230" s="291" t="s">
        <v>183</v>
      </c>
      <c r="H1230" s="291"/>
      <c r="I1230" s="291" t="s">
        <v>186</v>
      </c>
      <c r="J1230" s="291"/>
      <c r="K1230" s="168"/>
      <c r="L1230" s="91"/>
      <c r="M1230" s="87"/>
      <c r="N1230" s="87" t="s">
        <v>192</v>
      </c>
      <c r="O1230" s="87" t="str">
        <f t="shared" si="59"/>
        <v>Home Address - Country Specific</v>
      </c>
      <c r="P1230" s="87" t="s">
        <v>192</v>
      </c>
      <c r="Q1230" s="87" t="str">
        <f t="shared" si="49"/>
        <v>Neighborhood</v>
      </c>
      <c r="R1230" s="87" t="str">
        <f t="shared" si="58"/>
        <v>Home Address - Country Specific!!Neighborhood</v>
      </c>
      <c r="T1230" s="179"/>
      <c r="U1230" s="179"/>
      <c r="V1230" s="179"/>
      <c r="W1230" s="179"/>
      <c r="X1230" s="179"/>
      <c r="Y1230" s="179"/>
      <c r="Z1230" s="179"/>
      <c r="AA1230" s="179"/>
      <c r="AB1230" s="179"/>
      <c r="AC1230" s="179"/>
      <c r="AD1230" s="179"/>
      <c r="AE1230" s="179"/>
      <c r="AF1230" s="179"/>
      <c r="AG1230" s="179"/>
      <c r="AH1230" s="179"/>
      <c r="AI1230" s="179"/>
      <c r="AJ1230" s="179"/>
      <c r="AK1230" s="179"/>
    </row>
    <row r="1231" spans="1:37" hidden="1" outlineLevel="1" x14ac:dyDescent="0.25">
      <c r="A1231" s="174" t="s">
        <v>179</v>
      </c>
      <c r="B1231" s="174" t="s">
        <v>477</v>
      </c>
      <c r="C1231" s="168" t="s">
        <v>414</v>
      </c>
      <c r="D1231" s="168" t="s">
        <v>415</v>
      </c>
      <c r="E1231" s="168" t="s">
        <v>251</v>
      </c>
      <c r="F1231" s="289">
        <v>256</v>
      </c>
      <c r="G1231" s="291" t="s">
        <v>183</v>
      </c>
      <c r="H1231" s="291"/>
      <c r="I1231" s="291" t="s">
        <v>186</v>
      </c>
      <c r="J1231" s="291"/>
      <c r="K1231" s="168"/>
      <c r="L1231" s="91"/>
      <c r="M1231" s="87"/>
      <c r="N1231" s="87" t="s">
        <v>192</v>
      </c>
      <c r="O1231" s="87" t="str">
        <f t="shared" si="59"/>
        <v>Home Address - Country Specific</v>
      </c>
      <c r="P1231" s="87" t="s">
        <v>192</v>
      </c>
      <c r="Q1231" s="87" t="str">
        <f t="shared" si="49"/>
        <v>City</v>
      </c>
      <c r="R1231" s="87" t="str">
        <f t="shared" si="58"/>
        <v>Home Address - Country Specific!!City</v>
      </c>
      <c r="T1231" s="179"/>
      <c r="U1231" s="179"/>
      <c r="V1231" s="179"/>
      <c r="W1231" s="179"/>
      <c r="X1231" s="179"/>
      <c r="Y1231" s="179"/>
      <c r="Z1231" s="179"/>
      <c r="AA1231" s="179"/>
      <c r="AB1231" s="179"/>
      <c r="AC1231" s="179"/>
      <c r="AD1231" s="179"/>
      <c r="AE1231" s="179"/>
      <c r="AF1231" s="179"/>
      <c r="AG1231" s="179"/>
      <c r="AH1231" s="179"/>
      <c r="AI1231" s="179"/>
      <c r="AJ1231" s="179"/>
      <c r="AK1231" s="179"/>
    </row>
    <row r="1232" spans="1:37" hidden="1" outlineLevel="1" x14ac:dyDescent="0.25">
      <c r="A1232" s="174" t="s">
        <v>179</v>
      </c>
      <c r="B1232" s="174" t="s">
        <v>477</v>
      </c>
      <c r="C1232" s="168" t="s">
        <v>426</v>
      </c>
      <c r="D1232" s="168" t="s">
        <v>436</v>
      </c>
      <c r="E1232" s="168" t="s">
        <v>251</v>
      </c>
      <c r="F1232" s="289">
        <v>256</v>
      </c>
      <c r="G1232" s="291" t="s">
        <v>183</v>
      </c>
      <c r="H1232" s="291"/>
      <c r="I1232" s="291" t="s">
        <v>183</v>
      </c>
      <c r="J1232" s="291"/>
      <c r="K1232" s="168"/>
      <c r="L1232" s="91"/>
      <c r="M1232" s="87"/>
      <c r="N1232" s="87" t="s">
        <v>192</v>
      </c>
      <c r="O1232" s="87" t="str">
        <f t="shared" si="59"/>
        <v>Home Address - Country Specific</v>
      </c>
      <c r="P1232" s="87" t="s">
        <v>192</v>
      </c>
      <c r="Q1232" s="87" t="str">
        <f t="shared" si="49"/>
        <v>Postal Code</v>
      </c>
      <c r="R1232" s="87" t="str">
        <f t="shared" si="58"/>
        <v>Home Address - Country Specific!!Postal Code</v>
      </c>
      <c r="T1232" s="179"/>
      <c r="U1232" s="179"/>
      <c r="V1232" s="179"/>
      <c r="W1232" s="179"/>
      <c r="X1232" s="179"/>
      <c r="Y1232" s="179"/>
      <c r="Z1232" s="179"/>
      <c r="AA1232" s="179"/>
      <c r="AB1232" s="179"/>
      <c r="AC1232" s="179"/>
      <c r="AD1232" s="179"/>
      <c r="AE1232" s="179"/>
      <c r="AF1232" s="179"/>
      <c r="AG1232" s="179"/>
      <c r="AH1232" s="179"/>
      <c r="AI1232" s="179"/>
      <c r="AJ1232" s="179"/>
      <c r="AK1232" s="179"/>
    </row>
    <row r="1233" spans="1:37" hidden="1" outlineLevel="1" x14ac:dyDescent="0.25">
      <c r="A1233" s="174" t="s">
        <v>179</v>
      </c>
      <c r="B1233" s="174" t="s">
        <v>477</v>
      </c>
      <c r="C1233" s="168" t="s">
        <v>420</v>
      </c>
      <c r="D1233" s="168" t="s">
        <v>421</v>
      </c>
      <c r="E1233" s="168" t="s">
        <v>449</v>
      </c>
      <c r="F1233" s="289">
        <v>256</v>
      </c>
      <c r="G1233" s="291" t="s">
        <v>183</v>
      </c>
      <c r="H1233" s="291"/>
      <c r="I1233" s="291" t="s">
        <v>186</v>
      </c>
      <c r="J1233" s="291" t="s">
        <v>480</v>
      </c>
      <c r="K1233" s="168"/>
      <c r="L1233" s="91"/>
      <c r="M1233" s="87"/>
      <c r="N1233" s="87" t="s">
        <v>192</v>
      </c>
      <c r="O1233" s="87" t="str">
        <f t="shared" si="59"/>
        <v>Home Address - Country Specific</v>
      </c>
      <c r="P1233" s="87" t="s">
        <v>192</v>
      </c>
      <c r="Q1233" s="87" t="str">
        <f t="shared" si="49"/>
        <v>State</v>
      </c>
      <c r="R1233" s="87" t="str">
        <f t="shared" si="58"/>
        <v>Home Address - Country Specific!!State</v>
      </c>
      <c r="T1233" s="179"/>
      <c r="U1233" s="179"/>
      <c r="V1233" s="179"/>
      <c r="W1233" s="179"/>
      <c r="X1233" s="179"/>
      <c r="Y1233" s="179"/>
      <c r="Z1233" s="179"/>
      <c r="AA1233" s="179"/>
      <c r="AB1233" s="179"/>
      <c r="AC1233" s="179"/>
      <c r="AD1233" s="179"/>
      <c r="AE1233" s="179"/>
      <c r="AF1233" s="179"/>
      <c r="AG1233" s="179"/>
      <c r="AH1233" s="179"/>
      <c r="AI1233" s="179"/>
      <c r="AJ1233" s="179"/>
      <c r="AK1233" s="179"/>
    </row>
    <row r="1234" spans="1:37" hidden="1" outlineLevel="1" x14ac:dyDescent="0.25">
      <c r="A1234" s="174" t="s">
        <v>179</v>
      </c>
      <c r="B1234" s="174" t="s">
        <v>477</v>
      </c>
      <c r="C1234" s="168" t="s">
        <v>213</v>
      </c>
      <c r="D1234" s="168" t="s">
        <v>153</v>
      </c>
      <c r="E1234" s="168" t="s">
        <v>251</v>
      </c>
      <c r="F1234" s="289">
        <v>256</v>
      </c>
      <c r="G1234" s="291" t="s">
        <v>183</v>
      </c>
      <c r="H1234" s="291"/>
      <c r="I1234" s="291" t="s">
        <v>183</v>
      </c>
      <c r="J1234" s="291"/>
      <c r="K1234" s="168"/>
      <c r="L1234" s="91"/>
      <c r="M1234" s="87"/>
      <c r="N1234" s="87" t="s">
        <v>192</v>
      </c>
      <c r="O1234" s="87" t="str">
        <f t="shared" si="59"/>
        <v>Home Address - Country Specific</v>
      </c>
      <c r="P1234" s="87" t="s">
        <v>192</v>
      </c>
      <c r="Q1234" s="87" t="str">
        <f t="shared" si="49"/>
        <v>Country</v>
      </c>
      <c r="R1234" s="87" t="str">
        <f t="shared" si="58"/>
        <v>Home Address - Country Specific!!Country</v>
      </c>
      <c r="T1234" s="179"/>
      <c r="U1234" s="179"/>
      <c r="V1234" s="179"/>
      <c r="W1234" s="179"/>
      <c r="X1234" s="179"/>
      <c r="Y1234" s="179"/>
      <c r="Z1234" s="179"/>
      <c r="AA1234" s="179"/>
      <c r="AB1234" s="179"/>
      <c r="AC1234" s="179"/>
      <c r="AD1234" s="179"/>
      <c r="AE1234" s="179"/>
      <c r="AF1234" s="179"/>
      <c r="AG1234" s="179"/>
      <c r="AH1234" s="179"/>
      <c r="AI1234" s="179"/>
      <c r="AJ1234" s="179"/>
      <c r="AK1234" s="179"/>
    </row>
    <row r="1235" spans="1:37" hidden="1" outlineLevel="1" x14ac:dyDescent="0.25">
      <c r="A1235" s="174" t="s">
        <v>179</v>
      </c>
      <c r="B1235" s="174" t="s">
        <v>482</v>
      </c>
      <c r="C1235" s="168" t="s">
        <v>405</v>
      </c>
      <c r="D1235" s="168" t="s">
        <v>483</v>
      </c>
      <c r="E1235" s="168" t="s">
        <v>251</v>
      </c>
      <c r="F1235" s="289">
        <v>256</v>
      </c>
      <c r="G1235" s="291" t="s">
        <v>183</v>
      </c>
      <c r="H1235" s="291"/>
      <c r="I1235" s="291" t="s">
        <v>186</v>
      </c>
      <c r="J1235" s="291"/>
      <c r="K1235" s="168"/>
      <c r="L1235" s="91"/>
      <c r="M1235" s="87"/>
      <c r="N1235" s="87" t="s">
        <v>192</v>
      </c>
      <c r="O1235" s="87" t="str">
        <f t="shared" si="59"/>
        <v>Home Address - Country Specific</v>
      </c>
      <c r="P1235" s="87" t="s">
        <v>192</v>
      </c>
      <c r="Q1235" s="87" t="str">
        <f t="shared" si="49"/>
        <v>Care Of</v>
      </c>
      <c r="R1235" s="87" t="str">
        <f t="shared" si="58"/>
        <v>Home Address - Country Specific!!Care Of</v>
      </c>
      <c r="T1235" s="179"/>
      <c r="U1235" s="179"/>
      <c r="V1235" s="179"/>
      <c r="W1235" s="179"/>
      <c r="X1235" s="179"/>
      <c r="Y1235" s="179"/>
      <c r="Z1235" s="179"/>
      <c r="AA1235" s="179"/>
      <c r="AB1235" s="179"/>
      <c r="AC1235" s="179"/>
      <c r="AD1235" s="179"/>
      <c r="AE1235" s="179"/>
      <c r="AF1235" s="179"/>
      <c r="AG1235" s="179"/>
      <c r="AH1235" s="179"/>
      <c r="AI1235" s="179"/>
      <c r="AJ1235" s="179"/>
      <c r="AK1235" s="179"/>
    </row>
    <row r="1236" spans="1:37" hidden="1" outlineLevel="1" x14ac:dyDescent="0.25">
      <c r="A1236" s="174" t="s">
        <v>179</v>
      </c>
      <c r="B1236" s="174" t="s">
        <v>482</v>
      </c>
      <c r="C1236" s="168" t="s">
        <v>408</v>
      </c>
      <c r="D1236" s="168" t="s">
        <v>438</v>
      </c>
      <c r="E1236" s="168" t="s">
        <v>251</v>
      </c>
      <c r="F1236" s="289">
        <v>256</v>
      </c>
      <c r="G1236" s="291" t="s">
        <v>183</v>
      </c>
      <c r="H1236" s="291"/>
      <c r="I1236" s="291" t="s">
        <v>186</v>
      </c>
      <c r="J1236" s="291"/>
      <c r="K1236" s="168"/>
      <c r="L1236" s="91"/>
      <c r="M1236" s="87"/>
      <c r="N1236" s="87" t="s">
        <v>192</v>
      </c>
      <c r="O1236" s="87" t="str">
        <f t="shared" si="59"/>
        <v>Home Address - Country Specific</v>
      </c>
      <c r="P1236" s="87" t="s">
        <v>192</v>
      </c>
      <c r="Q1236" s="87" t="str">
        <f t="shared" si="49"/>
        <v>Street</v>
      </c>
      <c r="R1236" s="87" t="str">
        <f t="shared" si="58"/>
        <v>Home Address - Country Specific!!Street</v>
      </c>
      <c r="T1236" s="179"/>
      <c r="U1236" s="179"/>
      <c r="V1236" s="179"/>
      <c r="W1236" s="179"/>
      <c r="X1236" s="179"/>
      <c r="Y1236" s="179"/>
      <c r="Z1236" s="179"/>
      <c r="AA1236" s="179"/>
      <c r="AB1236" s="179"/>
      <c r="AC1236" s="179"/>
      <c r="AD1236" s="179"/>
      <c r="AE1236" s="179"/>
      <c r="AF1236" s="179"/>
      <c r="AG1236" s="179"/>
      <c r="AH1236" s="179"/>
      <c r="AI1236" s="179"/>
      <c r="AJ1236" s="179"/>
      <c r="AK1236" s="179"/>
    </row>
    <row r="1237" spans="1:37" hidden="1" outlineLevel="1" x14ac:dyDescent="0.25">
      <c r="A1237" s="174" t="s">
        <v>179</v>
      </c>
      <c r="B1237" s="174" t="s">
        <v>482</v>
      </c>
      <c r="C1237" s="168" t="s">
        <v>411</v>
      </c>
      <c r="D1237" s="168" t="s">
        <v>439</v>
      </c>
      <c r="E1237" s="168" t="s">
        <v>251</v>
      </c>
      <c r="F1237" s="289">
        <v>256</v>
      </c>
      <c r="G1237" s="291" t="s">
        <v>183</v>
      </c>
      <c r="H1237" s="291"/>
      <c r="I1237" s="291" t="s">
        <v>186</v>
      </c>
      <c r="J1237" s="291"/>
      <c r="K1237" s="168"/>
      <c r="L1237" s="91"/>
      <c r="M1237" s="87"/>
      <c r="N1237" s="87" t="s">
        <v>192</v>
      </c>
      <c r="O1237" s="87" t="str">
        <f t="shared" si="59"/>
        <v>Home Address - Country Specific</v>
      </c>
      <c r="P1237" s="87" t="s">
        <v>192</v>
      </c>
      <c r="Q1237" s="87" t="str">
        <f t="shared" si="49"/>
        <v>House Number</v>
      </c>
      <c r="R1237" s="87" t="str">
        <f t="shared" si="58"/>
        <v>Home Address - Country Specific!!House Number</v>
      </c>
      <c r="T1237" s="179"/>
      <c r="U1237" s="179"/>
      <c r="V1237" s="179"/>
      <c r="W1237" s="179"/>
      <c r="X1237" s="179"/>
      <c r="Y1237" s="179"/>
      <c r="Z1237" s="179"/>
      <c r="AA1237" s="179"/>
      <c r="AB1237" s="179"/>
      <c r="AC1237" s="179"/>
      <c r="AD1237" s="179"/>
      <c r="AE1237" s="179"/>
      <c r="AF1237" s="179"/>
      <c r="AG1237" s="179"/>
      <c r="AH1237" s="179"/>
      <c r="AI1237" s="179"/>
      <c r="AJ1237" s="179"/>
      <c r="AK1237" s="179"/>
    </row>
    <row r="1238" spans="1:37" hidden="1" outlineLevel="1" x14ac:dyDescent="0.25">
      <c r="A1238" s="174" t="s">
        <v>179</v>
      </c>
      <c r="B1238" s="174" t="s">
        <v>482</v>
      </c>
      <c r="C1238" s="168" t="s">
        <v>441</v>
      </c>
      <c r="D1238" s="168" t="s">
        <v>442</v>
      </c>
      <c r="E1238" s="168" t="s">
        <v>251</v>
      </c>
      <c r="F1238" s="289">
        <v>256</v>
      </c>
      <c r="G1238" s="291" t="s">
        <v>183</v>
      </c>
      <c r="H1238" s="291"/>
      <c r="I1238" s="291" t="s">
        <v>186</v>
      </c>
      <c r="J1238" s="291"/>
      <c r="K1238" s="168"/>
      <c r="L1238" s="91"/>
      <c r="M1238" s="87"/>
      <c r="N1238" s="87" t="s">
        <v>192</v>
      </c>
      <c r="O1238" s="87" t="str">
        <f t="shared" si="59"/>
        <v>Home Address - Country Specific</v>
      </c>
      <c r="P1238" s="87" t="s">
        <v>192</v>
      </c>
      <c r="Q1238" s="87" t="str">
        <f t="shared" si="49"/>
        <v>Apartment</v>
      </c>
      <c r="R1238" s="87" t="str">
        <f t="shared" si="58"/>
        <v>Home Address - Country Specific!!Apartment</v>
      </c>
      <c r="T1238" s="179"/>
      <c r="U1238" s="179"/>
      <c r="V1238" s="179"/>
      <c r="W1238" s="179"/>
      <c r="X1238" s="179"/>
      <c r="Y1238" s="179"/>
      <c r="Z1238" s="179"/>
      <c r="AA1238" s="179"/>
      <c r="AB1238" s="179"/>
      <c r="AC1238" s="179"/>
      <c r="AD1238" s="179"/>
      <c r="AE1238" s="179"/>
      <c r="AF1238" s="179"/>
      <c r="AG1238" s="179"/>
      <c r="AH1238" s="179"/>
      <c r="AI1238" s="179"/>
      <c r="AJ1238" s="179"/>
      <c r="AK1238" s="179"/>
    </row>
    <row r="1239" spans="1:37" hidden="1" outlineLevel="1" x14ac:dyDescent="0.25">
      <c r="A1239" s="174" t="s">
        <v>179</v>
      </c>
      <c r="B1239" s="174" t="s">
        <v>482</v>
      </c>
      <c r="C1239" s="168" t="s">
        <v>443</v>
      </c>
      <c r="D1239" s="168" t="s">
        <v>444</v>
      </c>
      <c r="E1239" s="168" t="s">
        <v>251</v>
      </c>
      <c r="F1239" s="289">
        <v>256</v>
      </c>
      <c r="G1239" s="291" t="s">
        <v>183</v>
      </c>
      <c r="H1239" s="291"/>
      <c r="I1239" s="291" t="s">
        <v>186</v>
      </c>
      <c r="J1239" s="291"/>
      <c r="K1239" s="168"/>
      <c r="L1239" s="91"/>
      <c r="M1239" s="87"/>
      <c r="N1239" s="87" t="s">
        <v>192</v>
      </c>
      <c r="O1239" s="87" t="str">
        <f t="shared" si="59"/>
        <v>Home Address - Country Specific</v>
      </c>
      <c r="P1239" s="87" t="s">
        <v>192</v>
      </c>
      <c r="Q1239" s="87" t="str">
        <f t="shared" si="49"/>
        <v>Extra Address Line</v>
      </c>
      <c r="R1239" s="87" t="str">
        <f t="shared" si="58"/>
        <v>Home Address - Country Specific!!Extra Address Line</v>
      </c>
      <c r="T1239" s="179"/>
      <c r="U1239" s="179"/>
      <c r="V1239" s="179"/>
      <c r="W1239" s="179"/>
      <c r="X1239" s="179"/>
      <c r="Y1239" s="179"/>
      <c r="Z1239" s="179"/>
      <c r="AA1239" s="179"/>
      <c r="AB1239" s="179"/>
      <c r="AC1239" s="179"/>
      <c r="AD1239" s="179"/>
      <c r="AE1239" s="179"/>
      <c r="AF1239" s="179"/>
      <c r="AG1239" s="179"/>
      <c r="AH1239" s="179"/>
      <c r="AI1239" s="179"/>
      <c r="AJ1239" s="179"/>
      <c r="AK1239" s="179"/>
    </row>
    <row r="1240" spans="1:37" hidden="1" outlineLevel="1" x14ac:dyDescent="0.25">
      <c r="A1240" s="174" t="s">
        <v>179</v>
      </c>
      <c r="B1240" s="174" t="s">
        <v>482</v>
      </c>
      <c r="C1240" s="168" t="s">
        <v>426</v>
      </c>
      <c r="D1240" s="168" t="s">
        <v>436</v>
      </c>
      <c r="E1240" s="168" t="s">
        <v>251</v>
      </c>
      <c r="F1240" s="289">
        <v>256</v>
      </c>
      <c r="G1240" s="291" t="s">
        <v>183</v>
      </c>
      <c r="H1240" s="291"/>
      <c r="I1240" s="291" t="s">
        <v>186</v>
      </c>
      <c r="J1240" s="291"/>
      <c r="K1240" s="168"/>
      <c r="L1240" s="91"/>
      <c r="M1240" s="87"/>
      <c r="N1240" s="87" t="s">
        <v>192</v>
      </c>
      <c r="O1240" s="87" t="str">
        <f t="shared" si="59"/>
        <v>Home Address - Country Specific</v>
      </c>
      <c r="P1240" s="87" t="s">
        <v>192</v>
      </c>
      <c r="Q1240" s="87" t="str">
        <f t="shared" si="49"/>
        <v>Postal Code</v>
      </c>
      <c r="R1240" s="87" t="str">
        <f t="shared" si="58"/>
        <v>Home Address - Country Specific!!Postal Code</v>
      </c>
      <c r="T1240" s="179"/>
      <c r="U1240" s="179"/>
      <c r="V1240" s="179"/>
      <c r="W1240" s="179"/>
      <c r="X1240" s="179"/>
      <c r="Y1240" s="179"/>
      <c r="Z1240" s="179"/>
      <c r="AA1240" s="179"/>
      <c r="AB1240" s="179"/>
      <c r="AC1240" s="179"/>
      <c r="AD1240" s="179"/>
      <c r="AE1240" s="179"/>
      <c r="AF1240" s="179"/>
      <c r="AG1240" s="179"/>
      <c r="AH1240" s="179"/>
      <c r="AI1240" s="179"/>
      <c r="AJ1240" s="179"/>
      <c r="AK1240" s="179"/>
    </row>
    <row r="1241" spans="1:37" hidden="1" outlineLevel="1" x14ac:dyDescent="0.25">
      <c r="A1241" s="174" t="s">
        <v>179</v>
      </c>
      <c r="B1241" s="174" t="s">
        <v>482</v>
      </c>
      <c r="C1241" s="168" t="s">
        <v>414</v>
      </c>
      <c r="D1241" s="168" t="s">
        <v>415</v>
      </c>
      <c r="E1241" s="168" t="s">
        <v>251</v>
      </c>
      <c r="F1241" s="289">
        <v>256</v>
      </c>
      <c r="G1241" s="291" t="s">
        <v>183</v>
      </c>
      <c r="H1241" s="291"/>
      <c r="I1241" s="291" t="s">
        <v>186</v>
      </c>
      <c r="J1241" s="291"/>
      <c r="K1241" s="168"/>
      <c r="L1241" s="91"/>
      <c r="M1241" s="87"/>
      <c r="N1241" s="87" t="s">
        <v>192</v>
      </c>
      <c r="O1241" s="87" t="str">
        <f t="shared" si="59"/>
        <v>Home Address - Country Specific</v>
      </c>
      <c r="P1241" s="87" t="s">
        <v>192</v>
      </c>
      <c r="Q1241" s="87" t="str">
        <f t="shared" si="49"/>
        <v>City</v>
      </c>
      <c r="R1241" s="87" t="str">
        <f t="shared" si="58"/>
        <v>Home Address - Country Specific!!City</v>
      </c>
      <c r="T1241" s="179"/>
      <c r="U1241" s="179"/>
      <c r="V1241" s="179"/>
      <c r="W1241" s="179"/>
      <c r="X1241" s="179"/>
      <c r="Y1241" s="179"/>
      <c r="Z1241" s="179"/>
      <c r="AA1241" s="179"/>
      <c r="AB1241" s="179"/>
      <c r="AC1241" s="179"/>
      <c r="AD1241" s="179"/>
      <c r="AE1241" s="179"/>
      <c r="AF1241" s="179"/>
      <c r="AG1241" s="179"/>
      <c r="AH1241" s="179"/>
      <c r="AI1241" s="179"/>
      <c r="AJ1241" s="179"/>
      <c r="AK1241" s="179"/>
    </row>
    <row r="1242" spans="1:37" hidden="1" outlineLevel="1" x14ac:dyDescent="0.25">
      <c r="A1242" s="174" t="s">
        <v>179</v>
      </c>
      <c r="B1242" s="174" t="s">
        <v>482</v>
      </c>
      <c r="C1242" s="168" t="s">
        <v>417</v>
      </c>
      <c r="D1242" s="168" t="s">
        <v>445</v>
      </c>
      <c r="E1242" s="168" t="s">
        <v>251</v>
      </c>
      <c r="F1242" s="289">
        <v>256</v>
      </c>
      <c r="G1242" s="291" t="s">
        <v>183</v>
      </c>
      <c r="H1242" s="291"/>
      <c r="I1242" s="291" t="s">
        <v>186</v>
      </c>
      <c r="J1242" s="291"/>
      <c r="K1242" s="168"/>
      <c r="L1242" s="91"/>
      <c r="M1242" s="87"/>
      <c r="N1242" s="87" t="s">
        <v>192</v>
      </c>
      <c r="O1242" s="87" t="str">
        <f t="shared" si="59"/>
        <v>Home Address - Country Specific</v>
      </c>
      <c r="P1242" s="87" t="s">
        <v>192</v>
      </c>
      <c r="Q1242" s="87" t="str">
        <f t="shared" si="49"/>
        <v>District</v>
      </c>
      <c r="R1242" s="87" t="str">
        <f t="shared" si="58"/>
        <v>Home Address - Country Specific!!District</v>
      </c>
      <c r="T1242" s="179"/>
      <c r="U1242" s="179"/>
      <c r="V1242" s="179"/>
      <c r="W1242" s="179"/>
      <c r="X1242" s="179"/>
      <c r="Y1242" s="179"/>
      <c r="Z1242" s="179"/>
      <c r="AA1242" s="179"/>
      <c r="AB1242" s="179"/>
      <c r="AC1242" s="179"/>
      <c r="AD1242" s="179"/>
      <c r="AE1242" s="179"/>
      <c r="AF1242" s="179"/>
      <c r="AG1242" s="179"/>
      <c r="AH1242" s="179"/>
      <c r="AI1242" s="179"/>
      <c r="AJ1242" s="179"/>
      <c r="AK1242" s="179"/>
    </row>
    <row r="1243" spans="1:37" hidden="1" outlineLevel="1" x14ac:dyDescent="0.25">
      <c r="A1243" s="174" t="s">
        <v>179</v>
      </c>
      <c r="B1243" s="174" t="s">
        <v>482</v>
      </c>
      <c r="C1243" s="168" t="s">
        <v>420</v>
      </c>
      <c r="D1243" s="168" t="s">
        <v>448</v>
      </c>
      <c r="E1243" s="168" t="s">
        <v>251</v>
      </c>
      <c r="F1243" s="289">
        <v>256</v>
      </c>
      <c r="G1243" s="291" t="s">
        <v>183</v>
      </c>
      <c r="H1243" s="291"/>
      <c r="I1243" s="291" t="s">
        <v>186</v>
      </c>
      <c r="J1243" s="291"/>
      <c r="K1243" s="168"/>
      <c r="L1243" s="91"/>
      <c r="M1243" s="87"/>
      <c r="N1243" s="87" t="s">
        <v>192</v>
      </c>
      <c r="O1243" s="87" t="str">
        <f t="shared" si="59"/>
        <v>Home Address - Country Specific</v>
      </c>
      <c r="P1243" s="87" t="s">
        <v>192</v>
      </c>
      <c r="Q1243" s="87" t="str">
        <f t="shared" si="49"/>
        <v>Region</v>
      </c>
      <c r="R1243" s="87" t="str">
        <f t="shared" si="58"/>
        <v>Home Address - Country Specific!!Region</v>
      </c>
      <c r="T1243" s="179"/>
      <c r="U1243" s="179"/>
      <c r="V1243" s="179"/>
      <c r="W1243" s="179"/>
      <c r="X1243" s="179"/>
      <c r="Y1243" s="179"/>
      <c r="Z1243" s="179"/>
      <c r="AA1243" s="179"/>
      <c r="AB1243" s="179"/>
      <c r="AC1243" s="179"/>
      <c r="AD1243" s="179"/>
      <c r="AE1243" s="179"/>
      <c r="AF1243" s="179"/>
      <c r="AG1243" s="179"/>
      <c r="AH1243" s="179"/>
      <c r="AI1243" s="179"/>
      <c r="AJ1243" s="179"/>
      <c r="AK1243" s="179"/>
    </row>
    <row r="1244" spans="1:37" hidden="1" outlineLevel="1" x14ac:dyDescent="0.25">
      <c r="A1244" s="174" t="s">
        <v>179</v>
      </c>
      <c r="B1244" s="174" t="s">
        <v>482</v>
      </c>
      <c r="C1244" s="168" t="s">
        <v>213</v>
      </c>
      <c r="D1244" s="168" t="s">
        <v>153</v>
      </c>
      <c r="E1244" s="168" t="s">
        <v>251</v>
      </c>
      <c r="F1244" s="289">
        <v>256</v>
      </c>
      <c r="G1244" s="291" t="s">
        <v>183</v>
      </c>
      <c r="H1244" s="291"/>
      <c r="I1244" s="291" t="s">
        <v>183</v>
      </c>
      <c r="J1244" s="291"/>
      <c r="K1244" s="168"/>
      <c r="L1244" s="91"/>
      <c r="M1244" s="87"/>
      <c r="N1244" s="87" t="s">
        <v>192</v>
      </c>
      <c r="O1244" s="87" t="str">
        <f t="shared" si="59"/>
        <v>Home Address - Country Specific</v>
      </c>
      <c r="P1244" s="87" t="s">
        <v>192</v>
      </c>
      <c r="Q1244" s="87" t="str">
        <f t="shared" si="49"/>
        <v>Country</v>
      </c>
      <c r="R1244" s="87" t="str">
        <f t="shared" si="58"/>
        <v>Home Address - Country Specific!!Country</v>
      </c>
      <c r="T1244" s="179"/>
      <c r="U1244" s="179"/>
      <c r="V1244" s="179"/>
      <c r="W1244" s="179"/>
      <c r="X1244" s="179"/>
      <c r="Y1244" s="179"/>
      <c r="Z1244" s="179"/>
      <c r="AA1244" s="179"/>
      <c r="AB1244" s="179"/>
      <c r="AC1244" s="179"/>
      <c r="AD1244" s="179"/>
      <c r="AE1244" s="179"/>
      <c r="AF1244" s="179"/>
      <c r="AG1244" s="179"/>
      <c r="AH1244" s="179"/>
      <c r="AI1244" s="179"/>
      <c r="AJ1244" s="179"/>
      <c r="AK1244" s="179"/>
    </row>
    <row r="1245" spans="1:37" hidden="1" outlineLevel="1" x14ac:dyDescent="0.25">
      <c r="A1245" s="174" t="s">
        <v>179</v>
      </c>
      <c r="B1245" s="174" t="s">
        <v>484</v>
      </c>
      <c r="C1245" s="168" t="s">
        <v>405</v>
      </c>
      <c r="D1245" s="168" t="s">
        <v>433</v>
      </c>
      <c r="E1245" s="168" t="s">
        <v>251</v>
      </c>
      <c r="F1245" s="289">
        <v>256</v>
      </c>
      <c r="G1245" s="291" t="s">
        <v>183</v>
      </c>
      <c r="H1245" s="291"/>
      <c r="I1245" s="291" t="s">
        <v>186</v>
      </c>
      <c r="J1245" s="291"/>
      <c r="K1245" s="168"/>
      <c r="L1245" s="91"/>
      <c r="M1245" s="87"/>
      <c r="N1245" s="87" t="s">
        <v>192</v>
      </c>
      <c r="O1245" s="87" t="str">
        <f t="shared" si="59"/>
        <v>Home Address - Country Specific</v>
      </c>
      <c r="P1245" s="87" t="s">
        <v>192</v>
      </c>
      <c r="Q1245" s="87" t="str">
        <f t="shared" si="49"/>
        <v>Name of Addressee</v>
      </c>
      <c r="R1245" s="87" t="str">
        <f t="shared" si="58"/>
        <v>Home Address - Country Specific!!Name of Addressee</v>
      </c>
      <c r="T1245" s="179"/>
      <c r="U1245" s="179"/>
      <c r="V1245" s="179"/>
      <c r="W1245" s="179"/>
      <c r="X1245" s="179"/>
      <c r="Y1245" s="179"/>
      <c r="Z1245" s="179"/>
      <c r="AA1245" s="179"/>
      <c r="AB1245" s="179"/>
      <c r="AC1245" s="179"/>
      <c r="AD1245" s="179"/>
      <c r="AE1245" s="179"/>
      <c r="AF1245" s="179"/>
      <c r="AG1245" s="179"/>
      <c r="AH1245" s="179"/>
      <c r="AI1245" s="179"/>
      <c r="AJ1245" s="179"/>
      <c r="AK1245" s="179"/>
    </row>
    <row r="1246" spans="1:37" hidden="1" outlineLevel="1" x14ac:dyDescent="0.25">
      <c r="A1246" s="174" t="s">
        <v>179</v>
      </c>
      <c r="B1246" s="174" t="s">
        <v>484</v>
      </c>
      <c r="C1246" s="168" t="s">
        <v>426</v>
      </c>
      <c r="D1246" s="168" t="s">
        <v>436</v>
      </c>
      <c r="E1246" s="168" t="s">
        <v>251</v>
      </c>
      <c r="F1246" s="289">
        <v>256</v>
      </c>
      <c r="G1246" s="291" t="s">
        <v>183</v>
      </c>
      <c r="H1246" s="291"/>
      <c r="I1246" s="291" t="s">
        <v>186</v>
      </c>
      <c r="J1246" s="291"/>
      <c r="K1246" s="168"/>
      <c r="L1246" s="91"/>
      <c r="M1246" s="87"/>
      <c r="N1246" s="87" t="s">
        <v>192</v>
      </c>
      <c r="O1246" s="87" t="str">
        <f t="shared" si="59"/>
        <v>Home Address - Country Specific</v>
      </c>
      <c r="P1246" s="87" t="s">
        <v>192</v>
      </c>
      <c r="Q1246" s="87" t="str">
        <f t="shared" si="49"/>
        <v>Postal Code</v>
      </c>
      <c r="R1246" s="87" t="str">
        <f t="shared" si="58"/>
        <v>Home Address - Country Specific!!Postal Code</v>
      </c>
      <c r="T1246" s="179"/>
      <c r="U1246" s="179"/>
      <c r="V1246" s="179"/>
      <c r="W1246" s="179"/>
      <c r="X1246" s="179"/>
      <c r="Y1246" s="179"/>
      <c r="Z1246" s="179"/>
      <c r="AA1246" s="179"/>
      <c r="AB1246" s="179"/>
      <c r="AC1246" s="179"/>
      <c r="AD1246" s="179"/>
      <c r="AE1246" s="179"/>
      <c r="AF1246" s="179"/>
      <c r="AG1246" s="179"/>
      <c r="AH1246" s="179"/>
      <c r="AI1246" s="179"/>
      <c r="AJ1246" s="179"/>
      <c r="AK1246" s="179"/>
    </row>
    <row r="1247" spans="1:37" hidden="1" outlineLevel="1" x14ac:dyDescent="0.25">
      <c r="A1247" s="174" t="s">
        <v>179</v>
      </c>
      <c r="B1247" s="174" t="s">
        <v>484</v>
      </c>
      <c r="C1247" s="168" t="s">
        <v>408</v>
      </c>
      <c r="D1247" s="168" t="s">
        <v>459</v>
      </c>
      <c r="E1247" s="168" t="s">
        <v>251</v>
      </c>
      <c r="F1247" s="289">
        <v>256</v>
      </c>
      <c r="G1247" s="291" t="s">
        <v>183</v>
      </c>
      <c r="H1247" s="291"/>
      <c r="I1247" s="291" t="s">
        <v>186</v>
      </c>
      <c r="J1247" s="291"/>
      <c r="K1247" s="168"/>
      <c r="L1247" s="91"/>
      <c r="M1247" s="87"/>
      <c r="N1247" s="87" t="s">
        <v>192</v>
      </c>
      <c r="O1247" s="87" t="str">
        <f t="shared" si="59"/>
        <v>Home Address - Country Specific</v>
      </c>
      <c r="P1247" s="87" t="s">
        <v>192</v>
      </c>
      <c r="Q1247" s="87" t="str">
        <f t="shared" si="49"/>
        <v>Locality</v>
      </c>
      <c r="R1247" s="87" t="str">
        <f t="shared" si="58"/>
        <v>Home Address - Country Specific!!Locality</v>
      </c>
      <c r="T1247" s="179"/>
      <c r="U1247" s="179"/>
      <c r="V1247" s="179"/>
      <c r="W1247" s="179"/>
      <c r="X1247" s="179"/>
      <c r="Y1247" s="179"/>
      <c r="Z1247" s="179"/>
      <c r="AA1247" s="179"/>
      <c r="AB1247" s="179"/>
      <c r="AC1247" s="179"/>
      <c r="AD1247" s="179"/>
      <c r="AE1247" s="179"/>
      <c r="AF1247" s="179"/>
      <c r="AG1247" s="179"/>
      <c r="AH1247" s="179"/>
      <c r="AI1247" s="179"/>
      <c r="AJ1247" s="179"/>
      <c r="AK1247" s="179"/>
    </row>
    <row r="1248" spans="1:37" hidden="1" outlineLevel="1" x14ac:dyDescent="0.25">
      <c r="A1248" s="174" t="s">
        <v>179</v>
      </c>
      <c r="B1248" s="174" t="s">
        <v>484</v>
      </c>
      <c r="C1248" s="168" t="s">
        <v>414</v>
      </c>
      <c r="D1248" s="168" t="s">
        <v>415</v>
      </c>
      <c r="E1248" s="168" t="s">
        <v>251</v>
      </c>
      <c r="F1248" s="289">
        <v>256</v>
      </c>
      <c r="G1248" s="291" t="s">
        <v>183</v>
      </c>
      <c r="H1248" s="291"/>
      <c r="I1248" s="291" t="s">
        <v>186</v>
      </c>
      <c r="J1248" s="291"/>
      <c r="K1248" s="168"/>
      <c r="L1248" s="91"/>
      <c r="M1248" s="87"/>
      <c r="N1248" s="87" t="s">
        <v>192</v>
      </c>
      <c r="O1248" s="87" t="str">
        <f t="shared" si="59"/>
        <v>Home Address - Country Specific</v>
      </c>
      <c r="P1248" s="87" t="s">
        <v>192</v>
      </c>
      <c r="Q1248" s="87" t="str">
        <f t="shared" si="49"/>
        <v>City</v>
      </c>
      <c r="R1248" s="87" t="str">
        <f t="shared" si="58"/>
        <v>Home Address - Country Specific!!City</v>
      </c>
      <c r="T1248" s="179"/>
      <c r="U1248" s="179"/>
      <c r="V1248" s="179"/>
      <c r="W1248" s="179"/>
      <c r="X1248" s="179"/>
      <c r="Y1248" s="179"/>
      <c r="Z1248" s="179"/>
      <c r="AA1248" s="179"/>
      <c r="AB1248" s="179"/>
      <c r="AC1248" s="179"/>
      <c r="AD1248" s="179"/>
      <c r="AE1248" s="179"/>
      <c r="AF1248" s="179"/>
      <c r="AG1248" s="179"/>
      <c r="AH1248" s="179"/>
      <c r="AI1248" s="179"/>
      <c r="AJ1248" s="179"/>
      <c r="AK1248" s="179"/>
    </row>
    <row r="1249" spans="1:37" hidden="1" outlineLevel="1" x14ac:dyDescent="0.25">
      <c r="A1249" s="174" t="s">
        <v>179</v>
      </c>
      <c r="B1249" s="174" t="s">
        <v>484</v>
      </c>
      <c r="C1249" s="168" t="s">
        <v>213</v>
      </c>
      <c r="D1249" s="168" t="s">
        <v>153</v>
      </c>
      <c r="E1249" s="168" t="s">
        <v>251</v>
      </c>
      <c r="F1249" s="289">
        <v>256</v>
      </c>
      <c r="G1249" s="291" t="s">
        <v>183</v>
      </c>
      <c r="H1249" s="291"/>
      <c r="I1249" s="291" t="s">
        <v>183</v>
      </c>
      <c r="J1249" s="291"/>
      <c r="K1249" s="168"/>
      <c r="L1249" s="91"/>
      <c r="M1249" s="87"/>
      <c r="N1249" s="87" t="s">
        <v>192</v>
      </c>
      <c r="O1249" s="87" t="str">
        <f t="shared" si="59"/>
        <v>Home Address - Country Specific</v>
      </c>
      <c r="P1249" s="87" t="s">
        <v>192</v>
      </c>
      <c r="Q1249" s="87" t="str">
        <f t="shared" si="49"/>
        <v>Country</v>
      </c>
      <c r="R1249" s="87" t="str">
        <f t="shared" ref="R1249:R1312" si="60">O1249&amp;"!!"&amp;Q1249</f>
        <v>Home Address - Country Specific!!Country</v>
      </c>
      <c r="T1249" s="179"/>
      <c r="U1249" s="179"/>
      <c r="V1249" s="179"/>
      <c r="W1249" s="179"/>
      <c r="X1249" s="179"/>
      <c r="Y1249" s="179"/>
      <c r="Z1249" s="179"/>
      <c r="AA1249" s="179"/>
      <c r="AB1249" s="179"/>
      <c r="AC1249" s="179"/>
      <c r="AD1249" s="179"/>
      <c r="AE1249" s="179"/>
      <c r="AF1249" s="179"/>
      <c r="AG1249" s="179"/>
      <c r="AH1249" s="179"/>
      <c r="AI1249" s="179"/>
      <c r="AJ1249" s="179"/>
      <c r="AK1249" s="179"/>
    </row>
    <row r="1250" spans="1:37" hidden="1" outlineLevel="1" x14ac:dyDescent="0.25">
      <c r="A1250" s="174" t="s">
        <v>179</v>
      </c>
      <c r="B1250" s="174" t="s">
        <v>485</v>
      </c>
      <c r="C1250" s="168" t="s">
        <v>405</v>
      </c>
      <c r="D1250" s="168" t="s">
        <v>2068</v>
      </c>
      <c r="E1250" s="168" t="s">
        <v>251</v>
      </c>
      <c r="F1250" s="289">
        <v>256</v>
      </c>
      <c r="G1250" s="291" t="s">
        <v>183</v>
      </c>
      <c r="H1250" s="291"/>
      <c r="I1250" s="291" t="s">
        <v>186</v>
      </c>
      <c r="J1250" s="291"/>
      <c r="K1250" s="168"/>
      <c r="L1250" s="91"/>
      <c r="M1250" s="87"/>
      <c r="N1250" s="87" t="s">
        <v>192</v>
      </c>
      <c r="O1250" s="87" t="str">
        <f t="shared" si="59"/>
        <v>Home Address - Country Specific</v>
      </c>
      <c r="P1250" s="87" t="s">
        <v>192</v>
      </c>
      <c r="Q1250" s="87" t="str">
        <f t="shared" si="49"/>
        <v>Street and House No.</v>
      </c>
      <c r="R1250" s="87" t="str">
        <f t="shared" si="60"/>
        <v>Home Address - Country Specific!!Street and House No.</v>
      </c>
      <c r="T1250" s="179"/>
      <c r="U1250" s="179"/>
      <c r="V1250" s="179"/>
      <c r="W1250" s="179"/>
      <c r="X1250" s="179"/>
      <c r="Y1250" s="179"/>
      <c r="Z1250" s="179"/>
      <c r="AA1250" s="179"/>
      <c r="AB1250" s="179"/>
      <c r="AC1250" s="179"/>
      <c r="AD1250" s="179"/>
      <c r="AE1250" s="179"/>
      <c r="AF1250" s="179"/>
      <c r="AG1250" s="179"/>
      <c r="AH1250" s="179"/>
      <c r="AI1250" s="179"/>
      <c r="AJ1250" s="179"/>
      <c r="AK1250" s="179"/>
    </row>
    <row r="1251" spans="1:37" hidden="1" outlineLevel="1" x14ac:dyDescent="0.25">
      <c r="A1251" s="174" t="s">
        <v>179</v>
      </c>
      <c r="B1251" s="174" t="s">
        <v>485</v>
      </c>
      <c r="C1251" s="168" t="s">
        <v>408</v>
      </c>
      <c r="D1251" s="168" t="s">
        <v>453</v>
      </c>
      <c r="E1251" s="168" t="s">
        <v>251</v>
      </c>
      <c r="F1251" s="289">
        <v>256</v>
      </c>
      <c r="G1251" s="291" t="s">
        <v>183</v>
      </c>
      <c r="H1251" s="291"/>
      <c r="I1251" s="291" t="s">
        <v>186</v>
      </c>
      <c r="J1251" s="291"/>
      <c r="K1251" s="168"/>
      <c r="L1251" s="91"/>
      <c r="M1251" s="87"/>
      <c r="N1251" s="87" t="s">
        <v>192</v>
      </c>
      <c r="O1251" s="87" t="str">
        <f t="shared" si="59"/>
        <v>Home Address - Country Specific</v>
      </c>
      <c r="P1251" s="87" t="s">
        <v>192</v>
      </c>
      <c r="Q1251" s="87" t="str">
        <f t="shared" si="49"/>
        <v>Address Line 2</v>
      </c>
      <c r="R1251" s="87" t="str">
        <f t="shared" si="60"/>
        <v>Home Address - Country Specific!!Address Line 2</v>
      </c>
      <c r="T1251" s="179"/>
      <c r="U1251" s="179"/>
      <c r="V1251" s="179"/>
      <c r="W1251" s="179"/>
      <c r="X1251" s="179"/>
      <c r="Y1251" s="179"/>
      <c r="Z1251" s="179"/>
      <c r="AA1251" s="179"/>
      <c r="AB1251" s="179"/>
      <c r="AC1251" s="179"/>
      <c r="AD1251" s="179"/>
      <c r="AE1251" s="179"/>
      <c r="AF1251" s="179"/>
      <c r="AG1251" s="179"/>
      <c r="AH1251" s="179"/>
      <c r="AI1251" s="179"/>
      <c r="AJ1251" s="179"/>
      <c r="AK1251" s="179"/>
    </row>
    <row r="1252" spans="1:37" hidden="1" outlineLevel="1" x14ac:dyDescent="0.25">
      <c r="A1252" s="174" t="s">
        <v>179</v>
      </c>
      <c r="B1252" s="174" t="s">
        <v>485</v>
      </c>
      <c r="C1252" s="168" t="s">
        <v>414</v>
      </c>
      <c r="D1252" s="168" t="s">
        <v>415</v>
      </c>
      <c r="E1252" s="168" t="s">
        <v>251</v>
      </c>
      <c r="F1252" s="289">
        <v>256</v>
      </c>
      <c r="G1252" s="291" t="s">
        <v>183</v>
      </c>
      <c r="H1252" s="291"/>
      <c r="I1252" s="291" t="s">
        <v>186</v>
      </c>
      <c r="J1252" s="291"/>
      <c r="K1252" s="168"/>
      <c r="L1252" s="91"/>
      <c r="M1252" s="87"/>
      <c r="N1252" s="87" t="s">
        <v>192</v>
      </c>
      <c r="O1252" s="87" t="str">
        <f t="shared" si="59"/>
        <v>Home Address - Country Specific</v>
      </c>
      <c r="P1252" s="87" t="s">
        <v>192</v>
      </c>
      <c r="Q1252" s="87" t="str">
        <f t="shared" si="49"/>
        <v>City</v>
      </c>
      <c r="R1252" s="87" t="str">
        <f t="shared" si="60"/>
        <v>Home Address - Country Specific!!City</v>
      </c>
      <c r="T1252" s="179"/>
      <c r="U1252" s="179"/>
      <c r="V1252" s="179"/>
      <c r="W1252" s="179"/>
      <c r="X1252" s="179"/>
      <c r="Y1252" s="179"/>
      <c r="Z1252" s="179"/>
      <c r="AA1252" s="179"/>
      <c r="AB1252" s="179"/>
      <c r="AC1252" s="179"/>
      <c r="AD1252" s="179"/>
      <c r="AE1252" s="179"/>
      <c r="AF1252" s="179"/>
      <c r="AG1252" s="179"/>
      <c r="AH1252" s="179"/>
      <c r="AI1252" s="179"/>
      <c r="AJ1252" s="179"/>
      <c r="AK1252" s="179"/>
    </row>
    <row r="1253" spans="1:37" hidden="1" outlineLevel="1" x14ac:dyDescent="0.25">
      <c r="A1253" s="174" t="s">
        <v>179</v>
      </c>
      <c r="B1253" s="174" t="s">
        <v>485</v>
      </c>
      <c r="C1253" s="168" t="s">
        <v>420</v>
      </c>
      <c r="D1253" s="168" t="s">
        <v>424</v>
      </c>
      <c r="E1253" s="168" t="s">
        <v>449</v>
      </c>
      <c r="F1253" s="289">
        <v>256</v>
      </c>
      <c r="G1253" s="291" t="s">
        <v>183</v>
      </c>
      <c r="H1253" s="291"/>
      <c r="I1253" s="291" t="s">
        <v>186</v>
      </c>
      <c r="J1253" s="291" t="s">
        <v>486</v>
      </c>
      <c r="K1253" s="168"/>
      <c r="L1253" s="91"/>
      <c r="M1253" s="87"/>
      <c r="N1253" s="87" t="s">
        <v>192</v>
      </c>
      <c r="O1253" s="87" t="str">
        <f t="shared" si="59"/>
        <v>Home Address - Country Specific</v>
      </c>
      <c r="P1253" s="87" t="s">
        <v>192</v>
      </c>
      <c r="Q1253" s="87" t="str">
        <f t="shared" si="49"/>
        <v>Province</v>
      </c>
      <c r="R1253" s="87" t="str">
        <f t="shared" si="60"/>
        <v>Home Address - Country Specific!!Province</v>
      </c>
      <c r="T1253" s="179"/>
      <c r="U1253" s="179"/>
      <c r="V1253" s="179"/>
      <c r="W1253" s="179"/>
      <c r="X1253" s="179"/>
      <c r="Y1253" s="179"/>
      <c r="Z1253" s="179"/>
      <c r="AA1253" s="179"/>
      <c r="AB1253" s="179"/>
      <c r="AC1253" s="179"/>
      <c r="AD1253" s="179"/>
      <c r="AE1253" s="179"/>
      <c r="AF1253" s="179"/>
      <c r="AG1253" s="179"/>
      <c r="AH1253" s="179"/>
      <c r="AI1253" s="179"/>
      <c r="AJ1253" s="179"/>
      <c r="AK1253" s="179"/>
    </row>
    <row r="1254" spans="1:37" hidden="1" outlineLevel="1" x14ac:dyDescent="0.25">
      <c r="A1254" s="174" t="s">
        <v>179</v>
      </c>
      <c r="B1254" s="174" t="s">
        <v>485</v>
      </c>
      <c r="C1254" s="168" t="s">
        <v>426</v>
      </c>
      <c r="D1254" s="168" t="s">
        <v>436</v>
      </c>
      <c r="E1254" s="168" t="s">
        <v>251</v>
      </c>
      <c r="F1254" s="289">
        <v>256</v>
      </c>
      <c r="G1254" s="291" t="s">
        <v>183</v>
      </c>
      <c r="H1254" s="291"/>
      <c r="I1254" s="291" t="s">
        <v>186</v>
      </c>
      <c r="J1254" s="291"/>
      <c r="K1254" s="168"/>
      <c r="L1254" s="91"/>
      <c r="M1254" s="87"/>
      <c r="N1254" s="87" t="s">
        <v>192</v>
      </c>
      <c r="O1254" s="87" t="str">
        <f t="shared" si="59"/>
        <v>Home Address - Country Specific</v>
      </c>
      <c r="P1254" s="87" t="s">
        <v>192</v>
      </c>
      <c r="Q1254" s="87" t="str">
        <f t="shared" si="49"/>
        <v>Postal Code</v>
      </c>
      <c r="R1254" s="87" t="str">
        <f t="shared" si="60"/>
        <v>Home Address - Country Specific!!Postal Code</v>
      </c>
      <c r="T1254" s="179"/>
      <c r="U1254" s="179"/>
      <c r="V1254" s="179"/>
      <c r="W1254" s="179"/>
      <c r="X1254" s="179"/>
      <c r="Y1254" s="179"/>
      <c r="Z1254" s="179"/>
      <c r="AA1254" s="179"/>
      <c r="AB1254" s="179"/>
      <c r="AC1254" s="179"/>
      <c r="AD1254" s="179"/>
      <c r="AE1254" s="179"/>
      <c r="AF1254" s="179"/>
      <c r="AG1254" s="179"/>
      <c r="AH1254" s="179"/>
      <c r="AI1254" s="179"/>
      <c r="AJ1254" s="179"/>
      <c r="AK1254" s="179"/>
    </row>
    <row r="1255" spans="1:37" hidden="1" outlineLevel="1" x14ac:dyDescent="0.25">
      <c r="A1255" s="174" t="s">
        <v>179</v>
      </c>
      <c r="B1255" s="174" t="s">
        <v>485</v>
      </c>
      <c r="C1255" s="168" t="s">
        <v>213</v>
      </c>
      <c r="D1255" s="168" t="s">
        <v>153</v>
      </c>
      <c r="E1255" s="168" t="s">
        <v>251</v>
      </c>
      <c r="F1255" s="289">
        <v>256</v>
      </c>
      <c r="G1255" s="291" t="s">
        <v>183</v>
      </c>
      <c r="H1255" s="291"/>
      <c r="I1255" s="291" t="s">
        <v>183</v>
      </c>
      <c r="J1255" s="291"/>
      <c r="K1255" s="168"/>
      <c r="L1255" s="91"/>
      <c r="M1255" s="87"/>
      <c r="N1255" s="87" t="s">
        <v>192</v>
      </c>
      <c r="O1255" s="87" t="str">
        <f t="shared" si="59"/>
        <v>Home Address - Country Specific</v>
      </c>
      <c r="P1255" s="87" t="s">
        <v>192</v>
      </c>
      <c r="Q1255" s="87" t="str">
        <f t="shared" si="49"/>
        <v>Country</v>
      </c>
      <c r="R1255" s="87" t="str">
        <f t="shared" si="60"/>
        <v>Home Address - Country Specific!!Country</v>
      </c>
      <c r="T1255" s="179"/>
      <c r="U1255" s="179"/>
      <c r="V1255" s="179"/>
      <c r="W1255" s="179"/>
      <c r="X1255" s="179"/>
      <c r="Y1255" s="179"/>
      <c r="Z1255" s="179"/>
      <c r="AA1255" s="179"/>
      <c r="AB1255" s="179"/>
      <c r="AC1255" s="179"/>
      <c r="AD1255" s="179"/>
      <c r="AE1255" s="179"/>
      <c r="AF1255" s="179"/>
      <c r="AG1255" s="179"/>
      <c r="AH1255" s="179"/>
      <c r="AI1255" s="179"/>
      <c r="AJ1255" s="179"/>
      <c r="AK1255" s="179"/>
    </row>
    <row r="1256" spans="1:37" hidden="1" outlineLevel="1" x14ac:dyDescent="0.25">
      <c r="A1256" s="174" t="s">
        <v>179</v>
      </c>
      <c r="B1256" s="174" t="s">
        <v>487</v>
      </c>
      <c r="C1256" s="168" t="s">
        <v>405</v>
      </c>
      <c r="D1256" s="168" t="s">
        <v>433</v>
      </c>
      <c r="E1256" s="168" t="s">
        <v>251</v>
      </c>
      <c r="F1256" s="289">
        <v>256</v>
      </c>
      <c r="G1256" s="291" t="s">
        <v>183</v>
      </c>
      <c r="H1256" s="291"/>
      <c r="I1256" s="291" t="s">
        <v>186</v>
      </c>
      <c r="J1256" s="291"/>
      <c r="K1256" s="168"/>
      <c r="L1256" s="91"/>
      <c r="M1256" s="87"/>
      <c r="N1256" s="87" t="s">
        <v>192</v>
      </c>
      <c r="O1256" s="87" t="str">
        <f t="shared" si="59"/>
        <v>Home Address - Country Specific</v>
      </c>
      <c r="P1256" s="87" t="s">
        <v>192</v>
      </c>
      <c r="Q1256" s="87" t="str">
        <f t="shared" si="49"/>
        <v>Name of Addressee</v>
      </c>
      <c r="R1256" s="87" t="str">
        <f t="shared" si="60"/>
        <v>Home Address - Country Specific!!Name of Addressee</v>
      </c>
      <c r="T1256" s="179"/>
      <c r="U1256" s="179"/>
      <c r="V1256" s="179"/>
      <c r="W1256" s="179"/>
      <c r="X1256" s="179"/>
      <c r="Y1256" s="179"/>
      <c r="Z1256" s="179"/>
      <c r="AA1256" s="179"/>
      <c r="AB1256" s="179"/>
      <c r="AC1256" s="179"/>
      <c r="AD1256" s="179"/>
      <c r="AE1256" s="179"/>
      <c r="AF1256" s="179"/>
      <c r="AG1256" s="179"/>
      <c r="AH1256" s="179"/>
      <c r="AI1256" s="179"/>
      <c r="AJ1256" s="179"/>
      <c r="AK1256" s="179"/>
    </row>
    <row r="1257" spans="1:37" hidden="1" outlineLevel="1" x14ac:dyDescent="0.25">
      <c r="A1257" s="174" t="s">
        <v>179</v>
      </c>
      <c r="B1257" s="174" t="s">
        <v>487</v>
      </c>
      <c r="C1257" s="168" t="s">
        <v>426</v>
      </c>
      <c r="D1257" s="168" t="s">
        <v>436</v>
      </c>
      <c r="E1257" s="168" t="s">
        <v>251</v>
      </c>
      <c r="F1257" s="289">
        <v>256</v>
      </c>
      <c r="G1257" s="291" t="s">
        <v>183</v>
      </c>
      <c r="H1257" s="291"/>
      <c r="I1257" s="291" t="s">
        <v>186</v>
      </c>
      <c r="J1257" s="291"/>
      <c r="K1257" s="168"/>
      <c r="L1257" s="91"/>
      <c r="M1257" s="87"/>
      <c r="N1257" s="87" t="s">
        <v>192</v>
      </c>
      <c r="O1257" s="87" t="str">
        <f t="shared" si="59"/>
        <v>Home Address - Country Specific</v>
      </c>
      <c r="P1257" s="87" t="s">
        <v>192</v>
      </c>
      <c r="Q1257" s="87" t="str">
        <f t="shared" si="49"/>
        <v>Postal Code</v>
      </c>
      <c r="R1257" s="87" t="str">
        <f t="shared" si="60"/>
        <v>Home Address - Country Specific!!Postal Code</v>
      </c>
      <c r="T1257" s="179"/>
      <c r="U1257" s="179"/>
      <c r="V1257" s="179"/>
      <c r="W1257" s="179"/>
      <c r="X1257" s="179"/>
      <c r="Y1257" s="179"/>
      <c r="Z1257" s="179"/>
      <c r="AA1257" s="179"/>
      <c r="AB1257" s="179"/>
      <c r="AC1257" s="179"/>
      <c r="AD1257" s="179"/>
      <c r="AE1257" s="179"/>
      <c r="AF1257" s="179"/>
      <c r="AG1257" s="179"/>
      <c r="AH1257" s="179"/>
      <c r="AI1257" s="179"/>
      <c r="AJ1257" s="179"/>
      <c r="AK1257" s="179"/>
    </row>
    <row r="1258" spans="1:37" hidden="1" outlineLevel="1" x14ac:dyDescent="0.25">
      <c r="A1258" s="174" t="s">
        <v>179</v>
      </c>
      <c r="B1258" s="174" t="s">
        <v>487</v>
      </c>
      <c r="C1258" s="168" t="s">
        <v>414</v>
      </c>
      <c r="D1258" s="168" t="s">
        <v>415</v>
      </c>
      <c r="E1258" s="168" t="s">
        <v>251</v>
      </c>
      <c r="F1258" s="289">
        <v>256</v>
      </c>
      <c r="G1258" s="291" t="s">
        <v>183</v>
      </c>
      <c r="H1258" s="291"/>
      <c r="I1258" s="291" t="s">
        <v>186</v>
      </c>
      <c r="J1258" s="291"/>
      <c r="K1258" s="168"/>
      <c r="L1258" s="91"/>
      <c r="M1258" s="87"/>
      <c r="N1258" s="87" t="s">
        <v>192</v>
      </c>
      <c r="O1258" s="87" t="str">
        <f t="shared" si="59"/>
        <v>Home Address - Country Specific</v>
      </c>
      <c r="P1258" s="87" t="s">
        <v>192</v>
      </c>
      <c r="Q1258" s="87" t="str">
        <f t="shared" si="49"/>
        <v>City</v>
      </c>
      <c r="R1258" s="87" t="str">
        <f t="shared" si="60"/>
        <v>Home Address - Country Specific!!City</v>
      </c>
      <c r="T1258" s="179"/>
      <c r="U1258" s="179"/>
      <c r="V1258" s="179"/>
      <c r="W1258" s="179"/>
      <c r="X1258" s="179"/>
      <c r="Y1258" s="179"/>
      <c r="Z1258" s="179"/>
      <c r="AA1258" s="179"/>
      <c r="AB1258" s="179"/>
      <c r="AC1258" s="179"/>
      <c r="AD1258" s="179"/>
      <c r="AE1258" s="179"/>
      <c r="AF1258" s="179"/>
      <c r="AG1258" s="179"/>
      <c r="AH1258" s="179"/>
      <c r="AI1258" s="179"/>
      <c r="AJ1258" s="179"/>
      <c r="AK1258" s="179"/>
    </row>
    <row r="1259" spans="1:37" hidden="1" outlineLevel="1" x14ac:dyDescent="0.25">
      <c r="A1259" s="174" t="s">
        <v>179</v>
      </c>
      <c r="B1259" s="174" t="s">
        <v>487</v>
      </c>
      <c r="C1259" s="168" t="s">
        <v>213</v>
      </c>
      <c r="D1259" s="168" t="s">
        <v>153</v>
      </c>
      <c r="E1259" s="168" t="s">
        <v>251</v>
      </c>
      <c r="F1259" s="289">
        <v>256</v>
      </c>
      <c r="G1259" s="291" t="s">
        <v>183</v>
      </c>
      <c r="H1259" s="291"/>
      <c r="I1259" s="291" t="s">
        <v>183</v>
      </c>
      <c r="J1259" s="291"/>
      <c r="K1259" s="168"/>
      <c r="L1259" s="91"/>
      <c r="M1259" s="87"/>
      <c r="N1259" s="87" t="s">
        <v>192</v>
      </c>
      <c r="O1259" s="87" t="str">
        <f t="shared" si="59"/>
        <v>Home Address - Country Specific</v>
      </c>
      <c r="P1259" s="87" t="s">
        <v>192</v>
      </c>
      <c r="Q1259" s="87" t="str">
        <f t="shared" si="49"/>
        <v>Country</v>
      </c>
      <c r="R1259" s="87" t="str">
        <f t="shared" si="60"/>
        <v>Home Address - Country Specific!!Country</v>
      </c>
      <c r="T1259" s="179"/>
      <c r="U1259" s="179"/>
      <c r="V1259" s="179"/>
      <c r="W1259" s="179"/>
      <c r="X1259" s="179"/>
      <c r="Y1259" s="179"/>
      <c r="Z1259" s="179"/>
      <c r="AA1259" s="179"/>
      <c r="AB1259" s="179"/>
      <c r="AC1259" s="179"/>
      <c r="AD1259" s="179"/>
      <c r="AE1259" s="179"/>
      <c r="AF1259" s="179"/>
      <c r="AG1259" s="179"/>
      <c r="AH1259" s="179"/>
      <c r="AI1259" s="179"/>
      <c r="AJ1259" s="179"/>
      <c r="AK1259" s="179"/>
    </row>
    <row r="1260" spans="1:37" hidden="1" outlineLevel="1" x14ac:dyDescent="0.25">
      <c r="A1260" s="174" t="s">
        <v>179</v>
      </c>
      <c r="B1260" s="174" t="s">
        <v>488</v>
      </c>
      <c r="C1260" s="168" t="s">
        <v>405</v>
      </c>
      <c r="D1260" s="168" t="s">
        <v>483</v>
      </c>
      <c r="E1260" s="168" t="s">
        <v>251</v>
      </c>
      <c r="F1260" s="289">
        <v>256</v>
      </c>
      <c r="G1260" s="291" t="s">
        <v>183</v>
      </c>
      <c r="H1260" s="291"/>
      <c r="I1260" s="291" t="s">
        <v>186</v>
      </c>
      <c r="J1260" s="291"/>
      <c r="K1260" s="168"/>
      <c r="L1260" s="91"/>
      <c r="M1260" s="87"/>
      <c r="N1260" s="87" t="s">
        <v>192</v>
      </c>
      <c r="O1260" s="87" t="str">
        <f t="shared" si="59"/>
        <v>Home Address - Country Specific</v>
      </c>
      <c r="P1260" s="87" t="s">
        <v>192</v>
      </c>
      <c r="Q1260" s="87" t="str">
        <f t="shared" si="49"/>
        <v>Care Of</v>
      </c>
      <c r="R1260" s="87" t="str">
        <f t="shared" si="60"/>
        <v>Home Address - Country Specific!!Care Of</v>
      </c>
      <c r="T1260" s="179"/>
      <c r="U1260" s="179"/>
      <c r="V1260" s="179"/>
      <c r="W1260" s="179"/>
      <c r="X1260" s="179"/>
      <c r="Y1260" s="179"/>
      <c r="Z1260" s="179"/>
      <c r="AA1260" s="179"/>
      <c r="AB1260" s="179"/>
      <c r="AC1260" s="179"/>
      <c r="AD1260" s="179"/>
      <c r="AE1260" s="179"/>
      <c r="AF1260" s="179"/>
      <c r="AG1260" s="179"/>
      <c r="AH1260" s="179"/>
      <c r="AI1260" s="179"/>
      <c r="AJ1260" s="179"/>
      <c r="AK1260" s="179"/>
    </row>
    <row r="1261" spans="1:37" hidden="1" outlineLevel="1" x14ac:dyDescent="0.25">
      <c r="A1261" s="174" t="s">
        <v>179</v>
      </c>
      <c r="B1261" s="174" t="s">
        <v>488</v>
      </c>
      <c r="C1261" s="168" t="s">
        <v>408</v>
      </c>
      <c r="D1261" s="168" t="s">
        <v>438</v>
      </c>
      <c r="E1261" s="168" t="s">
        <v>251</v>
      </c>
      <c r="F1261" s="289">
        <v>256</v>
      </c>
      <c r="G1261" s="291" t="s">
        <v>183</v>
      </c>
      <c r="H1261" s="291"/>
      <c r="I1261" s="291" t="s">
        <v>186</v>
      </c>
      <c r="J1261" s="291"/>
      <c r="K1261" s="168"/>
      <c r="L1261" s="91"/>
      <c r="M1261" s="87"/>
      <c r="N1261" s="87" t="s">
        <v>192</v>
      </c>
      <c r="O1261" s="87" t="str">
        <f t="shared" si="59"/>
        <v>Home Address - Country Specific</v>
      </c>
      <c r="P1261" s="87" t="s">
        <v>192</v>
      </c>
      <c r="Q1261" s="87" t="str">
        <f t="shared" si="49"/>
        <v>Street</v>
      </c>
      <c r="R1261" s="87" t="str">
        <f t="shared" si="60"/>
        <v>Home Address - Country Specific!!Street</v>
      </c>
      <c r="T1261" s="179"/>
      <c r="U1261" s="179"/>
      <c r="V1261" s="179"/>
      <c r="W1261" s="179"/>
      <c r="X1261" s="179"/>
      <c r="Y1261" s="179"/>
      <c r="Z1261" s="179"/>
      <c r="AA1261" s="179"/>
      <c r="AB1261" s="179"/>
      <c r="AC1261" s="179"/>
      <c r="AD1261" s="179"/>
      <c r="AE1261" s="179"/>
      <c r="AF1261" s="179"/>
      <c r="AG1261" s="179"/>
      <c r="AH1261" s="179"/>
      <c r="AI1261" s="179"/>
      <c r="AJ1261" s="179"/>
      <c r="AK1261" s="179"/>
    </row>
    <row r="1262" spans="1:37" hidden="1" outlineLevel="1" x14ac:dyDescent="0.25">
      <c r="A1262" s="174" t="s">
        <v>179</v>
      </c>
      <c r="B1262" s="174" t="s">
        <v>488</v>
      </c>
      <c r="C1262" s="168" t="s">
        <v>411</v>
      </c>
      <c r="D1262" s="168" t="s">
        <v>439</v>
      </c>
      <c r="E1262" s="168" t="s">
        <v>251</v>
      </c>
      <c r="F1262" s="289">
        <v>256</v>
      </c>
      <c r="G1262" s="291" t="s">
        <v>183</v>
      </c>
      <c r="H1262" s="291"/>
      <c r="I1262" s="291" t="s">
        <v>186</v>
      </c>
      <c r="J1262" s="291"/>
      <c r="K1262" s="168"/>
      <c r="L1262" s="91"/>
      <c r="M1262" s="87"/>
      <c r="N1262" s="87" t="s">
        <v>192</v>
      </c>
      <c r="O1262" s="87" t="str">
        <f t="shared" ref="O1262:O1325" si="61">IF(A1260="H2",B1260,O1261)</f>
        <v>Home Address - Country Specific</v>
      </c>
      <c r="P1262" s="87" t="s">
        <v>192</v>
      </c>
      <c r="Q1262" s="87" t="str">
        <f t="shared" si="49"/>
        <v>House Number</v>
      </c>
      <c r="R1262" s="87" t="str">
        <f t="shared" si="60"/>
        <v>Home Address - Country Specific!!House Number</v>
      </c>
      <c r="T1262" s="179"/>
      <c r="U1262" s="179"/>
      <c r="V1262" s="179"/>
      <c r="W1262" s="179"/>
      <c r="X1262" s="179"/>
      <c r="Y1262" s="179"/>
      <c r="Z1262" s="179"/>
      <c r="AA1262" s="179"/>
      <c r="AB1262" s="179"/>
      <c r="AC1262" s="179"/>
      <c r="AD1262" s="179"/>
      <c r="AE1262" s="179"/>
      <c r="AF1262" s="179"/>
      <c r="AG1262" s="179"/>
      <c r="AH1262" s="179"/>
      <c r="AI1262" s="179"/>
      <c r="AJ1262" s="179"/>
      <c r="AK1262" s="179"/>
    </row>
    <row r="1263" spans="1:37" hidden="1" outlineLevel="1" x14ac:dyDescent="0.25">
      <c r="A1263" s="174" t="s">
        <v>179</v>
      </c>
      <c r="B1263" s="174" t="s">
        <v>488</v>
      </c>
      <c r="C1263" s="168" t="s">
        <v>441</v>
      </c>
      <c r="D1263" s="168" t="s">
        <v>442</v>
      </c>
      <c r="E1263" s="168" t="s">
        <v>251</v>
      </c>
      <c r="F1263" s="289">
        <v>256</v>
      </c>
      <c r="G1263" s="291" t="s">
        <v>183</v>
      </c>
      <c r="H1263" s="291"/>
      <c r="I1263" s="291" t="s">
        <v>186</v>
      </c>
      <c r="J1263" s="291"/>
      <c r="K1263" s="168"/>
      <c r="L1263" s="91"/>
      <c r="M1263" s="87"/>
      <c r="N1263" s="87" t="s">
        <v>192</v>
      </c>
      <c r="O1263" s="87" t="str">
        <f t="shared" si="61"/>
        <v>Home Address - Country Specific</v>
      </c>
      <c r="P1263" s="87" t="s">
        <v>192</v>
      </c>
      <c r="Q1263" s="87" t="str">
        <f t="shared" si="49"/>
        <v>Apartment</v>
      </c>
      <c r="R1263" s="87" t="str">
        <f t="shared" si="60"/>
        <v>Home Address - Country Specific!!Apartment</v>
      </c>
      <c r="T1263" s="179"/>
      <c r="U1263" s="179"/>
      <c r="V1263" s="179"/>
      <c r="W1263" s="179"/>
      <c r="X1263" s="179"/>
      <c r="Y1263" s="179"/>
      <c r="Z1263" s="179"/>
      <c r="AA1263" s="179"/>
      <c r="AB1263" s="179"/>
      <c r="AC1263" s="179"/>
      <c r="AD1263" s="179"/>
      <c r="AE1263" s="179"/>
      <c r="AF1263" s="179"/>
      <c r="AG1263" s="179"/>
      <c r="AH1263" s="179"/>
      <c r="AI1263" s="179"/>
      <c r="AJ1263" s="179"/>
      <c r="AK1263" s="179"/>
    </row>
    <row r="1264" spans="1:37" hidden="1" outlineLevel="1" x14ac:dyDescent="0.25">
      <c r="A1264" s="174" t="s">
        <v>179</v>
      </c>
      <c r="B1264" s="174" t="s">
        <v>488</v>
      </c>
      <c r="C1264" s="168" t="s">
        <v>443</v>
      </c>
      <c r="D1264" s="168" t="s">
        <v>444</v>
      </c>
      <c r="E1264" s="168" t="s">
        <v>251</v>
      </c>
      <c r="F1264" s="289">
        <v>256</v>
      </c>
      <c r="G1264" s="291" t="s">
        <v>183</v>
      </c>
      <c r="H1264" s="291"/>
      <c r="I1264" s="291" t="s">
        <v>186</v>
      </c>
      <c r="J1264" s="291"/>
      <c r="K1264" s="168"/>
      <c r="L1264" s="91"/>
      <c r="M1264" s="87"/>
      <c r="N1264" s="87" t="s">
        <v>192</v>
      </c>
      <c r="O1264" s="87" t="str">
        <f t="shared" si="61"/>
        <v>Home Address - Country Specific</v>
      </c>
      <c r="P1264" s="87" t="s">
        <v>192</v>
      </c>
      <c r="Q1264" s="87" t="str">
        <f t="shared" si="49"/>
        <v>Extra Address Line</v>
      </c>
      <c r="R1264" s="87" t="str">
        <f t="shared" si="60"/>
        <v>Home Address - Country Specific!!Extra Address Line</v>
      </c>
      <c r="T1264" s="179"/>
      <c r="U1264" s="179"/>
      <c r="V1264" s="179"/>
      <c r="W1264" s="179"/>
      <c r="X1264" s="179"/>
      <c r="Y1264" s="179"/>
      <c r="Z1264" s="179"/>
      <c r="AA1264" s="179"/>
      <c r="AB1264" s="179"/>
      <c r="AC1264" s="179"/>
      <c r="AD1264" s="179"/>
      <c r="AE1264" s="179"/>
      <c r="AF1264" s="179"/>
      <c r="AG1264" s="179"/>
      <c r="AH1264" s="179"/>
      <c r="AI1264" s="179"/>
      <c r="AJ1264" s="179"/>
      <c r="AK1264" s="179"/>
    </row>
    <row r="1265" spans="1:37" hidden="1" outlineLevel="1" x14ac:dyDescent="0.25">
      <c r="A1265" s="174" t="s">
        <v>179</v>
      </c>
      <c r="B1265" s="174" t="s">
        <v>488</v>
      </c>
      <c r="C1265" s="168" t="s">
        <v>426</v>
      </c>
      <c r="D1265" s="168" t="s">
        <v>436</v>
      </c>
      <c r="E1265" s="168" t="s">
        <v>251</v>
      </c>
      <c r="F1265" s="289">
        <v>256</v>
      </c>
      <c r="G1265" s="291" t="s">
        <v>183</v>
      </c>
      <c r="H1265" s="291"/>
      <c r="I1265" s="291" t="s">
        <v>186</v>
      </c>
      <c r="J1265" s="291"/>
      <c r="K1265" s="168"/>
      <c r="L1265" s="91"/>
      <c r="M1265" s="87"/>
      <c r="N1265" s="87" t="s">
        <v>192</v>
      </c>
      <c r="O1265" s="87" t="str">
        <f t="shared" si="61"/>
        <v>Home Address - Country Specific</v>
      </c>
      <c r="P1265" s="87" t="s">
        <v>192</v>
      </c>
      <c r="Q1265" s="87" t="str">
        <f t="shared" si="49"/>
        <v>Postal Code</v>
      </c>
      <c r="R1265" s="87" t="str">
        <f t="shared" si="60"/>
        <v>Home Address - Country Specific!!Postal Code</v>
      </c>
      <c r="T1265" s="179"/>
      <c r="U1265" s="179"/>
      <c r="V1265" s="179"/>
      <c r="W1265" s="179"/>
      <c r="X1265" s="179"/>
      <c r="Y1265" s="179"/>
      <c r="Z1265" s="179"/>
      <c r="AA1265" s="179"/>
      <c r="AB1265" s="179"/>
      <c r="AC1265" s="179"/>
      <c r="AD1265" s="179"/>
      <c r="AE1265" s="179"/>
      <c r="AF1265" s="179"/>
      <c r="AG1265" s="179"/>
      <c r="AH1265" s="179"/>
      <c r="AI1265" s="179"/>
      <c r="AJ1265" s="179"/>
      <c r="AK1265" s="179"/>
    </row>
    <row r="1266" spans="1:37" hidden="1" outlineLevel="1" x14ac:dyDescent="0.25">
      <c r="A1266" s="174" t="s">
        <v>179</v>
      </c>
      <c r="B1266" s="174" t="s">
        <v>488</v>
      </c>
      <c r="C1266" s="168" t="s">
        <v>414</v>
      </c>
      <c r="D1266" s="168" t="s">
        <v>415</v>
      </c>
      <c r="E1266" s="168" t="s">
        <v>251</v>
      </c>
      <c r="F1266" s="289">
        <v>256</v>
      </c>
      <c r="G1266" s="291" t="s">
        <v>183</v>
      </c>
      <c r="H1266" s="291"/>
      <c r="I1266" s="291" t="s">
        <v>183</v>
      </c>
      <c r="J1266" s="291"/>
      <c r="K1266" s="168"/>
      <c r="L1266" s="91"/>
      <c r="M1266" s="87"/>
      <c r="N1266" s="87" t="s">
        <v>192</v>
      </c>
      <c r="O1266" s="87" t="str">
        <f t="shared" si="61"/>
        <v>Home Address - Country Specific</v>
      </c>
      <c r="P1266" s="87" t="s">
        <v>192</v>
      </c>
      <c r="Q1266" s="87" t="str">
        <f t="shared" si="49"/>
        <v>City</v>
      </c>
      <c r="R1266" s="87" t="str">
        <f t="shared" si="60"/>
        <v>Home Address - Country Specific!!City</v>
      </c>
      <c r="T1266" s="179"/>
      <c r="U1266" s="179"/>
      <c r="V1266" s="179"/>
      <c r="W1266" s="179"/>
      <c r="X1266" s="179"/>
      <c r="Y1266" s="179"/>
      <c r="Z1266" s="179"/>
      <c r="AA1266" s="179"/>
      <c r="AB1266" s="179"/>
      <c r="AC1266" s="179"/>
      <c r="AD1266" s="179"/>
      <c r="AE1266" s="179"/>
      <c r="AF1266" s="179"/>
      <c r="AG1266" s="179"/>
      <c r="AH1266" s="179"/>
      <c r="AI1266" s="179"/>
      <c r="AJ1266" s="179"/>
      <c r="AK1266" s="179"/>
    </row>
    <row r="1267" spans="1:37" hidden="1" outlineLevel="1" x14ac:dyDescent="0.25">
      <c r="A1267" s="174" t="s">
        <v>179</v>
      </c>
      <c r="B1267" s="174" t="s">
        <v>488</v>
      </c>
      <c r="C1267" s="168" t="s">
        <v>417</v>
      </c>
      <c r="D1267" s="168" t="s">
        <v>445</v>
      </c>
      <c r="E1267" s="168" t="s">
        <v>251</v>
      </c>
      <c r="F1267" s="289">
        <v>256</v>
      </c>
      <c r="G1267" s="291" t="s">
        <v>183</v>
      </c>
      <c r="H1267" s="291"/>
      <c r="I1267" s="291" t="s">
        <v>186</v>
      </c>
      <c r="J1267" s="291"/>
      <c r="K1267" s="168"/>
      <c r="L1267" s="91"/>
      <c r="M1267" s="87"/>
      <c r="N1267" s="87" t="s">
        <v>192</v>
      </c>
      <c r="O1267" s="87" t="str">
        <f t="shared" si="61"/>
        <v>Home Address - Country Specific</v>
      </c>
      <c r="P1267" s="87" t="s">
        <v>192</v>
      </c>
      <c r="Q1267" s="87" t="str">
        <f t="shared" si="49"/>
        <v>District</v>
      </c>
      <c r="R1267" s="87" t="str">
        <f t="shared" si="60"/>
        <v>Home Address - Country Specific!!District</v>
      </c>
      <c r="T1267" s="179"/>
      <c r="U1267" s="179"/>
      <c r="V1267" s="179"/>
      <c r="W1267" s="179"/>
      <c r="X1267" s="179"/>
      <c r="Y1267" s="179"/>
      <c r="Z1267" s="179"/>
      <c r="AA1267" s="179"/>
      <c r="AB1267" s="179"/>
      <c r="AC1267" s="179"/>
      <c r="AD1267" s="179"/>
      <c r="AE1267" s="179"/>
      <c r="AF1267" s="179"/>
      <c r="AG1267" s="179"/>
      <c r="AH1267" s="179"/>
      <c r="AI1267" s="179"/>
      <c r="AJ1267" s="179"/>
      <c r="AK1267" s="179"/>
    </row>
    <row r="1268" spans="1:37" hidden="1" outlineLevel="1" x14ac:dyDescent="0.25">
      <c r="A1268" s="174" t="s">
        <v>179</v>
      </c>
      <c r="B1268" s="174" t="s">
        <v>488</v>
      </c>
      <c r="C1268" s="168" t="s">
        <v>420</v>
      </c>
      <c r="D1268" s="168" t="s">
        <v>448</v>
      </c>
      <c r="E1268" s="168" t="s">
        <v>449</v>
      </c>
      <c r="F1268" s="289">
        <v>256</v>
      </c>
      <c r="G1268" s="291" t="s">
        <v>183</v>
      </c>
      <c r="H1268" s="291"/>
      <c r="I1268" s="291" t="s">
        <v>186</v>
      </c>
      <c r="J1268" s="291" t="s">
        <v>489</v>
      </c>
      <c r="K1268" s="168"/>
      <c r="L1268" s="91"/>
      <c r="M1268" s="87"/>
      <c r="N1268" s="87" t="s">
        <v>192</v>
      </c>
      <c r="O1268" s="87" t="str">
        <f t="shared" si="61"/>
        <v>Home Address - Country Specific</v>
      </c>
      <c r="P1268" s="87" t="s">
        <v>192</v>
      </c>
      <c r="Q1268" s="87" t="str">
        <f t="shared" si="49"/>
        <v>Region</v>
      </c>
      <c r="R1268" s="87" t="str">
        <f t="shared" si="60"/>
        <v>Home Address - Country Specific!!Region</v>
      </c>
      <c r="T1268" s="179"/>
      <c r="U1268" s="179"/>
      <c r="V1268" s="179"/>
      <c r="W1268" s="179"/>
      <c r="X1268" s="179"/>
      <c r="Y1268" s="179"/>
      <c r="Z1268" s="179"/>
      <c r="AA1268" s="179"/>
      <c r="AB1268" s="179"/>
      <c r="AC1268" s="179"/>
      <c r="AD1268" s="179"/>
      <c r="AE1268" s="179"/>
      <c r="AF1268" s="179"/>
      <c r="AG1268" s="179"/>
      <c r="AH1268" s="179"/>
      <c r="AI1268" s="179"/>
      <c r="AJ1268" s="179"/>
      <c r="AK1268" s="179"/>
    </row>
    <row r="1269" spans="1:37" hidden="1" outlineLevel="1" x14ac:dyDescent="0.25">
      <c r="A1269" s="174" t="s">
        <v>179</v>
      </c>
      <c r="B1269" s="174" t="s">
        <v>488</v>
      </c>
      <c r="C1269" s="168" t="s">
        <v>213</v>
      </c>
      <c r="D1269" s="168" t="s">
        <v>153</v>
      </c>
      <c r="E1269" s="168" t="s">
        <v>251</v>
      </c>
      <c r="F1269" s="289">
        <v>256</v>
      </c>
      <c r="G1269" s="291" t="s">
        <v>183</v>
      </c>
      <c r="H1269" s="291"/>
      <c r="I1269" s="291" t="s">
        <v>183</v>
      </c>
      <c r="J1269" s="291"/>
      <c r="K1269" s="168"/>
      <c r="L1269" s="91"/>
      <c r="M1269" s="87"/>
      <c r="N1269" s="87" t="s">
        <v>192</v>
      </c>
      <c r="O1269" s="87" t="str">
        <f t="shared" si="61"/>
        <v>Home Address - Country Specific</v>
      </c>
      <c r="P1269" s="87" t="s">
        <v>192</v>
      </c>
      <c r="Q1269" s="87" t="str">
        <f t="shared" si="49"/>
        <v>Country</v>
      </c>
      <c r="R1269" s="87" t="str">
        <f t="shared" si="60"/>
        <v>Home Address - Country Specific!!Country</v>
      </c>
      <c r="T1269" s="179"/>
      <c r="U1269" s="179"/>
      <c r="V1269" s="179"/>
      <c r="W1269" s="179"/>
      <c r="X1269" s="179"/>
      <c r="Y1269" s="179"/>
      <c r="Z1269" s="179"/>
      <c r="AA1269" s="179"/>
      <c r="AB1269" s="179"/>
      <c r="AC1269" s="179"/>
      <c r="AD1269" s="179"/>
      <c r="AE1269" s="179"/>
      <c r="AF1269" s="179"/>
      <c r="AG1269" s="179"/>
      <c r="AH1269" s="179"/>
      <c r="AI1269" s="179"/>
      <c r="AJ1269" s="179"/>
      <c r="AK1269" s="179"/>
    </row>
    <row r="1270" spans="1:37" hidden="1" outlineLevel="1" x14ac:dyDescent="0.25">
      <c r="A1270" s="174" t="s">
        <v>179</v>
      </c>
      <c r="B1270" s="174" t="s">
        <v>490</v>
      </c>
      <c r="C1270" s="168" t="s">
        <v>405</v>
      </c>
      <c r="D1270" s="168" t="s">
        <v>2069</v>
      </c>
      <c r="E1270" s="168" t="s">
        <v>251</v>
      </c>
      <c r="F1270" s="289">
        <v>256</v>
      </c>
      <c r="G1270" s="291" t="s">
        <v>183</v>
      </c>
      <c r="H1270" s="291"/>
      <c r="I1270" s="291" t="s">
        <v>186</v>
      </c>
      <c r="J1270" s="291"/>
      <c r="K1270" s="168"/>
      <c r="L1270" s="91"/>
      <c r="M1270" s="87"/>
      <c r="N1270" s="87" t="s">
        <v>192</v>
      </c>
      <c r="O1270" s="87" t="str">
        <f t="shared" si="61"/>
        <v>Home Address - Country Specific</v>
      </c>
      <c r="P1270" s="87" t="s">
        <v>192</v>
      </c>
      <c r="Q1270" s="87" t="str">
        <f t="shared" si="49"/>
        <v>Detailed Address</v>
      </c>
      <c r="R1270" s="87" t="str">
        <f t="shared" si="60"/>
        <v>Home Address - Country Specific!!Detailed Address</v>
      </c>
      <c r="T1270" s="179"/>
      <c r="U1270" s="179"/>
      <c r="V1270" s="179"/>
      <c r="W1270" s="179"/>
      <c r="X1270" s="179"/>
      <c r="Y1270" s="179"/>
      <c r="Z1270" s="179"/>
      <c r="AA1270" s="179"/>
      <c r="AB1270" s="179"/>
      <c r="AC1270" s="179"/>
      <c r="AD1270" s="179"/>
      <c r="AE1270" s="179"/>
      <c r="AF1270" s="179"/>
      <c r="AG1270" s="179"/>
      <c r="AH1270" s="179"/>
      <c r="AI1270" s="179"/>
      <c r="AJ1270" s="179"/>
      <c r="AK1270" s="179"/>
    </row>
    <row r="1271" spans="1:37" hidden="1" outlineLevel="1" x14ac:dyDescent="0.25">
      <c r="A1271" s="174" t="s">
        <v>179</v>
      </c>
      <c r="B1271" s="174" t="s">
        <v>490</v>
      </c>
      <c r="C1271" s="168" t="s">
        <v>408</v>
      </c>
      <c r="D1271" s="168" t="s">
        <v>2066</v>
      </c>
      <c r="E1271" s="168" t="s">
        <v>251</v>
      </c>
      <c r="F1271" s="289">
        <v>256</v>
      </c>
      <c r="G1271" s="291" t="s">
        <v>183</v>
      </c>
      <c r="H1271" s="291"/>
      <c r="I1271" s="291" t="s">
        <v>186</v>
      </c>
      <c r="J1271" s="291"/>
      <c r="K1271" s="168"/>
      <c r="L1271" s="91"/>
      <c r="M1271" s="87"/>
      <c r="N1271" s="87" t="s">
        <v>192</v>
      </c>
      <c r="O1271" s="87" t="str">
        <f t="shared" si="61"/>
        <v>Home Address - Country Specific</v>
      </c>
      <c r="P1271" s="87" t="s">
        <v>192</v>
      </c>
      <c r="Q1271" s="87" t="str">
        <f t="shared" si="49"/>
        <v>Street and House Number</v>
      </c>
      <c r="R1271" s="87" t="str">
        <f t="shared" si="60"/>
        <v>Home Address - Country Specific!!Street and House Number</v>
      </c>
      <c r="T1271" s="179"/>
      <c r="U1271" s="179"/>
      <c r="V1271" s="179"/>
      <c r="W1271" s="179"/>
      <c r="X1271" s="179"/>
      <c r="Y1271" s="179"/>
      <c r="Z1271" s="179"/>
      <c r="AA1271" s="179"/>
      <c r="AB1271" s="179"/>
      <c r="AC1271" s="179"/>
      <c r="AD1271" s="179"/>
      <c r="AE1271" s="179"/>
      <c r="AF1271" s="179"/>
      <c r="AG1271" s="179"/>
      <c r="AH1271" s="179"/>
      <c r="AI1271" s="179"/>
      <c r="AJ1271" s="179"/>
      <c r="AK1271" s="179"/>
    </row>
    <row r="1272" spans="1:37" hidden="1" outlineLevel="1" x14ac:dyDescent="0.25">
      <c r="A1272" s="174" t="s">
        <v>179</v>
      </c>
      <c r="B1272" s="174" t="s">
        <v>490</v>
      </c>
      <c r="C1272" s="168" t="s">
        <v>411</v>
      </c>
      <c r="D1272" s="168" t="s">
        <v>2070</v>
      </c>
      <c r="E1272" s="168" t="s">
        <v>251</v>
      </c>
      <c r="F1272" s="289">
        <v>256</v>
      </c>
      <c r="G1272" s="291" t="s">
        <v>183</v>
      </c>
      <c r="H1272" s="291"/>
      <c r="I1272" s="291" t="s">
        <v>186</v>
      </c>
      <c r="J1272" s="291"/>
      <c r="K1272" s="168"/>
      <c r="L1272" s="91"/>
      <c r="M1272" s="87"/>
      <c r="N1272" s="87" t="s">
        <v>192</v>
      </c>
      <c r="O1272" s="87" t="str">
        <f t="shared" si="61"/>
        <v>Home Address - Country Specific</v>
      </c>
      <c r="P1272" s="87" t="s">
        <v>192</v>
      </c>
      <c r="Q1272" s="87" t="str">
        <f t="shared" si="49"/>
        <v>County/District</v>
      </c>
      <c r="R1272" s="87" t="str">
        <f t="shared" si="60"/>
        <v>Home Address - Country Specific!!County/District</v>
      </c>
      <c r="T1272" s="179"/>
      <c r="U1272" s="179"/>
      <c r="V1272" s="179"/>
      <c r="W1272" s="179"/>
      <c r="X1272" s="179"/>
      <c r="Y1272" s="179"/>
      <c r="Z1272" s="179"/>
      <c r="AA1272" s="179"/>
      <c r="AB1272" s="179"/>
      <c r="AC1272" s="179"/>
      <c r="AD1272" s="179"/>
      <c r="AE1272" s="179"/>
      <c r="AF1272" s="179"/>
      <c r="AG1272" s="179"/>
      <c r="AH1272" s="179"/>
      <c r="AI1272" s="179"/>
      <c r="AJ1272" s="179"/>
      <c r="AK1272" s="179"/>
    </row>
    <row r="1273" spans="1:37" hidden="1" outlineLevel="1" x14ac:dyDescent="0.25">
      <c r="A1273" s="174" t="s">
        <v>179</v>
      </c>
      <c r="B1273" s="174" t="s">
        <v>490</v>
      </c>
      <c r="C1273" s="168" t="s">
        <v>414</v>
      </c>
      <c r="D1273" s="168" t="s">
        <v>2071</v>
      </c>
      <c r="E1273" s="168" t="s">
        <v>251</v>
      </c>
      <c r="F1273" s="289">
        <v>256</v>
      </c>
      <c r="G1273" s="291" t="s">
        <v>183</v>
      </c>
      <c r="H1273" s="291"/>
      <c r="I1273" s="291" t="s">
        <v>186</v>
      </c>
      <c r="J1273" s="291"/>
      <c r="K1273" s="168"/>
      <c r="L1273" s="91"/>
      <c r="M1273" s="87"/>
      <c r="N1273" s="87" t="s">
        <v>192</v>
      </c>
      <c r="O1273" s="87" t="str">
        <f t="shared" si="61"/>
        <v>Home Address - Country Specific</v>
      </c>
      <c r="P1273" s="87" t="s">
        <v>192</v>
      </c>
      <c r="Q1273" s="87" t="str">
        <f t="shared" si="49"/>
        <v>City/Prefecture</v>
      </c>
      <c r="R1273" s="87" t="str">
        <f t="shared" si="60"/>
        <v>Home Address - Country Specific!!City/Prefecture</v>
      </c>
      <c r="T1273" s="179"/>
      <c r="U1273" s="179"/>
      <c r="V1273" s="179"/>
      <c r="W1273" s="179"/>
      <c r="X1273" s="179"/>
      <c r="Y1273" s="179"/>
      <c r="Z1273" s="179"/>
      <c r="AA1273" s="179"/>
      <c r="AB1273" s="179"/>
      <c r="AC1273" s="179"/>
      <c r="AD1273" s="179"/>
      <c r="AE1273" s="179"/>
      <c r="AF1273" s="179"/>
      <c r="AG1273" s="179"/>
      <c r="AH1273" s="179"/>
      <c r="AI1273" s="179"/>
      <c r="AJ1273" s="179"/>
      <c r="AK1273" s="179"/>
    </row>
    <row r="1274" spans="1:37" hidden="1" outlineLevel="1" x14ac:dyDescent="0.25">
      <c r="A1274" s="174" t="s">
        <v>179</v>
      </c>
      <c r="B1274" s="174" t="s">
        <v>490</v>
      </c>
      <c r="C1274" s="168" t="s">
        <v>420</v>
      </c>
      <c r="D1274" s="168" t="s">
        <v>424</v>
      </c>
      <c r="E1274" s="168" t="s">
        <v>449</v>
      </c>
      <c r="F1274" s="289">
        <v>256</v>
      </c>
      <c r="G1274" s="291" t="s">
        <v>183</v>
      </c>
      <c r="H1274" s="291"/>
      <c r="I1274" s="291" t="s">
        <v>186</v>
      </c>
      <c r="J1274" s="291" t="s">
        <v>492</v>
      </c>
      <c r="K1274" s="168"/>
      <c r="L1274" s="91"/>
      <c r="M1274" s="87"/>
      <c r="N1274" s="87" t="s">
        <v>192</v>
      </c>
      <c r="O1274" s="87" t="str">
        <f t="shared" si="61"/>
        <v>Home Address - Country Specific</v>
      </c>
      <c r="P1274" s="87" t="s">
        <v>192</v>
      </c>
      <c r="Q1274" s="87" t="str">
        <f t="shared" si="49"/>
        <v>Province</v>
      </c>
      <c r="R1274" s="87" t="str">
        <f t="shared" si="60"/>
        <v>Home Address - Country Specific!!Province</v>
      </c>
      <c r="T1274" s="179"/>
      <c r="U1274" s="179"/>
      <c r="V1274" s="179"/>
      <c r="W1274" s="179"/>
      <c r="X1274" s="179"/>
      <c r="Y1274" s="179"/>
      <c r="Z1274" s="179"/>
      <c r="AA1274" s="179"/>
      <c r="AB1274" s="179"/>
      <c r="AC1274" s="179"/>
      <c r="AD1274" s="179"/>
      <c r="AE1274" s="179"/>
      <c r="AF1274" s="179"/>
      <c r="AG1274" s="179"/>
      <c r="AH1274" s="179"/>
      <c r="AI1274" s="179"/>
      <c r="AJ1274" s="179"/>
      <c r="AK1274" s="179"/>
    </row>
    <row r="1275" spans="1:37" hidden="1" outlineLevel="1" x14ac:dyDescent="0.25">
      <c r="A1275" s="174" t="s">
        <v>179</v>
      </c>
      <c r="B1275" s="174" t="s">
        <v>490</v>
      </c>
      <c r="C1275" s="168" t="s">
        <v>426</v>
      </c>
      <c r="D1275" s="168" t="s">
        <v>436</v>
      </c>
      <c r="E1275" s="168" t="s">
        <v>251</v>
      </c>
      <c r="F1275" s="289">
        <v>256</v>
      </c>
      <c r="G1275" s="291" t="s">
        <v>183</v>
      </c>
      <c r="H1275" s="291"/>
      <c r="I1275" s="291" t="s">
        <v>186</v>
      </c>
      <c r="J1275" s="291"/>
      <c r="K1275" s="168"/>
      <c r="L1275" s="91"/>
      <c r="M1275" s="87"/>
      <c r="N1275" s="87" t="s">
        <v>192</v>
      </c>
      <c r="O1275" s="87" t="str">
        <f t="shared" si="61"/>
        <v>Home Address - Country Specific</v>
      </c>
      <c r="P1275" s="87" t="s">
        <v>192</v>
      </c>
      <c r="Q1275" s="87" t="str">
        <f t="shared" si="49"/>
        <v>Postal Code</v>
      </c>
      <c r="R1275" s="87" t="str">
        <f t="shared" si="60"/>
        <v>Home Address - Country Specific!!Postal Code</v>
      </c>
      <c r="T1275" s="179"/>
      <c r="U1275" s="179"/>
      <c r="V1275" s="179"/>
      <c r="W1275" s="179"/>
      <c r="X1275" s="179"/>
      <c r="Y1275" s="179"/>
      <c r="Z1275" s="179"/>
      <c r="AA1275" s="179"/>
      <c r="AB1275" s="179"/>
      <c r="AC1275" s="179"/>
      <c r="AD1275" s="179"/>
      <c r="AE1275" s="179"/>
      <c r="AF1275" s="179"/>
      <c r="AG1275" s="179"/>
      <c r="AH1275" s="179"/>
      <c r="AI1275" s="179"/>
      <c r="AJ1275" s="179"/>
      <c r="AK1275" s="179"/>
    </row>
    <row r="1276" spans="1:37" hidden="1" outlineLevel="1" x14ac:dyDescent="0.25">
      <c r="A1276" s="174" t="s">
        <v>179</v>
      </c>
      <c r="B1276" s="174" t="s">
        <v>490</v>
      </c>
      <c r="C1276" s="168" t="s">
        <v>213</v>
      </c>
      <c r="D1276" s="168" t="s">
        <v>153</v>
      </c>
      <c r="E1276" s="168" t="s">
        <v>251</v>
      </c>
      <c r="F1276" s="289">
        <v>256</v>
      </c>
      <c r="G1276" s="291" t="s">
        <v>183</v>
      </c>
      <c r="H1276" s="291"/>
      <c r="I1276" s="291" t="s">
        <v>183</v>
      </c>
      <c r="J1276" s="291"/>
      <c r="K1276" s="168"/>
      <c r="L1276" s="91"/>
      <c r="M1276" s="87"/>
      <c r="N1276" s="87" t="s">
        <v>192</v>
      </c>
      <c r="O1276" s="87" t="str">
        <f t="shared" si="61"/>
        <v>Home Address - Country Specific</v>
      </c>
      <c r="P1276" s="87" t="s">
        <v>192</v>
      </c>
      <c r="Q1276" s="87" t="str">
        <f t="shared" si="49"/>
        <v>Country</v>
      </c>
      <c r="R1276" s="87" t="str">
        <f t="shared" si="60"/>
        <v>Home Address - Country Specific!!Country</v>
      </c>
      <c r="T1276" s="179"/>
      <c r="U1276" s="179"/>
      <c r="V1276" s="179"/>
      <c r="W1276" s="179"/>
      <c r="X1276" s="179"/>
      <c r="Y1276" s="179"/>
      <c r="Z1276" s="179"/>
      <c r="AA1276" s="179"/>
      <c r="AB1276" s="179"/>
      <c r="AC1276" s="179"/>
      <c r="AD1276" s="179"/>
      <c r="AE1276" s="179"/>
      <c r="AF1276" s="179"/>
      <c r="AG1276" s="179"/>
      <c r="AH1276" s="179"/>
      <c r="AI1276" s="179"/>
      <c r="AJ1276" s="179"/>
      <c r="AK1276" s="179"/>
    </row>
    <row r="1277" spans="1:37" hidden="1" outlineLevel="1" x14ac:dyDescent="0.25">
      <c r="A1277" s="174" t="s">
        <v>179</v>
      </c>
      <c r="B1277" s="174" t="s">
        <v>493</v>
      </c>
      <c r="C1277" s="168" t="s">
        <v>405</v>
      </c>
      <c r="D1277" s="168" t="s">
        <v>438</v>
      </c>
      <c r="E1277" s="168" t="s">
        <v>251</v>
      </c>
      <c r="F1277" s="289">
        <v>256</v>
      </c>
      <c r="G1277" s="291" t="s">
        <v>183</v>
      </c>
      <c r="H1277" s="291"/>
      <c r="I1277" s="291" t="s">
        <v>186</v>
      </c>
      <c r="J1277" s="291"/>
      <c r="K1277" s="168"/>
      <c r="L1277" s="91"/>
      <c r="M1277" s="87"/>
      <c r="N1277" s="87" t="s">
        <v>192</v>
      </c>
      <c r="O1277" s="87" t="str">
        <f t="shared" si="61"/>
        <v>Home Address - Country Specific</v>
      </c>
      <c r="P1277" s="87" t="s">
        <v>192</v>
      </c>
      <c r="Q1277" s="87" t="str">
        <f t="shared" si="49"/>
        <v>Street</v>
      </c>
      <c r="R1277" s="87" t="str">
        <f t="shared" si="60"/>
        <v>Home Address - Country Specific!!Street</v>
      </c>
      <c r="T1277" s="179"/>
      <c r="U1277" s="179"/>
      <c r="V1277" s="179"/>
      <c r="W1277" s="179"/>
      <c r="X1277" s="179"/>
      <c r="Y1277" s="179"/>
      <c r="Z1277" s="179"/>
      <c r="AA1277" s="179"/>
      <c r="AB1277" s="179"/>
      <c r="AC1277" s="179"/>
      <c r="AD1277" s="179"/>
      <c r="AE1277" s="179"/>
      <c r="AF1277" s="179"/>
      <c r="AG1277" s="179"/>
      <c r="AH1277" s="179"/>
      <c r="AI1277" s="179"/>
      <c r="AJ1277" s="179"/>
      <c r="AK1277" s="179"/>
    </row>
    <row r="1278" spans="1:37" hidden="1" outlineLevel="1" x14ac:dyDescent="0.25">
      <c r="A1278" s="174" t="s">
        <v>179</v>
      </c>
      <c r="B1278" s="174" t="s">
        <v>493</v>
      </c>
      <c r="C1278" s="168" t="s">
        <v>408</v>
      </c>
      <c r="D1278" s="168" t="s">
        <v>444</v>
      </c>
      <c r="E1278" s="168" t="s">
        <v>251</v>
      </c>
      <c r="F1278" s="289">
        <v>256</v>
      </c>
      <c r="G1278" s="291" t="s">
        <v>183</v>
      </c>
      <c r="H1278" s="291"/>
      <c r="I1278" s="291" t="s">
        <v>186</v>
      </c>
      <c r="J1278" s="291"/>
      <c r="K1278" s="168"/>
      <c r="L1278" s="91"/>
      <c r="M1278" s="87"/>
      <c r="N1278" s="87" t="s">
        <v>192</v>
      </c>
      <c r="O1278" s="87" t="str">
        <f t="shared" si="61"/>
        <v>Home Address - Country Specific</v>
      </c>
      <c r="P1278" s="87" t="s">
        <v>192</v>
      </c>
      <c r="Q1278" s="87" t="str">
        <f t="shared" si="49"/>
        <v>Extra Address Line</v>
      </c>
      <c r="R1278" s="87" t="str">
        <f t="shared" si="60"/>
        <v>Home Address - Country Specific!!Extra Address Line</v>
      </c>
      <c r="T1278" s="179"/>
      <c r="U1278" s="179"/>
      <c r="V1278" s="179"/>
      <c r="W1278" s="179"/>
      <c r="X1278" s="179"/>
      <c r="Y1278" s="179"/>
      <c r="Z1278" s="179"/>
      <c r="AA1278" s="179"/>
      <c r="AB1278" s="179"/>
      <c r="AC1278" s="179"/>
      <c r="AD1278" s="179"/>
      <c r="AE1278" s="179"/>
      <c r="AF1278" s="179"/>
      <c r="AG1278" s="179"/>
      <c r="AH1278" s="179"/>
      <c r="AI1278" s="179"/>
      <c r="AJ1278" s="179"/>
      <c r="AK1278" s="179"/>
    </row>
    <row r="1279" spans="1:37" hidden="1" outlineLevel="1" x14ac:dyDescent="0.25">
      <c r="A1279" s="174" t="s">
        <v>179</v>
      </c>
      <c r="B1279" s="174" t="s">
        <v>493</v>
      </c>
      <c r="C1279" s="168" t="s">
        <v>411</v>
      </c>
      <c r="D1279" s="168" t="s">
        <v>461</v>
      </c>
      <c r="E1279" s="168" t="s">
        <v>449</v>
      </c>
      <c r="F1279" s="289">
        <v>256</v>
      </c>
      <c r="G1279" s="291" t="s">
        <v>183</v>
      </c>
      <c r="H1279" s="291"/>
      <c r="I1279" s="291" t="s">
        <v>186</v>
      </c>
      <c r="J1279" s="291" t="s">
        <v>2072</v>
      </c>
      <c r="K1279" s="168"/>
      <c r="L1279" s="91"/>
      <c r="M1279" s="87"/>
      <c r="N1279" s="87" t="s">
        <v>192</v>
      </c>
      <c r="O1279" s="87" t="str">
        <f t="shared" si="61"/>
        <v>Home Address - Country Specific</v>
      </c>
      <c r="P1279" s="87" t="s">
        <v>192</v>
      </c>
      <c r="Q1279" s="87" t="str">
        <f t="shared" si="49"/>
        <v>Municipality</v>
      </c>
      <c r="R1279" s="87" t="str">
        <f t="shared" si="60"/>
        <v>Home Address - Country Specific!!Municipality</v>
      </c>
      <c r="T1279" s="179"/>
      <c r="U1279" s="179"/>
      <c r="V1279" s="179"/>
      <c r="W1279" s="179"/>
      <c r="X1279" s="179"/>
      <c r="Y1279" s="179"/>
      <c r="Z1279" s="179"/>
      <c r="AA1279" s="179"/>
      <c r="AB1279" s="179"/>
      <c r="AC1279" s="179"/>
      <c r="AD1279" s="179"/>
      <c r="AE1279" s="179"/>
      <c r="AF1279" s="179"/>
      <c r="AG1279" s="179"/>
      <c r="AH1279" s="179"/>
      <c r="AI1279" s="179"/>
      <c r="AJ1279" s="179"/>
      <c r="AK1279" s="179"/>
    </row>
    <row r="1280" spans="1:37" hidden="1" outlineLevel="1" x14ac:dyDescent="0.25">
      <c r="A1280" s="174" t="s">
        <v>179</v>
      </c>
      <c r="B1280" s="174" t="s">
        <v>493</v>
      </c>
      <c r="C1280" s="168" t="s">
        <v>420</v>
      </c>
      <c r="D1280" s="168" t="s">
        <v>421</v>
      </c>
      <c r="E1280" s="168" t="s">
        <v>449</v>
      </c>
      <c r="F1280" s="289">
        <v>256</v>
      </c>
      <c r="G1280" s="291" t="s">
        <v>183</v>
      </c>
      <c r="H1280" s="291"/>
      <c r="I1280" s="291" t="s">
        <v>183</v>
      </c>
      <c r="J1280" s="291" t="s">
        <v>494</v>
      </c>
      <c r="K1280" s="168"/>
      <c r="L1280" s="91"/>
      <c r="M1280" s="87"/>
      <c r="N1280" s="87" t="s">
        <v>192</v>
      </c>
      <c r="O1280" s="87" t="str">
        <f t="shared" si="61"/>
        <v>Home Address - Country Specific</v>
      </c>
      <c r="P1280" s="87" t="s">
        <v>192</v>
      </c>
      <c r="Q1280" s="87" t="str">
        <f t="shared" si="49"/>
        <v>State</v>
      </c>
      <c r="R1280" s="87" t="str">
        <f t="shared" si="60"/>
        <v>Home Address - Country Specific!!State</v>
      </c>
      <c r="T1280" s="179"/>
      <c r="U1280" s="179"/>
      <c r="V1280" s="179"/>
      <c r="W1280" s="179"/>
      <c r="X1280" s="179"/>
      <c r="Y1280" s="179"/>
      <c r="Z1280" s="179"/>
      <c r="AA1280" s="179"/>
      <c r="AB1280" s="179"/>
      <c r="AC1280" s="179"/>
      <c r="AD1280" s="179"/>
      <c r="AE1280" s="179"/>
      <c r="AF1280" s="179"/>
      <c r="AG1280" s="179"/>
      <c r="AH1280" s="179"/>
      <c r="AI1280" s="179"/>
      <c r="AJ1280" s="179"/>
      <c r="AK1280" s="179"/>
    </row>
    <row r="1281" spans="1:37" hidden="1" outlineLevel="1" x14ac:dyDescent="0.25">
      <c r="A1281" s="174" t="s">
        <v>179</v>
      </c>
      <c r="B1281" s="174" t="s">
        <v>493</v>
      </c>
      <c r="C1281" s="168" t="s">
        <v>213</v>
      </c>
      <c r="D1281" s="168" t="s">
        <v>153</v>
      </c>
      <c r="E1281" s="168" t="s">
        <v>251</v>
      </c>
      <c r="F1281" s="289">
        <v>256</v>
      </c>
      <c r="G1281" s="291" t="s">
        <v>183</v>
      </c>
      <c r="H1281" s="291"/>
      <c r="I1281" s="291" t="s">
        <v>183</v>
      </c>
      <c r="J1281" s="291"/>
      <c r="K1281" s="168"/>
      <c r="L1281" s="91"/>
      <c r="M1281" s="87"/>
      <c r="N1281" s="87" t="s">
        <v>192</v>
      </c>
      <c r="O1281" s="87" t="str">
        <f t="shared" si="61"/>
        <v>Home Address - Country Specific</v>
      </c>
      <c r="P1281" s="87" t="s">
        <v>192</v>
      </c>
      <c r="Q1281" s="87" t="str">
        <f t="shared" si="49"/>
        <v>Country</v>
      </c>
      <c r="R1281" s="87" t="str">
        <f t="shared" si="60"/>
        <v>Home Address - Country Specific!!Country</v>
      </c>
      <c r="T1281" s="179"/>
      <c r="U1281" s="179"/>
      <c r="V1281" s="179"/>
      <c r="W1281" s="179"/>
      <c r="X1281" s="179"/>
      <c r="Y1281" s="179"/>
      <c r="Z1281" s="179"/>
      <c r="AA1281" s="179"/>
      <c r="AB1281" s="179"/>
      <c r="AC1281" s="179"/>
      <c r="AD1281" s="179"/>
      <c r="AE1281" s="179"/>
      <c r="AF1281" s="179"/>
      <c r="AG1281" s="179"/>
      <c r="AH1281" s="179"/>
      <c r="AI1281" s="179"/>
      <c r="AJ1281" s="179"/>
      <c r="AK1281" s="179"/>
    </row>
    <row r="1282" spans="1:37" hidden="1" outlineLevel="1" x14ac:dyDescent="0.25">
      <c r="A1282" s="174" t="s">
        <v>179</v>
      </c>
      <c r="B1282" s="174" t="s">
        <v>495</v>
      </c>
      <c r="C1282" s="168" t="s">
        <v>405</v>
      </c>
      <c r="D1282" s="168" t="s">
        <v>496</v>
      </c>
      <c r="E1282" s="168" t="s">
        <v>251</v>
      </c>
      <c r="F1282" s="289">
        <v>256</v>
      </c>
      <c r="G1282" s="291" t="s">
        <v>183</v>
      </c>
      <c r="H1282" s="291"/>
      <c r="I1282" s="291" t="s">
        <v>186</v>
      </c>
      <c r="J1282" s="291"/>
      <c r="K1282" s="168"/>
      <c r="L1282" s="91"/>
      <c r="M1282" s="87"/>
      <c r="N1282" s="87" t="s">
        <v>192</v>
      </c>
      <c r="O1282" s="87" t="str">
        <f t="shared" si="61"/>
        <v>Home Address - Country Specific</v>
      </c>
      <c r="P1282" s="87" t="s">
        <v>192</v>
      </c>
      <c r="Q1282" s="87" t="str">
        <f t="shared" si="49"/>
        <v>Address1</v>
      </c>
      <c r="R1282" s="87" t="str">
        <f t="shared" si="60"/>
        <v>Home Address - Country Specific!!Address1</v>
      </c>
      <c r="T1282" s="179"/>
      <c r="U1282" s="179"/>
      <c r="V1282" s="179"/>
      <c r="W1282" s="179"/>
      <c r="X1282" s="179"/>
      <c r="Y1282" s="179"/>
      <c r="Z1282" s="179"/>
      <c r="AA1282" s="179"/>
      <c r="AB1282" s="179"/>
      <c r="AC1282" s="179"/>
      <c r="AD1282" s="179"/>
      <c r="AE1282" s="179"/>
      <c r="AF1282" s="179"/>
      <c r="AG1282" s="179"/>
      <c r="AH1282" s="179"/>
      <c r="AI1282" s="179"/>
      <c r="AJ1282" s="179"/>
      <c r="AK1282" s="179"/>
    </row>
    <row r="1283" spans="1:37" hidden="1" outlineLevel="1" x14ac:dyDescent="0.25">
      <c r="A1283" s="174" t="s">
        <v>179</v>
      </c>
      <c r="B1283" s="174" t="s">
        <v>495</v>
      </c>
      <c r="C1283" s="168" t="s">
        <v>408</v>
      </c>
      <c r="D1283" s="168" t="s">
        <v>497</v>
      </c>
      <c r="E1283" s="168" t="s">
        <v>251</v>
      </c>
      <c r="F1283" s="289">
        <v>256</v>
      </c>
      <c r="G1283" s="291" t="s">
        <v>183</v>
      </c>
      <c r="H1283" s="291"/>
      <c r="I1283" s="291" t="s">
        <v>186</v>
      </c>
      <c r="J1283" s="291"/>
      <c r="K1283" s="168"/>
      <c r="L1283" s="91"/>
      <c r="M1283" s="87"/>
      <c r="N1283" s="87" t="s">
        <v>192</v>
      </c>
      <c r="O1283" s="87" t="str">
        <f t="shared" si="61"/>
        <v>Home Address - Country Specific</v>
      </c>
      <c r="P1283" s="87" t="s">
        <v>192</v>
      </c>
      <c r="Q1283" s="87" t="str">
        <f t="shared" si="49"/>
        <v>Address2</v>
      </c>
      <c r="R1283" s="87" t="str">
        <f t="shared" si="60"/>
        <v>Home Address - Country Specific!!Address2</v>
      </c>
      <c r="T1283" s="179"/>
      <c r="U1283" s="179"/>
      <c r="V1283" s="179"/>
      <c r="W1283" s="179"/>
      <c r="X1283" s="179"/>
      <c r="Y1283" s="179"/>
      <c r="Z1283" s="179"/>
      <c r="AA1283" s="179"/>
      <c r="AB1283" s="179"/>
      <c r="AC1283" s="179"/>
      <c r="AD1283" s="179"/>
      <c r="AE1283" s="179"/>
      <c r="AF1283" s="179"/>
      <c r="AG1283" s="179"/>
      <c r="AH1283" s="179"/>
      <c r="AI1283" s="179"/>
      <c r="AJ1283" s="179"/>
      <c r="AK1283" s="179"/>
    </row>
    <row r="1284" spans="1:37" hidden="1" outlineLevel="1" x14ac:dyDescent="0.25">
      <c r="A1284" s="174" t="s">
        <v>179</v>
      </c>
      <c r="B1284" s="174" t="s">
        <v>495</v>
      </c>
      <c r="C1284" s="168" t="s">
        <v>411</v>
      </c>
      <c r="D1284" s="168" t="s">
        <v>498</v>
      </c>
      <c r="E1284" s="168" t="s">
        <v>251</v>
      </c>
      <c r="F1284" s="289">
        <v>256</v>
      </c>
      <c r="G1284" s="291" t="s">
        <v>183</v>
      </c>
      <c r="H1284" s="291"/>
      <c r="I1284" s="291" t="s">
        <v>186</v>
      </c>
      <c r="J1284" s="291"/>
      <c r="K1284" s="168"/>
      <c r="L1284" s="91"/>
      <c r="M1284" s="87"/>
      <c r="N1284" s="87" t="s">
        <v>192</v>
      </c>
      <c r="O1284" s="87" t="str">
        <f t="shared" si="61"/>
        <v>Home Address - Country Specific</v>
      </c>
      <c r="P1284" s="87" t="s">
        <v>192</v>
      </c>
      <c r="Q1284" s="87" t="str">
        <f t="shared" si="49"/>
        <v>Address3</v>
      </c>
      <c r="R1284" s="87" t="str">
        <f t="shared" si="60"/>
        <v>Home Address - Country Specific!!Address3</v>
      </c>
      <c r="T1284" s="179"/>
      <c r="U1284" s="179"/>
      <c r="V1284" s="179"/>
      <c r="W1284" s="179"/>
      <c r="X1284" s="179"/>
      <c r="Y1284" s="179"/>
      <c r="Z1284" s="179"/>
      <c r="AA1284" s="179"/>
      <c r="AB1284" s="179"/>
      <c r="AC1284" s="179"/>
      <c r="AD1284" s="179"/>
      <c r="AE1284" s="179"/>
      <c r="AF1284" s="179"/>
      <c r="AG1284" s="179"/>
      <c r="AH1284" s="179"/>
      <c r="AI1284" s="179"/>
      <c r="AJ1284" s="179"/>
      <c r="AK1284" s="179"/>
    </row>
    <row r="1285" spans="1:37" hidden="1" outlineLevel="1" x14ac:dyDescent="0.25">
      <c r="A1285" s="174" t="s">
        <v>179</v>
      </c>
      <c r="B1285" s="174" t="s">
        <v>495</v>
      </c>
      <c r="C1285" s="168" t="s">
        <v>379</v>
      </c>
      <c r="D1285" s="168" t="s">
        <v>499</v>
      </c>
      <c r="E1285" s="168" t="s">
        <v>251</v>
      </c>
      <c r="F1285" s="289">
        <v>256</v>
      </c>
      <c r="G1285" s="291" t="s">
        <v>183</v>
      </c>
      <c r="H1285" s="291"/>
      <c r="I1285" s="291" t="s">
        <v>186</v>
      </c>
      <c r="J1285" s="291"/>
      <c r="K1285" s="168"/>
      <c r="L1285" s="91"/>
      <c r="M1285" s="87"/>
      <c r="N1285" s="87" t="s">
        <v>192</v>
      </c>
      <c r="O1285" s="87" t="str">
        <f t="shared" si="61"/>
        <v>Home Address - Country Specific</v>
      </c>
      <c r="P1285" s="87" t="s">
        <v>192</v>
      </c>
      <c r="Q1285" s="87" t="str">
        <f t="shared" si="49"/>
        <v>Address4</v>
      </c>
      <c r="R1285" s="87" t="str">
        <f t="shared" si="60"/>
        <v>Home Address - Country Specific!!Address4</v>
      </c>
      <c r="T1285" s="179"/>
      <c r="U1285" s="179"/>
      <c r="V1285" s="179"/>
      <c r="W1285" s="179"/>
      <c r="X1285" s="179"/>
      <c r="Y1285" s="179"/>
      <c r="Z1285" s="179"/>
      <c r="AA1285" s="179"/>
      <c r="AB1285" s="179"/>
      <c r="AC1285" s="179"/>
      <c r="AD1285" s="179"/>
      <c r="AE1285" s="179"/>
      <c r="AF1285" s="179"/>
      <c r="AG1285" s="179"/>
      <c r="AH1285" s="179"/>
      <c r="AI1285" s="179"/>
      <c r="AJ1285" s="179"/>
      <c r="AK1285" s="179"/>
    </row>
    <row r="1286" spans="1:37" hidden="1" outlineLevel="1" x14ac:dyDescent="0.25">
      <c r="A1286" s="174" t="s">
        <v>179</v>
      </c>
      <c r="B1286" s="174" t="s">
        <v>495</v>
      </c>
      <c r="C1286" s="168" t="s">
        <v>414</v>
      </c>
      <c r="D1286" s="168" t="s">
        <v>415</v>
      </c>
      <c r="E1286" s="168" t="s">
        <v>251</v>
      </c>
      <c r="F1286" s="289">
        <v>256</v>
      </c>
      <c r="G1286" s="291" t="s">
        <v>183</v>
      </c>
      <c r="H1286" s="291"/>
      <c r="I1286" s="291" t="s">
        <v>186</v>
      </c>
      <c r="J1286" s="291"/>
      <c r="K1286" s="168"/>
      <c r="L1286" s="91"/>
      <c r="M1286" s="87"/>
      <c r="N1286" s="87" t="s">
        <v>192</v>
      </c>
      <c r="O1286" s="87" t="str">
        <f t="shared" si="61"/>
        <v>Home Address - Country Specific</v>
      </c>
      <c r="P1286" s="87" t="s">
        <v>192</v>
      </c>
      <c r="Q1286" s="87" t="str">
        <f t="shared" si="49"/>
        <v>City</v>
      </c>
      <c r="R1286" s="87" t="str">
        <f t="shared" si="60"/>
        <v>Home Address - Country Specific!!City</v>
      </c>
      <c r="T1286" s="179"/>
      <c r="U1286" s="179"/>
      <c r="V1286" s="179"/>
      <c r="W1286" s="179"/>
      <c r="X1286" s="179"/>
      <c r="Y1286" s="179"/>
      <c r="Z1286" s="179"/>
      <c r="AA1286" s="179"/>
      <c r="AB1286" s="179"/>
      <c r="AC1286" s="179"/>
      <c r="AD1286" s="179"/>
      <c r="AE1286" s="179"/>
      <c r="AF1286" s="179"/>
      <c r="AG1286" s="179"/>
      <c r="AH1286" s="179"/>
      <c r="AI1286" s="179"/>
      <c r="AJ1286" s="179"/>
      <c r="AK1286" s="179"/>
    </row>
    <row r="1287" spans="1:37" hidden="1" outlineLevel="1" x14ac:dyDescent="0.25">
      <c r="A1287" s="174" t="s">
        <v>179</v>
      </c>
      <c r="B1287" s="174" t="s">
        <v>495</v>
      </c>
      <c r="C1287" s="168" t="s">
        <v>417</v>
      </c>
      <c r="D1287" s="168" t="s">
        <v>445</v>
      </c>
      <c r="E1287" s="168" t="s">
        <v>251</v>
      </c>
      <c r="F1287" s="289">
        <v>256</v>
      </c>
      <c r="G1287" s="291" t="s">
        <v>183</v>
      </c>
      <c r="H1287" s="291"/>
      <c r="I1287" s="291" t="s">
        <v>186</v>
      </c>
      <c r="J1287" s="291"/>
      <c r="K1287" s="168"/>
      <c r="L1287" s="91"/>
      <c r="M1287" s="87"/>
      <c r="N1287" s="87" t="s">
        <v>192</v>
      </c>
      <c r="O1287" s="87" t="str">
        <f t="shared" si="61"/>
        <v>Home Address - Country Specific</v>
      </c>
      <c r="P1287" s="87" t="s">
        <v>192</v>
      </c>
      <c r="Q1287" s="87" t="str">
        <f t="shared" si="49"/>
        <v>District</v>
      </c>
      <c r="R1287" s="87" t="str">
        <f t="shared" si="60"/>
        <v>Home Address - Country Specific!!District</v>
      </c>
      <c r="T1287" s="179"/>
      <c r="U1287" s="179"/>
      <c r="V1287" s="179"/>
      <c r="W1287" s="179"/>
      <c r="X1287" s="179"/>
      <c r="Y1287" s="179"/>
      <c r="Z1287" s="179"/>
      <c r="AA1287" s="179"/>
      <c r="AB1287" s="179"/>
      <c r="AC1287" s="179"/>
      <c r="AD1287" s="179"/>
      <c r="AE1287" s="179"/>
      <c r="AF1287" s="179"/>
      <c r="AG1287" s="179"/>
      <c r="AH1287" s="179"/>
      <c r="AI1287" s="179"/>
      <c r="AJ1287" s="179"/>
      <c r="AK1287" s="179"/>
    </row>
    <row r="1288" spans="1:37" hidden="1" outlineLevel="1" x14ac:dyDescent="0.25">
      <c r="A1288" s="174" t="s">
        <v>179</v>
      </c>
      <c r="B1288" s="174" t="s">
        <v>495</v>
      </c>
      <c r="C1288" s="168" t="s">
        <v>420</v>
      </c>
      <c r="D1288" s="168" t="s">
        <v>421</v>
      </c>
      <c r="E1288" s="168" t="s">
        <v>251</v>
      </c>
      <c r="F1288" s="289">
        <v>256</v>
      </c>
      <c r="G1288" s="291" t="s">
        <v>183</v>
      </c>
      <c r="H1288" s="291"/>
      <c r="I1288" s="291" t="s">
        <v>186</v>
      </c>
      <c r="J1288" s="291"/>
      <c r="K1288" s="168"/>
      <c r="L1288" s="91"/>
      <c r="M1288" s="87"/>
      <c r="N1288" s="87" t="s">
        <v>192</v>
      </c>
      <c r="O1288" s="87" t="str">
        <f t="shared" si="61"/>
        <v>Home Address - Country Specific</v>
      </c>
      <c r="P1288" s="87" t="s">
        <v>192</v>
      </c>
      <c r="Q1288" s="87" t="str">
        <f t="shared" ref="Q1288:Q1351" si="62">IF(H1288="",D1288,H1288)</f>
        <v>State</v>
      </c>
      <c r="R1288" s="87" t="str">
        <f t="shared" si="60"/>
        <v>Home Address - Country Specific!!State</v>
      </c>
      <c r="T1288" s="179"/>
      <c r="U1288" s="179"/>
      <c r="V1288" s="179"/>
      <c r="W1288" s="179"/>
      <c r="X1288" s="179"/>
      <c r="Y1288" s="179"/>
      <c r="Z1288" s="179"/>
      <c r="AA1288" s="179"/>
      <c r="AB1288" s="179"/>
      <c r="AC1288" s="179"/>
      <c r="AD1288" s="179"/>
      <c r="AE1288" s="179"/>
      <c r="AF1288" s="179"/>
      <c r="AG1288" s="179"/>
      <c r="AH1288" s="179"/>
      <c r="AI1288" s="179"/>
      <c r="AJ1288" s="179"/>
      <c r="AK1288" s="179"/>
    </row>
    <row r="1289" spans="1:37" hidden="1" outlineLevel="1" x14ac:dyDescent="0.25">
      <c r="A1289" s="174" t="s">
        <v>179</v>
      </c>
      <c r="B1289" s="174" t="s">
        <v>495</v>
      </c>
      <c r="C1289" s="168" t="s">
        <v>423</v>
      </c>
      <c r="D1289" s="168" t="s">
        <v>424</v>
      </c>
      <c r="E1289" s="168" t="s">
        <v>449</v>
      </c>
      <c r="F1289" s="289">
        <v>256</v>
      </c>
      <c r="G1289" s="291" t="s">
        <v>183</v>
      </c>
      <c r="H1289" s="291"/>
      <c r="I1289" s="291" t="s">
        <v>186</v>
      </c>
      <c r="J1289" s="291" t="s">
        <v>500</v>
      </c>
      <c r="K1289" s="168"/>
      <c r="L1289" s="91"/>
      <c r="M1289" s="87"/>
      <c r="N1289" s="87" t="s">
        <v>192</v>
      </c>
      <c r="O1289" s="87" t="str">
        <f t="shared" si="61"/>
        <v>Home Address - Country Specific</v>
      </c>
      <c r="P1289" s="87" t="s">
        <v>192</v>
      </c>
      <c r="Q1289" s="87" t="str">
        <f t="shared" si="62"/>
        <v>Province</v>
      </c>
      <c r="R1289" s="87" t="str">
        <f t="shared" si="60"/>
        <v>Home Address - Country Specific!!Province</v>
      </c>
      <c r="T1289" s="179"/>
      <c r="U1289" s="179"/>
      <c r="V1289" s="179"/>
      <c r="W1289" s="179"/>
      <c r="X1289" s="179"/>
      <c r="Y1289" s="179"/>
      <c r="Z1289" s="179"/>
      <c r="AA1289" s="179"/>
      <c r="AB1289" s="179"/>
      <c r="AC1289" s="179"/>
      <c r="AD1289" s="179"/>
      <c r="AE1289" s="179"/>
      <c r="AF1289" s="179"/>
      <c r="AG1289" s="179"/>
      <c r="AH1289" s="179"/>
      <c r="AI1289" s="179"/>
      <c r="AJ1289" s="179"/>
      <c r="AK1289" s="179"/>
    </row>
    <row r="1290" spans="1:37" hidden="1" outlineLevel="1" x14ac:dyDescent="0.25">
      <c r="A1290" s="174" t="s">
        <v>179</v>
      </c>
      <c r="B1290" s="174" t="s">
        <v>495</v>
      </c>
      <c r="C1290" s="168" t="s">
        <v>426</v>
      </c>
      <c r="D1290" s="168" t="s">
        <v>427</v>
      </c>
      <c r="E1290" s="168" t="s">
        <v>251</v>
      </c>
      <c r="F1290" s="289">
        <v>256</v>
      </c>
      <c r="G1290" s="291" t="s">
        <v>183</v>
      </c>
      <c r="H1290" s="291"/>
      <c r="I1290" s="291" t="s">
        <v>186</v>
      </c>
      <c r="J1290" s="291"/>
      <c r="K1290" s="168"/>
      <c r="L1290" s="91"/>
      <c r="M1290" s="87"/>
      <c r="N1290" s="87" t="s">
        <v>192</v>
      </c>
      <c r="O1290" s="87" t="str">
        <f t="shared" si="61"/>
        <v>Home Address - Country Specific</v>
      </c>
      <c r="P1290" s="87" t="s">
        <v>192</v>
      </c>
      <c r="Q1290" s="87" t="str">
        <f t="shared" si="62"/>
        <v>Zip Code</v>
      </c>
      <c r="R1290" s="87" t="str">
        <f t="shared" si="60"/>
        <v>Home Address - Country Specific!!Zip Code</v>
      </c>
      <c r="T1290" s="179"/>
      <c r="U1290" s="179"/>
      <c r="V1290" s="179"/>
      <c r="W1290" s="179"/>
      <c r="X1290" s="179"/>
      <c r="Y1290" s="179"/>
      <c r="Z1290" s="179"/>
      <c r="AA1290" s="179"/>
      <c r="AB1290" s="179"/>
      <c r="AC1290" s="179"/>
      <c r="AD1290" s="179"/>
      <c r="AE1290" s="179"/>
      <c r="AF1290" s="179"/>
      <c r="AG1290" s="179"/>
      <c r="AH1290" s="179"/>
      <c r="AI1290" s="179"/>
      <c r="AJ1290" s="179"/>
      <c r="AK1290" s="179"/>
    </row>
    <row r="1291" spans="1:37" hidden="1" outlineLevel="1" x14ac:dyDescent="0.25">
      <c r="A1291" s="174" t="s">
        <v>179</v>
      </c>
      <c r="B1291" s="174" t="s">
        <v>501</v>
      </c>
      <c r="C1291" s="168" t="s">
        <v>405</v>
      </c>
      <c r="D1291" s="168" t="s">
        <v>433</v>
      </c>
      <c r="E1291" s="168" t="s">
        <v>251</v>
      </c>
      <c r="F1291" s="289">
        <v>256</v>
      </c>
      <c r="G1291" s="291" t="s">
        <v>183</v>
      </c>
      <c r="H1291" s="291"/>
      <c r="I1291" s="291" t="s">
        <v>186</v>
      </c>
      <c r="J1291" s="291"/>
      <c r="K1291" s="168"/>
      <c r="L1291" s="91"/>
      <c r="M1291" s="87"/>
      <c r="N1291" s="87" t="s">
        <v>192</v>
      </c>
      <c r="O1291" s="87" t="str">
        <f t="shared" si="61"/>
        <v>Home Address - Country Specific</v>
      </c>
      <c r="P1291" s="87" t="s">
        <v>192</v>
      </c>
      <c r="Q1291" s="87" t="str">
        <f t="shared" si="62"/>
        <v>Name of Addressee</v>
      </c>
      <c r="R1291" s="87" t="str">
        <f t="shared" si="60"/>
        <v>Home Address - Country Specific!!Name of Addressee</v>
      </c>
      <c r="T1291" s="179"/>
      <c r="U1291" s="179"/>
      <c r="V1291" s="179"/>
      <c r="W1291" s="179"/>
      <c r="X1291" s="179"/>
      <c r="Y1291" s="179"/>
      <c r="Z1291" s="179"/>
      <c r="AA1291" s="179"/>
      <c r="AB1291" s="179"/>
      <c r="AC1291" s="179"/>
      <c r="AD1291" s="179"/>
      <c r="AE1291" s="179"/>
      <c r="AF1291" s="179"/>
      <c r="AG1291" s="179"/>
      <c r="AH1291" s="179"/>
      <c r="AI1291" s="179"/>
      <c r="AJ1291" s="179"/>
      <c r="AK1291" s="179"/>
    </row>
    <row r="1292" spans="1:37" hidden="1" outlineLevel="1" x14ac:dyDescent="0.25">
      <c r="A1292" s="174" t="s">
        <v>179</v>
      </c>
      <c r="B1292" s="174" t="s">
        <v>501</v>
      </c>
      <c r="C1292" s="168" t="s">
        <v>426</v>
      </c>
      <c r="D1292" s="168" t="s">
        <v>436</v>
      </c>
      <c r="E1292" s="168" t="s">
        <v>251</v>
      </c>
      <c r="F1292" s="289">
        <v>256</v>
      </c>
      <c r="G1292" s="291" t="s">
        <v>183</v>
      </c>
      <c r="H1292" s="291"/>
      <c r="I1292" s="291" t="s">
        <v>186</v>
      </c>
      <c r="J1292" s="291"/>
      <c r="K1292" s="168"/>
      <c r="L1292" s="91"/>
      <c r="M1292" s="87"/>
      <c r="N1292" s="87" t="s">
        <v>192</v>
      </c>
      <c r="O1292" s="87" t="str">
        <f t="shared" si="61"/>
        <v>Home Address - Country Specific</v>
      </c>
      <c r="P1292" s="87" t="s">
        <v>192</v>
      </c>
      <c r="Q1292" s="87" t="str">
        <f t="shared" si="62"/>
        <v>Postal Code</v>
      </c>
      <c r="R1292" s="87" t="str">
        <f t="shared" si="60"/>
        <v>Home Address - Country Specific!!Postal Code</v>
      </c>
      <c r="T1292" s="179"/>
      <c r="U1292" s="179"/>
      <c r="V1292" s="179"/>
      <c r="W1292" s="179"/>
      <c r="X1292" s="179"/>
      <c r="Y1292" s="179"/>
      <c r="Z1292" s="179"/>
      <c r="AA1292" s="179"/>
      <c r="AB1292" s="179"/>
      <c r="AC1292" s="179"/>
      <c r="AD1292" s="179"/>
      <c r="AE1292" s="179"/>
      <c r="AF1292" s="179"/>
      <c r="AG1292" s="179"/>
      <c r="AH1292" s="179"/>
      <c r="AI1292" s="179"/>
      <c r="AJ1292" s="179"/>
      <c r="AK1292" s="179"/>
    </row>
    <row r="1293" spans="1:37" hidden="1" outlineLevel="1" x14ac:dyDescent="0.25">
      <c r="A1293" s="174" t="s">
        <v>179</v>
      </c>
      <c r="B1293" s="174" t="s">
        <v>501</v>
      </c>
      <c r="C1293" s="168" t="s">
        <v>414</v>
      </c>
      <c r="D1293" s="168" t="s">
        <v>415</v>
      </c>
      <c r="E1293" s="168" t="s">
        <v>251</v>
      </c>
      <c r="F1293" s="289">
        <v>256</v>
      </c>
      <c r="G1293" s="291" t="s">
        <v>183</v>
      </c>
      <c r="H1293" s="291"/>
      <c r="I1293" s="291" t="s">
        <v>186</v>
      </c>
      <c r="J1293" s="291"/>
      <c r="K1293" s="168"/>
      <c r="L1293" s="91"/>
      <c r="M1293" s="87"/>
      <c r="N1293" s="87" t="s">
        <v>192</v>
      </c>
      <c r="O1293" s="87" t="str">
        <f t="shared" si="61"/>
        <v>Home Address - Country Specific</v>
      </c>
      <c r="P1293" s="87" t="s">
        <v>192</v>
      </c>
      <c r="Q1293" s="87" t="str">
        <f t="shared" si="62"/>
        <v>City</v>
      </c>
      <c r="R1293" s="87" t="str">
        <f t="shared" si="60"/>
        <v>Home Address - Country Specific!!City</v>
      </c>
      <c r="T1293" s="179"/>
      <c r="U1293" s="179"/>
      <c r="V1293" s="179"/>
      <c r="W1293" s="179"/>
      <c r="X1293" s="179"/>
      <c r="Y1293" s="179"/>
      <c r="Z1293" s="179"/>
      <c r="AA1293" s="179"/>
      <c r="AB1293" s="179"/>
      <c r="AC1293" s="179"/>
      <c r="AD1293" s="179"/>
      <c r="AE1293" s="179"/>
      <c r="AF1293" s="179"/>
      <c r="AG1293" s="179"/>
      <c r="AH1293" s="179"/>
      <c r="AI1293" s="179"/>
      <c r="AJ1293" s="179"/>
      <c r="AK1293" s="179"/>
    </row>
    <row r="1294" spans="1:37" hidden="1" outlineLevel="1" x14ac:dyDescent="0.25">
      <c r="A1294" s="174" t="s">
        <v>179</v>
      </c>
      <c r="B1294" s="174" t="s">
        <v>501</v>
      </c>
      <c r="C1294" s="168" t="s">
        <v>213</v>
      </c>
      <c r="D1294" s="168" t="s">
        <v>153</v>
      </c>
      <c r="E1294" s="168" t="s">
        <v>251</v>
      </c>
      <c r="F1294" s="289">
        <v>256</v>
      </c>
      <c r="G1294" s="291" t="s">
        <v>183</v>
      </c>
      <c r="H1294" s="291"/>
      <c r="I1294" s="291" t="s">
        <v>183</v>
      </c>
      <c r="J1294" s="291"/>
      <c r="K1294" s="168"/>
      <c r="L1294" s="91"/>
      <c r="M1294" s="87"/>
      <c r="N1294" s="87" t="s">
        <v>192</v>
      </c>
      <c r="O1294" s="87" t="str">
        <f t="shared" si="61"/>
        <v>Home Address - Country Specific</v>
      </c>
      <c r="P1294" s="87" t="s">
        <v>192</v>
      </c>
      <c r="Q1294" s="87" t="str">
        <f t="shared" si="62"/>
        <v>Country</v>
      </c>
      <c r="R1294" s="87" t="str">
        <f t="shared" si="60"/>
        <v>Home Address - Country Specific!!Country</v>
      </c>
      <c r="T1294" s="179"/>
      <c r="U1294" s="179"/>
      <c r="V1294" s="179"/>
      <c r="W1294" s="179"/>
      <c r="X1294" s="179"/>
      <c r="Y1294" s="179"/>
      <c r="Z1294" s="179"/>
      <c r="AA1294" s="179"/>
      <c r="AB1294" s="179"/>
      <c r="AC1294" s="179"/>
      <c r="AD1294" s="179"/>
      <c r="AE1294" s="179"/>
      <c r="AF1294" s="179"/>
      <c r="AG1294" s="179"/>
      <c r="AH1294" s="179"/>
      <c r="AI1294" s="179"/>
      <c r="AJ1294" s="179"/>
      <c r="AK1294" s="179"/>
    </row>
    <row r="1295" spans="1:37" hidden="1" outlineLevel="1" x14ac:dyDescent="0.25">
      <c r="A1295" s="174" t="s">
        <v>179</v>
      </c>
      <c r="B1295" s="174" t="s">
        <v>503</v>
      </c>
      <c r="C1295" s="168" t="s">
        <v>405</v>
      </c>
      <c r="D1295" s="168" t="s">
        <v>433</v>
      </c>
      <c r="E1295" s="168" t="s">
        <v>251</v>
      </c>
      <c r="F1295" s="289">
        <v>256</v>
      </c>
      <c r="G1295" s="291" t="s">
        <v>183</v>
      </c>
      <c r="H1295" s="291"/>
      <c r="I1295" s="291" t="s">
        <v>186</v>
      </c>
      <c r="J1295" s="291"/>
      <c r="K1295" s="168"/>
      <c r="L1295" s="91"/>
      <c r="M1295" s="87"/>
      <c r="N1295" s="87" t="s">
        <v>192</v>
      </c>
      <c r="O1295" s="87" t="str">
        <f t="shared" si="61"/>
        <v>Home Address - Country Specific</v>
      </c>
      <c r="P1295" s="87" t="s">
        <v>192</v>
      </c>
      <c r="Q1295" s="87" t="str">
        <f t="shared" si="62"/>
        <v>Name of Addressee</v>
      </c>
      <c r="R1295" s="87" t="str">
        <f t="shared" si="60"/>
        <v>Home Address - Country Specific!!Name of Addressee</v>
      </c>
      <c r="T1295" s="179"/>
      <c r="U1295" s="179"/>
      <c r="V1295" s="179"/>
      <c r="W1295" s="179"/>
      <c r="X1295" s="179"/>
      <c r="Y1295" s="179"/>
      <c r="Z1295" s="179"/>
      <c r="AA1295" s="179"/>
      <c r="AB1295" s="179"/>
      <c r="AC1295" s="179"/>
      <c r="AD1295" s="179"/>
      <c r="AE1295" s="179"/>
      <c r="AF1295" s="179"/>
      <c r="AG1295" s="179"/>
      <c r="AH1295" s="179"/>
      <c r="AI1295" s="179"/>
      <c r="AJ1295" s="179"/>
      <c r="AK1295" s="179"/>
    </row>
    <row r="1296" spans="1:37" hidden="1" outlineLevel="1" x14ac:dyDescent="0.25">
      <c r="A1296" s="174" t="s">
        <v>179</v>
      </c>
      <c r="B1296" s="174" t="s">
        <v>503</v>
      </c>
      <c r="C1296" s="168" t="s">
        <v>408</v>
      </c>
      <c r="D1296" s="168" t="s">
        <v>435</v>
      </c>
      <c r="E1296" s="168" t="s">
        <v>251</v>
      </c>
      <c r="F1296" s="289">
        <v>256</v>
      </c>
      <c r="G1296" s="291" t="s">
        <v>183</v>
      </c>
      <c r="H1296" s="291"/>
      <c r="I1296" s="291" t="s">
        <v>186</v>
      </c>
      <c r="J1296" s="291"/>
      <c r="K1296" s="168"/>
      <c r="L1296" s="91"/>
      <c r="M1296" s="87"/>
      <c r="N1296" s="87" t="s">
        <v>192</v>
      </c>
      <c r="O1296" s="87" t="str">
        <f t="shared" si="61"/>
        <v>Home Address - Country Specific</v>
      </c>
      <c r="P1296" s="87" t="s">
        <v>192</v>
      </c>
      <c r="Q1296" s="87" t="str">
        <f t="shared" si="62"/>
        <v>Street Name and Number</v>
      </c>
      <c r="R1296" s="87" t="str">
        <f t="shared" si="60"/>
        <v>Home Address - Country Specific!!Street Name and Number</v>
      </c>
      <c r="T1296" s="179"/>
      <c r="U1296" s="179"/>
      <c r="V1296" s="179"/>
      <c r="W1296" s="179"/>
      <c r="X1296" s="179"/>
      <c r="Y1296" s="179"/>
      <c r="Z1296" s="179"/>
      <c r="AA1296" s="179"/>
      <c r="AB1296" s="179"/>
      <c r="AC1296" s="179"/>
      <c r="AD1296" s="179"/>
      <c r="AE1296" s="179"/>
      <c r="AF1296" s="179"/>
      <c r="AG1296" s="179"/>
      <c r="AH1296" s="179"/>
      <c r="AI1296" s="179"/>
      <c r="AJ1296" s="179"/>
      <c r="AK1296" s="179"/>
    </row>
    <row r="1297" spans="1:37" hidden="1" outlineLevel="1" x14ac:dyDescent="0.25">
      <c r="A1297" s="174" t="s">
        <v>179</v>
      </c>
      <c r="B1297" s="174" t="s">
        <v>503</v>
      </c>
      <c r="C1297" s="168" t="s">
        <v>423</v>
      </c>
      <c r="D1297" s="168" t="s">
        <v>424</v>
      </c>
      <c r="E1297" s="168" t="s">
        <v>251</v>
      </c>
      <c r="F1297" s="289">
        <v>256</v>
      </c>
      <c r="G1297" s="291" t="s">
        <v>183</v>
      </c>
      <c r="H1297" s="291"/>
      <c r="I1297" s="291" t="s">
        <v>186</v>
      </c>
      <c r="J1297" s="291"/>
      <c r="K1297" s="168"/>
      <c r="L1297" s="91"/>
      <c r="M1297" s="87"/>
      <c r="N1297" s="87" t="s">
        <v>192</v>
      </c>
      <c r="O1297" s="87" t="str">
        <f t="shared" si="61"/>
        <v>Home Address - Country Specific</v>
      </c>
      <c r="P1297" s="87" t="s">
        <v>192</v>
      </c>
      <c r="Q1297" s="87" t="str">
        <f t="shared" si="62"/>
        <v>Province</v>
      </c>
      <c r="R1297" s="87" t="str">
        <f t="shared" si="60"/>
        <v>Home Address - Country Specific!!Province</v>
      </c>
      <c r="T1297" s="179"/>
      <c r="U1297" s="179"/>
      <c r="V1297" s="179"/>
      <c r="W1297" s="179"/>
      <c r="X1297" s="179"/>
      <c r="Y1297" s="179"/>
      <c r="Z1297" s="179"/>
      <c r="AA1297" s="179"/>
      <c r="AB1297" s="179"/>
      <c r="AC1297" s="179"/>
      <c r="AD1297" s="179"/>
      <c r="AE1297" s="179"/>
      <c r="AF1297" s="179"/>
      <c r="AG1297" s="179"/>
      <c r="AH1297" s="179"/>
      <c r="AI1297" s="179"/>
      <c r="AJ1297" s="179"/>
      <c r="AK1297" s="179"/>
    </row>
    <row r="1298" spans="1:37" hidden="1" outlineLevel="1" x14ac:dyDescent="0.25">
      <c r="A1298" s="174" t="s">
        <v>179</v>
      </c>
      <c r="B1298" s="174" t="s">
        <v>503</v>
      </c>
      <c r="C1298" s="168" t="s">
        <v>441</v>
      </c>
      <c r="D1298" s="168" t="s">
        <v>504</v>
      </c>
      <c r="E1298" s="168" t="s">
        <v>251</v>
      </c>
      <c r="F1298" s="289">
        <v>256</v>
      </c>
      <c r="G1298" s="291" t="s">
        <v>183</v>
      </c>
      <c r="H1298" s="291"/>
      <c r="I1298" s="291" t="s">
        <v>186</v>
      </c>
      <c r="J1298" s="291"/>
      <c r="K1298" s="168"/>
      <c r="L1298" s="91"/>
      <c r="M1298" s="87"/>
      <c r="N1298" s="87" t="s">
        <v>192</v>
      </c>
      <c r="O1298" s="87" t="str">
        <f t="shared" si="61"/>
        <v>Home Address - Country Specific</v>
      </c>
      <c r="P1298" s="87" t="s">
        <v>192</v>
      </c>
      <c r="Q1298" s="87" t="str">
        <f t="shared" si="62"/>
        <v>Canton</v>
      </c>
      <c r="R1298" s="87" t="str">
        <f t="shared" si="60"/>
        <v>Home Address - Country Specific!!Canton</v>
      </c>
      <c r="T1298" s="179"/>
      <c r="U1298" s="179"/>
      <c r="V1298" s="179"/>
      <c r="W1298" s="179"/>
      <c r="X1298" s="179"/>
      <c r="Y1298" s="179"/>
      <c r="Z1298" s="179"/>
      <c r="AA1298" s="179"/>
      <c r="AB1298" s="179"/>
      <c r="AC1298" s="179"/>
      <c r="AD1298" s="179"/>
      <c r="AE1298" s="179"/>
      <c r="AF1298" s="179"/>
      <c r="AG1298" s="179"/>
      <c r="AH1298" s="179"/>
      <c r="AI1298" s="179"/>
      <c r="AJ1298" s="179"/>
      <c r="AK1298" s="179"/>
    </row>
    <row r="1299" spans="1:37" hidden="1" outlineLevel="1" x14ac:dyDescent="0.25">
      <c r="A1299" s="174" t="s">
        <v>179</v>
      </c>
      <c r="B1299" s="174" t="s">
        <v>503</v>
      </c>
      <c r="C1299" s="168" t="s">
        <v>443</v>
      </c>
      <c r="D1299" s="168" t="s">
        <v>445</v>
      </c>
      <c r="E1299" s="168" t="s">
        <v>251</v>
      </c>
      <c r="F1299" s="289">
        <v>256</v>
      </c>
      <c r="G1299" s="291" t="s">
        <v>183</v>
      </c>
      <c r="H1299" s="291"/>
      <c r="I1299" s="291" t="s">
        <v>186</v>
      </c>
      <c r="J1299" s="291"/>
      <c r="K1299" s="168"/>
      <c r="L1299" s="91"/>
      <c r="M1299" s="87"/>
      <c r="N1299" s="87" t="s">
        <v>192</v>
      </c>
      <c r="O1299" s="87" t="str">
        <f t="shared" si="61"/>
        <v>Home Address - Country Specific</v>
      </c>
      <c r="P1299" s="87" t="s">
        <v>192</v>
      </c>
      <c r="Q1299" s="87" t="str">
        <f t="shared" si="62"/>
        <v>District</v>
      </c>
      <c r="R1299" s="87" t="str">
        <f t="shared" si="60"/>
        <v>Home Address - Country Specific!!District</v>
      </c>
      <c r="T1299" s="179"/>
      <c r="U1299" s="179"/>
      <c r="V1299" s="179"/>
      <c r="W1299" s="179"/>
      <c r="X1299" s="179"/>
      <c r="Y1299" s="179"/>
      <c r="Z1299" s="179"/>
      <c r="AA1299" s="179"/>
      <c r="AB1299" s="179"/>
      <c r="AC1299" s="179"/>
      <c r="AD1299" s="179"/>
      <c r="AE1299" s="179"/>
      <c r="AF1299" s="179"/>
      <c r="AG1299" s="179"/>
      <c r="AH1299" s="179"/>
      <c r="AI1299" s="179"/>
      <c r="AJ1299" s="179"/>
      <c r="AK1299" s="179"/>
    </row>
    <row r="1300" spans="1:37" hidden="1" outlineLevel="1" x14ac:dyDescent="0.25">
      <c r="A1300" s="174" t="s">
        <v>179</v>
      </c>
      <c r="B1300" s="174" t="s">
        <v>503</v>
      </c>
      <c r="C1300" s="168" t="s">
        <v>426</v>
      </c>
      <c r="D1300" s="168" t="s">
        <v>436</v>
      </c>
      <c r="E1300" s="168" t="s">
        <v>251</v>
      </c>
      <c r="F1300" s="289">
        <v>256</v>
      </c>
      <c r="G1300" s="291" t="s">
        <v>183</v>
      </c>
      <c r="H1300" s="291"/>
      <c r="I1300" s="291" t="s">
        <v>186</v>
      </c>
      <c r="J1300" s="291"/>
      <c r="K1300" s="168"/>
      <c r="L1300" s="91"/>
      <c r="M1300" s="87"/>
      <c r="N1300" s="87" t="s">
        <v>192</v>
      </c>
      <c r="O1300" s="87" t="str">
        <f t="shared" si="61"/>
        <v>Home Address - Country Specific</v>
      </c>
      <c r="P1300" s="87" t="s">
        <v>192</v>
      </c>
      <c r="Q1300" s="87" t="str">
        <f t="shared" si="62"/>
        <v>Postal Code</v>
      </c>
      <c r="R1300" s="87" t="str">
        <f t="shared" si="60"/>
        <v>Home Address - Country Specific!!Postal Code</v>
      </c>
      <c r="T1300" s="179"/>
      <c r="U1300" s="179"/>
      <c r="V1300" s="179"/>
      <c r="W1300" s="179"/>
      <c r="X1300" s="179"/>
      <c r="Y1300" s="179"/>
      <c r="Z1300" s="179"/>
      <c r="AA1300" s="179"/>
      <c r="AB1300" s="179"/>
      <c r="AC1300" s="179"/>
      <c r="AD1300" s="179"/>
      <c r="AE1300" s="179"/>
      <c r="AF1300" s="179"/>
      <c r="AG1300" s="179"/>
      <c r="AH1300" s="179"/>
      <c r="AI1300" s="179"/>
      <c r="AJ1300" s="179"/>
      <c r="AK1300" s="179"/>
    </row>
    <row r="1301" spans="1:37" hidden="1" outlineLevel="1" x14ac:dyDescent="0.25">
      <c r="A1301" s="174" t="s">
        <v>179</v>
      </c>
      <c r="B1301" s="174" t="s">
        <v>503</v>
      </c>
      <c r="C1301" s="168" t="s">
        <v>213</v>
      </c>
      <c r="D1301" s="168" t="s">
        <v>153</v>
      </c>
      <c r="E1301" s="168" t="s">
        <v>251</v>
      </c>
      <c r="F1301" s="289">
        <v>256</v>
      </c>
      <c r="G1301" s="291" t="s">
        <v>183</v>
      </c>
      <c r="H1301" s="291"/>
      <c r="I1301" s="291" t="s">
        <v>183</v>
      </c>
      <c r="J1301" s="291"/>
      <c r="K1301" s="168"/>
      <c r="L1301" s="91"/>
      <c r="M1301" s="87"/>
      <c r="N1301" s="87" t="s">
        <v>192</v>
      </c>
      <c r="O1301" s="87" t="str">
        <f t="shared" si="61"/>
        <v>Home Address - Country Specific</v>
      </c>
      <c r="P1301" s="87" t="s">
        <v>192</v>
      </c>
      <c r="Q1301" s="87" t="str">
        <f t="shared" si="62"/>
        <v>Country</v>
      </c>
      <c r="R1301" s="87" t="str">
        <f t="shared" si="60"/>
        <v>Home Address - Country Specific!!Country</v>
      </c>
      <c r="T1301" s="179"/>
      <c r="U1301" s="179"/>
      <c r="V1301" s="179"/>
      <c r="W1301" s="179"/>
      <c r="X1301" s="179"/>
      <c r="Y1301" s="179"/>
      <c r="Z1301" s="179"/>
      <c r="AA1301" s="179"/>
      <c r="AB1301" s="179"/>
      <c r="AC1301" s="179"/>
      <c r="AD1301" s="179"/>
      <c r="AE1301" s="179"/>
      <c r="AF1301" s="179"/>
      <c r="AG1301" s="179"/>
      <c r="AH1301" s="179"/>
      <c r="AI1301" s="179"/>
      <c r="AJ1301" s="179"/>
      <c r="AK1301" s="179"/>
    </row>
    <row r="1302" spans="1:37" hidden="1" outlineLevel="1" x14ac:dyDescent="0.25">
      <c r="A1302" s="174" t="s">
        <v>179</v>
      </c>
      <c r="B1302" s="174" t="s">
        <v>505</v>
      </c>
      <c r="C1302" s="168" t="s">
        <v>405</v>
      </c>
      <c r="D1302" s="168" t="s">
        <v>483</v>
      </c>
      <c r="E1302" s="168" t="s">
        <v>251</v>
      </c>
      <c r="F1302" s="289">
        <v>256</v>
      </c>
      <c r="G1302" s="291" t="s">
        <v>183</v>
      </c>
      <c r="H1302" s="291"/>
      <c r="I1302" s="291" t="s">
        <v>186</v>
      </c>
      <c r="J1302" s="291"/>
      <c r="K1302" s="168"/>
      <c r="L1302" s="91"/>
      <c r="M1302" s="87"/>
      <c r="N1302" s="87" t="s">
        <v>192</v>
      </c>
      <c r="O1302" s="87" t="str">
        <f t="shared" si="61"/>
        <v>Home Address - Country Specific</v>
      </c>
      <c r="P1302" s="87" t="s">
        <v>192</v>
      </c>
      <c r="Q1302" s="87" t="str">
        <f t="shared" si="62"/>
        <v>Care Of</v>
      </c>
      <c r="R1302" s="87" t="str">
        <f t="shared" si="60"/>
        <v>Home Address - Country Specific!!Care Of</v>
      </c>
      <c r="T1302" s="179"/>
      <c r="U1302" s="179"/>
      <c r="V1302" s="179"/>
      <c r="W1302" s="179"/>
      <c r="X1302" s="179"/>
      <c r="Y1302" s="179"/>
      <c r="Z1302" s="179"/>
      <c r="AA1302" s="179"/>
      <c r="AB1302" s="179"/>
      <c r="AC1302" s="179"/>
      <c r="AD1302" s="179"/>
      <c r="AE1302" s="179"/>
      <c r="AF1302" s="179"/>
      <c r="AG1302" s="179"/>
      <c r="AH1302" s="179"/>
      <c r="AI1302" s="179"/>
      <c r="AJ1302" s="179"/>
      <c r="AK1302" s="179"/>
    </row>
    <row r="1303" spans="1:37" hidden="1" outlineLevel="1" x14ac:dyDescent="0.25">
      <c r="A1303" s="174" t="s">
        <v>179</v>
      </c>
      <c r="B1303" s="174" t="s">
        <v>505</v>
      </c>
      <c r="C1303" s="168" t="s">
        <v>408</v>
      </c>
      <c r="D1303" s="168" t="s">
        <v>438</v>
      </c>
      <c r="E1303" s="168" t="s">
        <v>251</v>
      </c>
      <c r="F1303" s="289">
        <v>256</v>
      </c>
      <c r="G1303" s="291" t="s">
        <v>183</v>
      </c>
      <c r="H1303" s="291"/>
      <c r="I1303" s="291" t="s">
        <v>186</v>
      </c>
      <c r="J1303" s="291"/>
      <c r="K1303" s="168"/>
      <c r="L1303" s="91"/>
      <c r="M1303" s="87"/>
      <c r="N1303" s="87" t="s">
        <v>192</v>
      </c>
      <c r="O1303" s="87" t="str">
        <f t="shared" si="61"/>
        <v>Home Address - Country Specific</v>
      </c>
      <c r="P1303" s="87" t="s">
        <v>192</v>
      </c>
      <c r="Q1303" s="87" t="str">
        <f t="shared" si="62"/>
        <v>Street</v>
      </c>
      <c r="R1303" s="87" t="str">
        <f t="shared" si="60"/>
        <v>Home Address - Country Specific!!Street</v>
      </c>
      <c r="T1303" s="179"/>
      <c r="U1303" s="179"/>
      <c r="V1303" s="179"/>
      <c r="W1303" s="179"/>
      <c r="X1303" s="179"/>
      <c r="Y1303" s="179"/>
      <c r="Z1303" s="179"/>
      <c r="AA1303" s="179"/>
      <c r="AB1303" s="179"/>
      <c r="AC1303" s="179"/>
      <c r="AD1303" s="179"/>
      <c r="AE1303" s="179"/>
      <c r="AF1303" s="179"/>
      <c r="AG1303" s="179"/>
      <c r="AH1303" s="179"/>
      <c r="AI1303" s="179"/>
      <c r="AJ1303" s="179"/>
      <c r="AK1303" s="179"/>
    </row>
    <row r="1304" spans="1:37" hidden="1" outlineLevel="1" x14ac:dyDescent="0.25">
      <c r="A1304" s="174" t="s">
        <v>179</v>
      </c>
      <c r="B1304" s="174" t="s">
        <v>505</v>
      </c>
      <c r="C1304" s="168" t="s">
        <v>411</v>
      </c>
      <c r="D1304" s="168" t="s">
        <v>439</v>
      </c>
      <c r="E1304" s="168" t="s">
        <v>251</v>
      </c>
      <c r="F1304" s="289">
        <v>256</v>
      </c>
      <c r="G1304" s="291" t="s">
        <v>183</v>
      </c>
      <c r="H1304" s="291"/>
      <c r="I1304" s="291" t="s">
        <v>186</v>
      </c>
      <c r="J1304" s="291"/>
      <c r="K1304" s="168"/>
      <c r="L1304" s="91"/>
      <c r="M1304" s="87"/>
      <c r="N1304" s="87" t="s">
        <v>192</v>
      </c>
      <c r="O1304" s="87" t="str">
        <f t="shared" si="61"/>
        <v>Home Address - Country Specific</v>
      </c>
      <c r="P1304" s="87" t="s">
        <v>192</v>
      </c>
      <c r="Q1304" s="87" t="str">
        <f t="shared" si="62"/>
        <v>House Number</v>
      </c>
      <c r="R1304" s="87" t="str">
        <f t="shared" si="60"/>
        <v>Home Address - Country Specific!!House Number</v>
      </c>
      <c r="T1304" s="179"/>
      <c r="U1304" s="179"/>
      <c r="V1304" s="179"/>
      <c r="W1304" s="179"/>
      <c r="X1304" s="179"/>
      <c r="Y1304" s="179"/>
      <c r="Z1304" s="179"/>
      <c r="AA1304" s="179"/>
      <c r="AB1304" s="179"/>
      <c r="AC1304" s="179"/>
      <c r="AD1304" s="179"/>
      <c r="AE1304" s="179"/>
      <c r="AF1304" s="179"/>
      <c r="AG1304" s="179"/>
      <c r="AH1304" s="179"/>
      <c r="AI1304" s="179"/>
      <c r="AJ1304" s="179"/>
      <c r="AK1304" s="179"/>
    </row>
    <row r="1305" spans="1:37" hidden="1" outlineLevel="1" x14ac:dyDescent="0.25">
      <c r="A1305" s="174" t="s">
        <v>179</v>
      </c>
      <c r="B1305" s="174" t="s">
        <v>505</v>
      </c>
      <c r="C1305" s="168" t="s">
        <v>441</v>
      </c>
      <c r="D1305" s="168" t="s">
        <v>442</v>
      </c>
      <c r="E1305" s="168" t="s">
        <v>251</v>
      </c>
      <c r="F1305" s="289">
        <v>256</v>
      </c>
      <c r="G1305" s="291" t="s">
        <v>183</v>
      </c>
      <c r="H1305" s="291"/>
      <c r="I1305" s="291" t="s">
        <v>186</v>
      </c>
      <c r="J1305" s="291"/>
      <c r="K1305" s="168"/>
      <c r="L1305" s="91"/>
      <c r="M1305" s="87"/>
      <c r="N1305" s="87" t="s">
        <v>192</v>
      </c>
      <c r="O1305" s="87" t="str">
        <f t="shared" si="61"/>
        <v>Home Address - Country Specific</v>
      </c>
      <c r="P1305" s="87" t="s">
        <v>192</v>
      </c>
      <c r="Q1305" s="87" t="str">
        <f t="shared" si="62"/>
        <v>Apartment</v>
      </c>
      <c r="R1305" s="87" t="str">
        <f t="shared" si="60"/>
        <v>Home Address - Country Specific!!Apartment</v>
      </c>
      <c r="T1305" s="179"/>
      <c r="U1305" s="179"/>
      <c r="V1305" s="179"/>
      <c r="W1305" s="179"/>
      <c r="X1305" s="179"/>
      <c r="Y1305" s="179"/>
      <c r="Z1305" s="179"/>
      <c r="AA1305" s="179"/>
      <c r="AB1305" s="179"/>
      <c r="AC1305" s="179"/>
      <c r="AD1305" s="179"/>
      <c r="AE1305" s="179"/>
      <c r="AF1305" s="179"/>
      <c r="AG1305" s="179"/>
      <c r="AH1305" s="179"/>
      <c r="AI1305" s="179"/>
      <c r="AJ1305" s="179"/>
      <c r="AK1305" s="179"/>
    </row>
    <row r="1306" spans="1:37" hidden="1" outlineLevel="1" x14ac:dyDescent="0.25">
      <c r="A1306" s="174" t="s">
        <v>179</v>
      </c>
      <c r="B1306" s="174" t="s">
        <v>505</v>
      </c>
      <c r="C1306" s="168" t="s">
        <v>443</v>
      </c>
      <c r="D1306" s="168" t="s">
        <v>444</v>
      </c>
      <c r="E1306" s="168" t="s">
        <v>251</v>
      </c>
      <c r="F1306" s="289">
        <v>256</v>
      </c>
      <c r="G1306" s="291" t="s">
        <v>183</v>
      </c>
      <c r="H1306" s="291"/>
      <c r="I1306" s="291" t="s">
        <v>186</v>
      </c>
      <c r="J1306" s="291"/>
      <c r="K1306" s="168"/>
      <c r="L1306" s="91"/>
      <c r="M1306" s="87"/>
      <c r="N1306" s="87" t="s">
        <v>192</v>
      </c>
      <c r="O1306" s="87" t="str">
        <f t="shared" si="61"/>
        <v>Home Address - Country Specific</v>
      </c>
      <c r="P1306" s="87" t="s">
        <v>192</v>
      </c>
      <c r="Q1306" s="87" t="str">
        <f t="shared" si="62"/>
        <v>Extra Address Line</v>
      </c>
      <c r="R1306" s="87" t="str">
        <f t="shared" si="60"/>
        <v>Home Address - Country Specific!!Extra Address Line</v>
      </c>
      <c r="T1306" s="179"/>
      <c r="U1306" s="179"/>
      <c r="V1306" s="179"/>
      <c r="W1306" s="179"/>
      <c r="X1306" s="179"/>
      <c r="Y1306" s="179"/>
      <c r="Z1306" s="179"/>
      <c r="AA1306" s="179"/>
      <c r="AB1306" s="179"/>
      <c r="AC1306" s="179"/>
      <c r="AD1306" s="179"/>
      <c r="AE1306" s="179"/>
      <c r="AF1306" s="179"/>
      <c r="AG1306" s="179"/>
      <c r="AH1306" s="179"/>
      <c r="AI1306" s="179"/>
      <c r="AJ1306" s="179"/>
      <c r="AK1306" s="179"/>
    </row>
    <row r="1307" spans="1:37" hidden="1" outlineLevel="1" x14ac:dyDescent="0.25">
      <c r="A1307" s="174" t="s">
        <v>179</v>
      </c>
      <c r="B1307" s="174" t="s">
        <v>505</v>
      </c>
      <c r="C1307" s="168" t="s">
        <v>426</v>
      </c>
      <c r="D1307" s="168" t="s">
        <v>436</v>
      </c>
      <c r="E1307" s="168" t="s">
        <v>251</v>
      </c>
      <c r="F1307" s="289">
        <v>256</v>
      </c>
      <c r="G1307" s="291" t="s">
        <v>183</v>
      </c>
      <c r="H1307" s="291"/>
      <c r="I1307" s="291" t="s">
        <v>186</v>
      </c>
      <c r="J1307" s="291"/>
      <c r="K1307" s="168"/>
      <c r="L1307" s="91"/>
      <c r="M1307" s="87"/>
      <c r="N1307" s="87" t="s">
        <v>192</v>
      </c>
      <c r="O1307" s="87" t="str">
        <f t="shared" si="61"/>
        <v>Home Address - Country Specific</v>
      </c>
      <c r="P1307" s="87" t="s">
        <v>192</v>
      </c>
      <c r="Q1307" s="87" t="str">
        <f t="shared" si="62"/>
        <v>Postal Code</v>
      </c>
      <c r="R1307" s="87" t="str">
        <f t="shared" si="60"/>
        <v>Home Address - Country Specific!!Postal Code</v>
      </c>
      <c r="T1307" s="179"/>
      <c r="U1307" s="179"/>
      <c r="V1307" s="179"/>
      <c r="W1307" s="179"/>
      <c r="X1307" s="179"/>
      <c r="Y1307" s="179"/>
      <c r="Z1307" s="179"/>
      <c r="AA1307" s="179"/>
      <c r="AB1307" s="179"/>
      <c r="AC1307" s="179"/>
      <c r="AD1307" s="179"/>
      <c r="AE1307" s="179"/>
      <c r="AF1307" s="179"/>
      <c r="AG1307" s="179"/>
      <c r="AH1307" s="179"/>
      <c r="AI1307" s="179"/>
      <c r="AJ1307" s="179"/>
      <c r="AK1307" s="179"/>
    </row>
    <row r="1308" spans="1:37" hidden="1" outlineLevel="1" x14ac:dyDescent="0.25">
      <c r="A1308" s="174" t="s">
        <v>179</v>
      </c>
      <c r="B1308" s="174" t="s">
        <v>505</v>
      </c>
      <c r="C1308" s="168" t="s">
        <v>414</v>
      </c>
      <c r="D1308" s="168" t="s">
        <v>415</v>
      </c>
      <c r="E1308" s="168" t="s">
        <v>251</v>
      </c>
      <c r="F1308" s="289">
        <v>256</v>
      </c>
      <c r="G1308" s="291" t="s">
        <v>183</v>
      </c>
      <c r="H1308" s="291"/>
      <c r="I1308" s="291" t="s">
        <v>183</v>
      </c>
      <c r="J1308" s="291"/>
      <c r="K1308" s="168"/>
      <c r="L1308" s="91"/>
      <c r="M1308" s="87"/>
      <c r="N1308" s="87" t="s">
        <v>192</v>
      </c>
      <c r="O1308" s="87" t="str">
        <f t="shared" si="61"/>
        <v>Home Address - Country Specific</v>
      </c>
      <c r="P1308" s="87" t="s">
        <v>192</v>
      </c>
      <c r="Q1308" s="87" t="str">
        <f t="shared" si="62"/>
        <v>City</v>
      </c>
      <c r="R1308" s="87" t="str">
        <f t="shared" si="60"/>
        <v>Home Address - Country Specific!!City</v>
      </c>
      <c r="T1308" s="179"/>
      <c r="U1308" s="179"/>
      <c r="V1308" s="179"/>
      <c r="W1308" s="179"/>
      <c r="X1308" s="179"/>
      <c r="Y1308" s="179"/>
      <c r="Z1308" s="179"/>
      <c r="AA1308" s="179"/>
      <c r="AB1308" s="179"/>
      <c r="AC1308" s="179"/>
      <c r="AD1308" s="179"/>
      <c r="AE1308" s="179"/>
      <c r="AF1308" s="179"/>
      <c r="AG1308" s="179"/>
      <c r="AH1308" s="179"/>
      <c r="AI1308" s="179"/>
      <c r="AJ1308" s="179"/>
      <c r="AK1308" s="179"/>
    </row>
    <row r="1309" spans="1:37" hidden="1" outlineLevel="1" x14ac:dyDescent="0.25">
      <c r="A1309" s="174" t="s">
        <v>179</v>
      </c>
      <c r="B1309" s="174" t="s">
        <v>505</v>
      </c>
      <c r="C1309" s="168" t="s">
        <v>417</v>
      </c>
      <c r="D1309" s="168" t="s">
        <v>445</v>
      </c>
      <c r="E1309" s="168" t="s">
        <v>251</v>
      </c>
      <c r="F1309" s="289">
        <v>256</v>
      </c>
      <c r="G1309" s="291" t="s">
        <v>183</v>
      </c>
      <c r="H1309" s="291"/>
      <c r="I1309" s="291" t="s">
        <v>186</v>
      </c>
      <c r="J1309" s="291"/>
      <c r="K1309" s="168"/>
      <c r="L1309" s="91"/>
      <c r="M1309" s="87"/>
      <c r="N1309" s="87" t="s">
        <v>192</v>
      </c>
      <c r="O1309" s="87" t="str">
        <f t="shared" si="61"/>
        <v>Home Address - Country Specific</v>
      </c>
      <c r="P1309" s="87" t="s">
        <v>192</v>
      </c>
      <c r="Q1309" s="87" t="str">
        <f t="shared" si="62"/>
        <v>District</v>
      </c>
      <c r="R1309" s="87" t="str">
        <f t="shared" si="60"/>
        <v>Home Address - Country Specific!!District</v>
      </c>
      <c r="T1309" s="179"/>
      <c r="U1309" s="179"/>
      <c r="V1309" s="179"/>
      <c r="W1309" s="179"/>
      <c r="X1309" s="179"/>
      <c r="Y1309" s="179"/>
      <c r="Z1309" s="179"/>
      <c r="AA1309" s="179"/>
      <c r="AB1309" s="179"/>
      <c r="AC1309" s="179"/>
      <c r="AD1309" s="179"/>
      <c r="AE1309" s="179"/>
      <c r="AF1309" s="179"/>
      <c r="AG1309" s="179"/>
      <c r="AH1309" s="179"/>
      <c r="AI1309" s="179"/>
      <c r="AJ1309" s="179"/>
      <c r="AK1309" s="179"/>
    </row>
    <row r="1310" spans="1:37" hidden="1" outlineLevel="1" x14ac:dyDescent="0.25">
      <c r="A1310" s="174" t="s">
        <v>179</v>
      </c>
      <c r="B1310" s="174" t="s">
        <v>505</v>
      </c>
      <c r="C1310" s="168" t="s">
        <v>420</v>
      </c>
      <c r="D1310" s="168" t="s">
        <v>448</v>
      </c>
      <c r="E1310" s="168" t="s">
        <v>449</v>
      </c>
      <c r="F1310" s="289">
        <v>256</v>
      </c>
      <c r="G1310" s="291" t="s">
        <v>183</v>
      </c>
      <c r="H1310" s="291"/>
      <c r="I1310" s="291" t="s">
        <v>186</v>
      </c>
      <c r="J1310" s="291" t="s">
        <v>506</v>
      </c>
      <c r="K1310" s="168"/>
      <c r="L1310" s="91"/>
      <c r="M1310" s="87"/>
      <c r="N1310" s="87" t="s">
        <v>192</v>
      </c>
      <c r="O1310" s="87" t="str">
        <f t="shared" si="61"/>
        <v>Home Address - Country Specific</v>
      </c>
      <c r="P1310" s="87" t="s">
        <v>192</v>
      </c>
      <c r="Q1310" s="87" t="str">
        <f t="shared" si="62"/>
        <v>Region</v>
      </c>
      <c r="R1310" s="87" t="str">
        <f t="shared" si="60"/>
        <v>Home Address - Country Specific!!Region</v>
      </c>
      <c r="T1310" s="179"/>
      <c r="U1310" s="179"/>
      <c r="V1310" s="179"/>
      <c r="W1310" s="179"/>
      <c r="X1310" s="179"/>
      <c r="Y1310" s="179"/>
      <c r="Z1310" s="179"/>
      <c r="AA1310" s="179"/>
      <c r="AB1310" s="179"/>
      <c r="AC1310" s="179"/>
      <c r="AD1310" s="179"/>
      <c r="AE1310" s="179"/>
      <c r="AF1310" s="179"/>
      <c r="AG1310" s="179"/>
      <c r="AH1310" s="179"/>
      <c r="AI1310" s="179"/>
      <c r="AJ1310" s="179"/>
      <c r="AK1310" s="179"/>
    </row>
    <row r="1311" spans="1:37" hidden="1" outlineLevel="1" x14ac:dyDescent="0.25">
      <c r="A1311" s="174" t="s">
        <v>179</v>
      </c>
      <c r="B1311" s="174" t="s">
        <v>505</v>
      </c>
      <c r="C1311" s="168" t="s">
        <v>213</v>
      </c>
      <c r="D1311" s="168" t="s">
        <v>153</v>
      </c>
      <c r="E1311" s="168" t="s">
        <v>251</v>
      </c>
      <c r="F1311" s="289">
        <v>256</v>
      </c>
      <c r="G1311" s="291" t="s">
        <v>183</v>
      </c>
      <c r="H1311" s="291"/>
      <c r="I1311" s="291" t="s">
        <v>183</v>
      </c>
      <c r="J1311" s="291"/>
      <c r="K1311" s="168"/>
      <c r="L1311" s="91"/>
      <c r="M1311" s="87"/>
      <c r="N1311" s="87" t="s">
        <v>192</v>
      </c>
      <c r="O1311" s="87" t="str">
        <f t="shared" si="61"/>
        <v>Home Address - Country Specific</v>
      </c>
      <c r="P1311" s="87" t="s">
        <v>192</v>
      </c>
      <c r="Q1311" s="87" t="str">
        <f t="shared" si="62"/>
        <v>Country</v>
      </c>
      <c r="R1311" s="87" t="str">
        <f t="shared" si="60"/>
        <v>Home Address - Country Specific!!Country</v>
      </c>
      <c r="T1311" s="179"/>
      <c r="U1311" s="179"/>
      <c r="V1311" s="179"/>
      <c r="W1311" s="179"/>
      <c r="X1311" s="179"/>
      <c r="Y1311" s="179"/>
      <c r="Z1311" s="179"/>
      <c r="AA1311" s="179"/>
      <c r="AB1311" s="179"/>
      <c r="AC1311" s="179"/>
      <c r="AD1311" s="179"/>
      <c r="AE1311" s="179"/>
      <c r="AF1311" s="179"/>
      <c r="AG1311" s="179"/>
      <c r="AH1311" s="179"/>
      <c r="AI1311" s="179"/>
      <c r="AJ1311" s="179"/>
      <c r="AK1311" s="179"/>
    </row>
    <row r="1312" spans="1:37" hidden="1" outlineLevel="1" x14ac:dyDescent="0.25">
      <c r="A1312" s="174" t="s">
        <v>179</v>
      </c>
      <c r="B1312" s="174" t="s">
        <v>507</v>
      </c>
      <c r="C1312" s="168" t="s">
        <v>405</v>
      </c>
      <c r="D1312" s="168" t="s">
        <v>433</v>
      </c>
      <c r="E1312" s="168" t="s">
        <v>251</v>
      </c>
      <c r="F1312" s="289">
        <v>256</v>
      </c>
      <c r="G1312" s="291" t="s">
        <v>183</v>
      </c>
      <c r="H1312" s="291"/>
      <c r="I1312" s="291" t="s">
        <v>186</v>
      </c>
      <c r="J1312" s="291"/>
      <c r="K1312" s="168"/>
      <c r="L1312" s="91"/>
      <c r="M1312" s="87"/>
      <c r="N1312" s="87" t="s">
        <v>192</v>
      </c>
      <c r="O1312" s="87" t="str">
        <f t="shared" si="61"/>
        <v>Home Address - Country Specific</v>
      </c>
      <c r="P1312" s="87" t="s">
        <v>192</v>
      </c>
      <c r="Q1312" s="87" t="str">
        <f t="shared" si="62"/>
        <v>Name of Addressee</v>
      </c>
      <c r="R1312" s="87" t="str">
        <f t="shared" si="60"/>
        <v>Home Address - Country Specific!!Name of Addressee</v>
      </c>
      <c r="T1312" s="179"/>
      <c r="U1312" s="179"/>
      <c r="V1312" s="179"/>
      <c r="W1312" s="179"/>
      <c r="X1312" s="179"/>
      <c r="Y1312" s="179"/>
      <c r="Z1312" s="179"/>
      <c r="AA1312" s="179"/>
      <c r="AB1312" s="179"/>
      <c r="AC1312" s="179"/>
      <c r="AD1312" s="179"/>
      <c r="AE1312" s="179"/>
      <c r="AF1312" s="179"/>
      <c r="AG1312" s="179"/>
      <c r="AH1312" s="179"/>
      <c r="AI1312" s="179"/>
      <c r="AJ1312" s="179"/>
      <c r="AK1312" s="179"/>
    </row>
    <row r="1313" spans="1:37" hidden="1" outlineLevel="1" x14ac:dyDescent="0.25">
      <c r="A1313" s="174" t="s">
        <v>179</v>
      </c>
      <c r="B1313" s="174" t="s">
        <v>507</v>
      </c>
      <c r="C1313" s="168" t="s">
        <v>408</v>
      </c>
      <c r="D1313" s="168" t="s">
        <v>435</v>
      </c>
      <c r="E1313" s="168" t="s">
        <v>251</v>
      </c>
      <c r="F1313" s="289">
        <v>256</v>
      </c>
      <c r="G1313" s="291" t="s">
        <v>183</v>
      </c>
      <c r="H1313" s="291"/>
      <c r="I1313" s="291" t="s">
        <v>186</v>
      </c>
      <c r="J1313" s="291"/>
      <c r="K1313" s="168"/>
      <c r="L1313" s="91"/>
      <c r="M1313" s="87"/>
      <c r="N1313" s="87" t="s">
        <v>192</v>
      </c>
      <c r="O1313" s="87" t="str">
        <f t="shared" si="61"/>
        <v>Home Address - Country Specific</v>
      </c>
      <c r="P1313" s="87" t="s">
        <v>192</v>
      </c>
      <c r="Q1313" s="87" t="str">
        <f t="shared" si="62"/>
        <v>Street Name and Number</v>
      </c>
      <c r="R1313" s="87" t="str">
        <f t="shared" ref="R1313:R1376" si="63">O1313&amp;"!!"&amp;Q1313</f>
        <v>Home Address - Country Specific!!Street Name and Number</v>
      </c>
      <c r="T1313" s="179"/>
      <c r="U1313" s="179"/>
      <c r="V1313" s="179"/>
      <c r="W1313" s="179"/>
      <c r="X1313" s="179"/>
      <c r="Y1313" s="179"/>
      <c r="Z1313" s="179"/>
      <c r="AA1313" s="179"/>
      <c r="AB1313" s="179"/>
      <c r="AC1313" s="179"/>
      <c r="AD1313" s="179"/>
      <c r="AE1313" s="179"/>
      <c r="AF1313" s="179"/>
      <c r="AG1313" s="179"/>
      <c r="AH1313" s="179"/>
      <c r="AI1313" s="179"/>
      <c r="AJ1313" s="179"/>
      <c r="AK1313" s="179"/>
    </row>
    <row r="1314" spans="1:37" hidden="1" outlineLevel="1" x14ac:dyDescent="0.25">
      <c r="A1314" s="174" t="s">
        <v>179</v>
      </c>
      <c r="B1314" s="174" t="s">
        <v>507</v>
      </c>
      <c r="C1314" s="168" t="s">
        <v>426</v>
      </c>
      <c r="D1314" s="168" t="s">
        <v>436</v>
      </c>
      <c r="E1314" s="168" t="s">
        <v>251</v>
      </c>
      <c r="F1314" s="289">
        <v>256</v>
      </c>
      <c r="G1314" s="291" t="s">
        <v>183</v>
      </c>
      <c r="H1314" s="291"/>
      <c r="I1314" s="291" t="s">
        <v>186</v>
      </c>
      <c r="J1314" s="291"/>
      <c r="K1314" s="168"/>
      <c r="L1314" s="91"/>
      <c r="M1314" s="87"/>
      <c r="N1314" s="87" t="s">
        <v>192</v>
      </c>
      <c r="O1314" s="87" t="str">
        <f t="shared" si="61"/>
        <v>Home Address - Country Specific</v>
      </c>
      <c r="P1314" s="87" t="s">
        <v>192</v>
      </c>
      <c r="Q1314" s="87" t="str">
        <f t="shared" si="62"/>
        <v>Postal Code</v>
      </c>
      <c r="R1314" s="87" t="str">
        <f t="shared" si="63"/>
        <v>Home Address - Country Specific!!Postal Code</v>
      </c>
      <c r="T1314" s="179"/>
      <c r="U1314" s="179"/>
      <c r="V1314" s="179"/>
      <c r="W1314" s="179"/>
      <c r="X1314" s="179"/>
      <c r="Y1314" s="179"/>
      <c r="Z1314" s="179"/>
      <c r="AA1314" s="179"/>
      <c r="AB1314" s="179"/>
      <c r="AC1314" s="179"/>
      <c r="AD1314" s="179"/>
      <c r="AE1314" s="179"/>
      <c r="AF1314" s="179"/>
      <c r="AG1314" s="179"/>
      <c r="AH1314" s="179"/>
      <c r="AI1314" s="179"/>
      <c r="AJ1314" s="179"/>
      <c r="AK1314" s="179"/>
    </row>
    <row r="1315" spans="1:37" hidden="1" outlineLevel="1" x14ac:dyDescent="0.25">
      <c r="A1315" s="174" t="s">
        <v>179</v>
      </c>
      <c r="B1315" s="174" t="s">
        <v>507</v>
      </c>
      <c r="C1315" s="168" t="s">
        <v>411</v>
      </c>
      <c r="D1315" s="168" t="s">
        <v>459</v>
      </c>
      <c r="E1315" s="168" t="s">
        <v>251</v>
      </c>
      <c r="F1315" s="289">
        <v>256</v>
      </c>
      <c r="G1315" s="291" t="s">
        <v>183</v>
      </c>
      <c r="H1315" s="291"/>
      <c r="I1315" s="291" t="s">
        <v>186</v>
      </c>
      <c r="J1315" s="291"/>
      <c r="K1315" s="168"/>
      <c r="L1315" s="91"/>
      <c r="M1315" s="87"/>
      <c r="N1315" s="87" t="s">
        <v>192</v>
      </c>
      <c r="O1315" s="87" t="str">
        <f t="shared" si="61"/>
        <v>Home Address - Country Specific</v>
      </c>
      <c r="P1315" s="87" t="s">
        <v>192</v>
      </c>
      <c r="Q1315" s="87" t="str">
        <f t="shared" si="62"/>
        <v>Locality</v>
      </c>
      <c r="R1315" s="87" t="str">
        <f t="shared" si="63"/>
        <v>Home Address - Country Specific!!Locality</v>
      </c>
      <c r="T1315" s="179"/>
      <c r="U1315" s="179"/>
      <c r="V1315" s="179"/>
      <c r="W1315" s="179"/>
      <c r="X1315" s="179"/>
      <c r="Y1315" s="179"/>
      <c r="Z1315" s="179"/>
      <c r="AA1315" s="179"/>
      <c r="AB1315" s="179"/>
      <c r="AC1315" s="179"/>
      <c r="AD1315" s="179"/>
      <c r="AE1315" s="179"/>
      <c r="AF1315" s="179"/>
      <c r="AG1315" s="179"/>
      <c r="AH1315" s="179"/>
      <c r="AI1315" s="179"/>
      <c r="AJ1315" s="179"/>
      <c r="AK1315" s="179"/>
    </row>
    <row r="1316" spans="1:37" hidden="1" outlineLevel="1" x14ac:dyDescent="0.25">
      <c r="A1316" s="174" t="s">
        <v>179</v>
      </c>
      <c r="B1316" s="174" t="s">
        <v>507</v>
      </c>
      <c r="C1316" s="168" t="s">
        <v>213</v>
      </c>
      <c r="D1316" s="168" t="s">
        <v>153</v>
      </c>
      <c r="E1316" s="168" t="s">
        <v>251</v>
      </c>
      <c r="F1316" s="289">
        <v>256</v>
      </c>
      <c r="G1316" s="291" t="s">
        <v>183</v>
      </c>
      <c r="H1316" s="291"/>
      <c r="I1316" s="291" t="s">
        <v>183</v>
      </c>
      <c r="J1316" s="291"/>
      <c r="K1316" s="168"/>
      <c r="L1316" s="91"/>
      <c r="M1316" s="87"/>
      <c r="N1316" s="87" t="s">
        <v>192</v>
      </c>
      <c r="O1316" s="87" t="str">
        <f t="shared" si="61"/>
        <v>Home Address - Country Specific</v>
      </c>
      <c r="P1316" s="87" t="s">
        <v>192</v>
      </c>
      <c r="Q1316" s="87" t="str">
        <f t="shared" si="62"/>
        <v>Country</v>
      </c>
      <c r="R1316" s="87" t="str">
        <f t="shared" si="63"/>
        <v>Home Address - Country Specific!!Country</v>
      </c>
      <c r="T1316" s="179"/>
      <c r="U1316" s="179"/>
      <c r="V1316" s="179"/>
      <c r="W1316" s="179"/>
      <c r="X1316" s="179"/>
      <c r="Y1316" s="179"/>
      <c r="Z1316" s="179"/>
      <c r="AA1316" s="179"/>
      <c r="AB1316" s="179"/>
      <c r="AC1316" s="179"/>
      <c r="AD1316" s="179"/>
      <c r="AE1316" s="179"/>
      <c r="AF1316" s="179"/>
      <c r="AG1316" s="179"/>
      <c r="AH1316" s="179"/>
      <c r="AI1316" s="179"/>
      <c r="AJ1316" s="179"/>
      <c r="AK1316" s="179"/>
    </row>
    <row r="1317" spans="1:37" hidden="1" outlineLevel="1" x14ac:dyDescent="0.25">
      <c r="A1317" s="174" t="s">
        <v>179</v>
      </c>
      <c r="B1317" s="174" t="s">
        <v>508</v>
      </c>
      <c r="C1317" s="168" t="s">
        <v>405</v>
      </c>
      <c r="D1317" s="168" t="s">
        <v>483</v>
      </c>
      <c r="E1317" s="168" t="s">
        <v>251</v>
      </c>
      <c r="F1317" s="289">
        <v>256</v>
      </c>
      <c r="G1317" s="291" t="s">
        <v>183</v>
      </c>
      <c r="H1317" s="291"/>
      <c r="I1317" s="291" t="s">
        <v>186</v>
      </c>
      <c r="J1317" s="291"/>
      <c r="K1317" s="168"/>
      <c r="L1317" s="91"/>
      <c r="M1317" s="87"/>
      <c r="N1317" s="87" t="s">
        <v>192</v>
      </c>
      <c r="O1317" s="87" t="str">
        <f t="shared" si="61"/>
        <v>Home Address - Country Specific</v>
      </c>
      <c r="P1317" s="87" t="s">
        <v>192</v>
      </c>
      <c r="Q1317" s="87" t="str">
        <f t="shared" si="62"/>
        <v>Care Of</v>
      </c>
      <c r="R1317" s="87" t="str">
        <f t="shared" si="63"/>
        <v>Home Address - Country Specific!!Care Of</v>
      </c>
      <c r="T1317" s="179"/>
      <c r="U1317" s="179"/>
      <c r="V1317" s="179"/>
      <c r="W1317" s="179"/>
      <c r="X1317" s="179"/>
      <c r="Y1317" s="179"/>
      <c r="Z1317" s="179"/>
      <c r="AA1317" s="179"/>
      <c r="AB1317" s="179"/>
      <c r="AC1317" s="179"/>
      <c r="AD1317" s="179"/>
      <c r="AE1317" s="179"/>
      <c r="AF1317" s="179"/>
      <c r="AG1317" s="179"/>
      <c r="AH1317" s="179"/>
      <c r="AI1317" s="179"/>
      <c r="AJ1317" s="179"/>
      <c r="AK1317" s="179"/>
    </row>
    <row r="1318" spans="1:37" hidden="1" outlineLevel="1" x14ac:dyDescent="0.25">
      <c r="A1318" s="174" t="s">
        <v>179</v>
      </c>
      <c r="B1318" s="174" t="s">
        <v>508</v>
      </c>
      <c r="C1318" s="168" t="s">
        <v>408</v>
      </c>
      <c r="D1318" s="168" t="s">
        <v>438</v>
      </c>
      <c r="E1318" s="168" t="s">
        <v>251</v>
      </c>
      <c r="F1318" s="289">
        <v>256</v>
      </c>
      <c r="G1318" s="291" t="s">
        <v>183</v>
      </c>
      <c r="H1318" s="291"/>
      <c r="I1318" s="291" t="s">
        <v>186</v>
      </c>
      <c r="J1318" s="291"/>
      <c r="K1318" s="168"/>
      <c r="L1318" s="91"/>
      <c r="M1318" s="87"/>
      <c r="N1318" s="87" t="s">
        <v>192</v>
      </c>
      <c r="O1318" s="87" t="str">
        <f t="shared" si="61"/>
        <v>Home Address - Country Specific</v>
      </c>
      <c r="P1318" s="87" t="s">
        <v>192</v>
      </c>
      <c r="Q1318" s="87" t="str">
        <f t="shared" si="62"/>
        <v>Street</v>
      </c>
      <c r="R1318" s="87" t="str">
        <f t="shared" si="63"/>
        <v>Home Address - Country Specific!!Street</v>
      </c>
      <c r="T1318" s="179"/>
      <c r="U1318" s="179"/>
      <c r="V1318" s="179"/>
      <c r="W1318" s="179"/>
      <c r="X1318" s="179"/>
      <c r="Y1318" s="179"/>
      <c r="Z1318" s="179"/>
      <c r="AA1318" s="179"/>
      <c r="AB1318" s="179"/>
      <c r="AC1318" s="179"/>
      <c r="AD1318" s="179"/>
      <c r="AE1318" s="179"/>
      <c r="AF1318" s="179"/>
      <c r="AG1318" s="179"/>
      <c r="AH1318" s="179"/>
      <c r="AI1318" s="179"/>
      <c r="AJ1318" s="179"/>
      <c r="AK1318" s="179"/>
    </row>
    <row r="1319" spans="1:37" hidden="1" outlineLevel="1" x14ac:dyDescent="0.25">
      <c r="A1319" s="174" t="s">
        <v>179</v>
      </c>
      <c r="B1319" s="174" t="s">
        <v>508</v>
      </c>
      <c r="C1319" s="168" t="s">
        <v>411</v>
      </c>
      <c r="D1319" s="168" t="s">
        <v>439</v>
      </c>
      <c r="E1319" s="168" t="s">
        <v>251</v>
      </c>
      <c r="F1319" s="289">
        <v>256</v>
      </c>
      <c r="G1319" s="291" t="s">
        <v>183</v>
      </c>
      <c r="H1319" s="291"/>
      <c r="I1319" s="291" t="s">
        <v>186</v>
      </c>
      <c r="J1319" s="291"/>
      <c r="K1319" s="168"/>
      <c r="L1319" s="91"/>
      <c r="M1319" s="87"/>
      <c r="N1319" s="87" t="s">
        <v>192</v>
      </c>
      <c r="O1319" s="87" t="str">
        <f t="shared" si="61"/>
        <v>Home Address - Country Specific</v>
      </c>
      <c r="P1319" s="87" t="s">
        <v>192</v>
      </c>
      <c r="Q1319" s="87" t="str">
        <f t="shared" si="62"/>
        <v>House Number</v>
      </c>
      <c r="R1319" s="87" t="str">
        <f t="shared" si="63"/>
        <v>Home Address - Country Specific!!House Number</v>
      </c>
      <c r="T1319" s="179"/>
      <c r="U1319" s="179"/>
      <c r="V1319" s="179"/>
      <c r="W1319" s="179"/>
      <c r="X1319" s="179"/>
      <c r="Y1319" s="179"/>
      <c r="Z1319" s="179"/>
      <c r="AA1319" s="179"/>
      <c r="AB1319" s="179"/>
      <c r="AC1319" s="179"/>
      <c r="AD1319" s="179"/>
      <c r="AE1319" s="179"/>
      <c r="AF1319" s="179"/>
      <c r="AG1319" s="179"/>
      <c r="AH1319" s="179"/>
      <c r="AI1319" s="179"/>
      <c r="AJ1319" s="179"/>
      <c r="AK1319" s="179"/>
    </row>
    <row r="1320" spans="1:37" hidden="1" outlineLevel="1" x14ac:dyDescent="0.25">
      <c r="A1320" s="174" t="s">
        <v>179</v>
      </c>
      <c r="B1320" s="174" t="s">
        <v>508</v>
      </c>
      <c r="C1320" s="168" t="s">
        <v>441</v>
      </c>
      <c r="D1320" s="168" t="s">
        <v>442</v>
      </c>
      <c r="E1320" s="168" t="s">
        <v>251</v>
      </c>
      <c r="F1320" s="289">
        <v>256</v>
      </c>
      <c r="G1320" s="291" t="s">
        <v>183</v>
      </c>
      <c r="H1320" s="291"/>
      <c r="I1320" s="291" t="s">
        <v>186</v>
      </c>
      <c r="J1320" s="291"/>
      <c r="K1320" s="168"/>
      <c r="L1320" s="91"/>
      <c r="M1320" s="87"/>
      <c r="N1320" s="87" t="s">
        <v>192</v>
      </c>
      <c r="O1320" s="87" t="str">
        <f t="shared" si="61"/>
        <v>Home Address - Country Specific</v>
      </c>
      <c r="P1320" s="87" t="s">
        <v>192</v>
      </c>
      <c r="Q1320" s="87" t="str">
        <f t="shared" si="62"/>
        <v>Apartment</v>
      </c>
      <c r="R1320" s="87" t="str">
        <f t="shared" si="63"/>
        <v>Home Address - Country Specific!!Apartment</v>
      </c>
      <c r="T1320" s="179"/>
      <c r="U1320" s="179"/>
      <c r="V1320" s="179"/>
      <c r="W1320" s="179"/>
      <c r="X1320" s="179"/>
      <c r="Y1320" s="179"/>
      <c r="Z1320" s="179"/>
      <c r="AA1320" s="179"/>
      <c r="AB1320" s="179"/>
      <c r="AC1320" s="179"/>
      <c r="AD1320" s="179"/>
      <c r="AE1320" s="179"/>
      <c r="AF1320" s="179"/>
      <c r="AG1320" s="179"/>
      <c r="AH1320" s="179"/>
      <c r="AI1320" s="179"/>
      <c r="AJ1320" s="179"/>
      <c r="AK1320" s="179"/>
    </row>
    <row r="1321" spans="1:37" hidden="1" outlineLevel="1" x14ac:dyDescent="0.25">
      <c r="A1321" s="174" t="s">
        <v>179</v>
      </c>
      <c r="B1321" s="174" t="s">
        <v>508</v>
      </c>
      <c r="C1321" s="168" t="s">
        <v>443</v>
      </c>
      <c r="D1321" s="168" t="s">
        <v>444</v>
      </c>
      <c r="E1321" s="168" t="s">
        <v>251</v>
      </c>
      <c r="F1321" s="289">
        <v>256</v>
      </c>
      <c r="G1321" s="291" t="s">
        <v>183</v>
      </c>
      <c r="H1321" s="291"/>
      <c r="I1321" s="291" t="s">
        <v>186</v>
      </c>
      <c r="J1321" s="291"/>
      <c r="K1321" s="168"/>
      <c r="L1321" s="91"/>
      <c r="M1321" s="87"/>
      <c r="N1321" s="87" t="s">
        <v>192</v>
      </c>
      <c r="O1321" s="87" t="str">
        <f t="shared" si="61"/>
        <v>Home Address - Country Specific</v>
      </c>
      <c r="P1321" s="87" t="s">
        <v>192</v>
      </c>
      <c r="Q1321" s="87" t="str">
        <f t="shared" si="62"/>
        <v>Extra Address Line</v>
      </c>
      <c r="R1321" s="87" t="str">
        <f t="shared" si="63"/>
        <v>Home Address - Country Specific!!Extra Address Line</v>
      </c>
      <c r="T1321" s="179"/>
      <c r="U1321" s="179"/>
      <c r="V1321" s="179"/>
      <c r="W1321" s="179"/>
      <c r="X1321" s="179"/>
      <c r="Y1321" s="179"/>
      <c r="Z1321" s="179"/>
      <c r="AA1321" s="179"/>
      <c r="AB1321" s="179"/>
      <c r="AC1321" s="179"/>
      <c r="AD1321" s="179"/>
      <c r="AE1321" s="179"/>
      <c r="AF1321" s="179"/>
      <c r="AG1321" s="179"/>
      <c r="AH1321" s="179"/>
      <c r="AI1321" s="179"/>
      <c r="AJ1321" s="179"/>
      <c r="AK1321" s="179"/>
    </row>
    <row r="1322" spans="1:37" hidden="1" outlineLevel="1" x14ac:dyDescent="0.25">
      <c r="A1322" s="174" t="s">
        <v>179</v>
      </c>
      <c r="B1322" s="174" t="s">
        <v>508</v>
      </c>
      <c r="C1322" s="168" t="s">
        <v>426</v>
      </c>
      <c r="D1322" s="168" t="s">
        <v>436</v>
      </c>
      <c r="E1322" s="168" t="s">
        <v>251</v>
      </c>
      <c r="F1322" s="289">
        <v>256</v>
      </c>
      <c r="G1322" s="291" t="s">
        <v>183</v>
      </c>
      <c r="H1322" s="291"/>
      <c r="I1322" s="291" t="s">
        <v>186</v>
      </c>
      <c r="J1322" s="291"/>
      <c r="K1322" s="168"/>
      <c r="L1322" s="91"/>
      <c r="M1322" s="87"/>
      <c r="N1322" s="87" t="s">
        <v>192</v>
      </c>
      <c r="O1322" s="87" t="str">
        <f t="shared" si="61"/>
        <v>Home Address - Country Specific</v>
      </c>
      <c r="P1322" s="87" t="s">
        <v>192</v>
      </c>
      <c r="Q1322" s="87" t="str">
        <f t="shared" si="62"/>
        <v>Postal Code</v>
      </c>
      <c r="R1322" s="87" t="str">
        <f t="shared" si="63"/>
        <v>Home Address - Country Specific!!Postal Code</v>
      </c>
      <c r="T1322" s="179"/>
      <c r="U1322" s="179"/>
      <c r="V1322" s="179"/>
      <c r="W1322" s="179"/>
      <c r="X1322" s="179"/>
      <c r="Y1322" s="179"/>
      <c r="Z1322" s="179"/>
      <c r="AA1322" s="179"/>
      <c r="AB1322" s="179"/>
      <c r="AC1322" s="179"/>
      <c r="AD1322" s="179"/>
      <c r="AE1322" s="179"/>
      <c r="AF1322" s="179"/>
      <c r="AG1322" s="179"/>
      <c r="AH1322" s="179"/>
      <c r="AI1322" s="179"/>
      <c r="AJ1322" s="179"/>
      <c r="AK1322" s="179"/>
    </row>
    <row r="1323" spans="1:37" hidden="1" outlineLevel="1" x14ac:dyDescent="0.25">
      <c r="A1323" s="174" t="s">
        <v>179</v>
      </c>
      <c r="B1323" s="174" t="s">
        <v>508</v>
      </c>
      <c r="C1323" s="168" t="s">
        <v>414</v>
      </c>
      <c r="D1323" s="168" t="s">
        <v>415</v>
      </c>
      <c r="E1323" s="168" t="s">
        <v>251</v>
      </c>
      <c r="F1323" s="289">
        <v>256</v>
      </c>
      <c r="G1323" s="291" t="s">
        <v>183</v>
      </c>
      <c r="H1323" s="291"/>
      <c r="I1323" s="291" t="s">
        <v>183</v>
      </c>
      <c r="J1323" s="291"/>
      <c r="K1323" s="168"/>
      <c r="L1323" s="91"/>
      <c r="M1323" s="87"/>
      <c r="N1323" s="87" t="s">
        <v>192</v>
      </c>
      <c r="O1323" s="87" t="str">
        <f t="shared" si="61"/>
        <v>Home Address - Country Specific</v>
      </c>
      <c r="P1323" s="87" t="s">
        <v>192</v>
      </c>
      <c r="Q1323" s="87" t="str">
        <f t="shared" si="62"/>
        <v>City</v>
      </c>
      <c r="R1323" s="87" t="str">
        <f t="shared" si="63"/>
        <v>Home Address - Country Specific!!City</v>
      </c>
      <c r="T1323" s="179"/>
      <c r="U1323" s="179"/>
      <c r="V1323" s="179"/>
      <c r="W1323" s="179"/>
      <c r="X1323" s="179"/>
      <c r="Y1323" s="179"/>
      <c r="Z1323" s="179"/>
      <c r="AA1323" s="179"/>
      <c r="AB1323" s="179"/>
      <c r="AC1323" s="179"/>
      <c r="AD1323" s="179"/>
      <c r="AE1323" s="179"/>
      <c r="AF1323" s="179"/>
      <c r="AG1323" s="179"/>
      <c r="AH1323" s="179"/>
      <c r="AI1323" s="179"/>
      <c r="AJ1323" s="179"/>
      <c r="AK1323" s="179"/>
    </row>
    <row r="1324" spans="1:37" hidden="1" outlineLevel="1" x14ac:dyDescent="0.25">
      <c r="A1324" s="174" t="s">
        <v>179</v>
      </c>
      <c r="B1324" s="174" t="s">
        <v>508</v>
      </c>
      <c r="C1324" s="168" t="s">
        <v>417</v>
      </c>
      <c r="D1324" s="168" t="s">
        <v>445</v>
      </c>
      <c r="E1324" s="168" t="s">
        <v>251</v>
      </c>
      <c r="F1324" s="289">
        <v>256</v>
      </c>
      <c r="G1324" s="291" t="s">
        <v>183</v>
      </c>
      <c r="H1324" s="291"/>
      <c r="I1324" s="291" t="s">
        <v>186</v>
      </c>
      <c r="J1324" s="291"/>
      <c r="K1324" s="168"/>
      <c r="L1324" s="91"/>
      <c r="M1324" s="87"/>
      <c r="N1324" s="87" t="s">
        <v>192</v>
      </c>
      <c r="O1324" s="87" t="str">
        <f t="shared" si="61"/>
        <v>Home Address - Country Specific</v>
      </c>
      <c r="P1324" s="87" t="s">
        <v>192</v>
      </c>
      <c r="Q1324" s="87" t="str">
        <f t="shared" si="62"/>
        <v>District</v>
      </c>
      <c r="R1324" s="87" t="str">
        <f t="shared" si="63"/>
        <v>Home Address - Country Specific!!District</v>
      </c>
      <c r="T1324" s="179"/>
      <c r="U1324" s="179"/>
      <c r="V1324" s="179"/>
      <c r="W1324" s="179"/>
      <c r="X1324" s="179"/>
      <c r="Y1324" s="179"/>
      <c r="Z1324" s="179"/>
      <c r="AA1324" s="179"/>
      <c r="AB1324" s="179"/>
      <c r="AC1324" s="179"/>
      <c r="AD1324" s="179"/>
      <c r="AE1324" s="179"/>
      <c r="AF1324" s="179"/>
      <c r="AG1324" s="179"/>
      <c r="AH1324" s="179"/>
      <c r="AI1324" s="179"/>
      <c r="AJ1324" s="179"/>
      <c r="AK1324" s="179"/>
    </row>
    <row r="1325" spans="1:37" hidden="1" outlineLevel="1" x14ac:dyDescent="0.25">
      <c r="A1325" s="174" t="s">
        <v>179</v>
      </c>
      <c r="B1325" s="174" t="s">
        <v>508</v>
      </c>
      <c r="C1325" s="168" t="s">
        <v>420</v>
      </c>
      <c r="D1325" s="168" t="s">
        <v>448</v>
      </c>
      <c r="E1325" s="168" t="s">
        <v>449</v>
      </c>
      <c r="F1325" s="289">
        <v>256</v>
      </c>
      <c r="G1325" s="291" t="s">
        <v>183</v>
      </c>
      <c r="H1325" s="291"/>
      <c r="I1325" s="291" t="s">
        <v>186</v>
      </c>
      <c r="J1325" s="291" t="s">
        <v>509</v>
      </c>
      <c r="K1325" s="168"/>
      <c r="L1325" s="91"/>
      <c r="M1325" s="87"/>
      <c r="N1325" s="87" t="s">
        <v>192</v>
      </c>
      <c r="O1325" s="87" t="str">
        <f t="shared" si="61"/>
        <v>Home Address - Country Specific</v>
      </c>
      <c r="P1325" s="87" t="s">
        <v>192</v>
      </c>
      <c r="Q1325" s="87" t="str">
        <f t="shared" si="62"/>
        <v>Region</v>
      </c>
      <c r="R1325" s="87" t="str">
        <f t="shared" si="63"/>
        <v>Home Address - Country Specific!!Region</v>
      </c>
      <c r="T1325" s="179"/>
      <c r="U1325" s="179"/>
      <c r="V1325" s="179"/>
      <c r="W1325" s="179"/>
      <c r="X1325" s="179"/>
      <c r="Y1325" s="179"/>
      <c r="Z1325" s="179"/>
      <c r="AA1325" s="179"/>
      <c r="AB1325" s="179"/>
      <c r="AC1325" s="179"/>
      <c r="AD1325" s="179"/>
      <c r="AE1325" s="179"/>
      <c r="AF1325" s="179"/>
      <c r="AG1325" s="179"/>
      <c r="AH1325" s="179"/>
      <c r="AI1325" s="179"/>
      <c r="AJ1325" s="179"/>
      <c r="AK1325" s="179"/>
    </row>
    <row r="1326" spans="1:37" hidden="1" outlineLevel="1" x14ac:dyDescent="0.25">
      <c r="A1326" s="174" t="s">
        <v>179</v>
      </c>
      <c r="B1326" s="174" t="s">
        <v>508</v>
      </c>
      <c r="C1326" s="168" t="s">
        <v>213</v>
      </c>
      <c r="D1326" s="168" t="s">
        <v>153</v>
      </c>
      <c r="E1326" s="168" t="s">
        <v>251</v>
      </c>
      <c r="F1326" s="289">
        <v>256</v>
      </c>
      <c r="G1326" s="291" t="s">
        <v>183</v>
      </c>
      <c r="H1326" s="291"/>
      <c r="I1326" s="291" t="s">
        <v>183</v>
      </c>
      <c r="J1326" s="291"/>
      <c r="K1326" s="168"/>
      <c r="L1326" s="91"/>
      <c r="M1326" s="87"/>
      <c r="N1326" s="87" t="s">
        <v>192</v>
      </c>
      <c r="O1326" s="87" t="str">
        <f t="shared" ref="O1326:O1389" si="64">IF(A1324="H2",B1324,O1325)</f>
        <v>Home Address - Country Specific</v>
      </c>
      <c r="P1326" s="87" t="s">
        <v>192</v>
      </c>
      <c r="Q1326" s="87" t="str">
        <f t="shared" si="62"/>
        <v>Country</v>
      </c>
      <c r="R1326" s="87" t="str">
        <f t="shared" si="63"/>
        <v>Home Address - Country Specific!!Country</v>
      </c>
      <c r="T1326" s="179"/>
      <c r="U1326" s="179"/>
      <c r="V1326" s="179"/>
      <c r="W1326" s="179"/>
      <c r="X1326" s="179"/>
      <c r="Y1326" s="179"/>
      <c r="Z1326" s="179"/>
      <c r="AA1326" s="179"/>
      <c r="AB1326" s="179"/>
      <c r="AC1326" s="179"/>
      <c r="AD1326" s="179"/>
      <c r="AE1326" s="179"/>
      <c r="AF1326" s="179"/>
      <c r="AG1326" s="179"/>
      <c r="AH1326" s="179"/>
      <c r="AI1326" s="179"/>
      <c r="AJ1326" s="179"/>
      <c r="AK1326" s="179"/>
    </row>
    <row r="1327" spans="1:37" hidden="1" outlineLevel="1" x14ac:dyDescent="0.25">
      <c r="A1327" s="174" t="s">
        <v>179</v>
      </c>
      <c r="B1327" s="174" t="s">
        <v>510</v>
      </c>
      <c r="C1327" s="168" t="s">
        <v>405</v>
      </c>
      <c r="D1327" s="168" t="s">
        <v>483</v>
      </c>
      <c r="E1327" s="168" t="s">
        <v>251</v>
      </c>
      <c r="F1327" s="289">
        <v>256</v>
      </c>
      <c r="G1327" s="291" t="s">
        <v>183</v>
      </c>
      <c r="H1327" s="291"/>
      <c r="I1327" s="291" t="s">
        <v>186</v>
      </c>
      <c r="J1327" s="291"/>
      <c r="K1327" s="168"/>
      <c r="L1327" s="91"/>
      <c r="M1327" s="87"/>
      <c r="N1327" s="87" t="s">
        <v>192</v>
      </c>
      <c r="O1327" s="87" t="str">
        <f t="shared" si="64"/>
        <v>Home Address - Country Specific</v>
      </c>
      <c r="P1327" s="87" t="s">
        <v>192</v>
      </c>
      <c r="Q1327" s="87" t="str">
        <f t="shared" si="62"/>
        <v>Care Of</v>
      </c>
      <c r="R1327" s="87" t="str">
        <f t="shared" si="63"/>
        <v>Home Address - Country Specific!!Care Of</v>
      </c>
      <c r="T1327" s="179"/>
      <c r="U1327" s="179"/>
      <c r="V1327" s="179"/>
      <c r="W1327" s="179"/>
      <c r="X1327" s="179"/>
      <c r="Y1327" s="179"/>
      <c r="Z1327" s="179"/>
      <c r="AA1327" s="179"/>
      <c r="AB1327" s="179"/>
      <c r="AC1327" s="179"/>
      <c r="AD1327" s="179"/>
      <c r="AE1327" s="179"/>
      <c r="AF1327" s="179"/>
      <c r="AG1327" s="179"/>
      <c r="AH1327" s="179"/>
      <c r="AI1327" s="179"/>
      <c r="AJ1327" s="179"/>
      <c r="AK1327" s="179"/>
    </row>
    <row r="1328" spans="1:37" hidden="1" outlineLevel="1" x14ac:dyDescent="0.25">
      <c r="A1328" s="174" t="s">
        <v>179</v>
      </c>
      <c r="B1328" s="174" t="s">
        <v>510</v>
      </c>
      <c r="C1328" s="168" t="s">
        <v>408</v>
      </c>
      <c r="D1328" s="168" t="s">
        <v>438</v>
      </c>
      <c r="E1328" s="168" t="s">
        <v>251</v>
      </c>
      <c r="F1328" s="289">
        <v>256</v>
      </c>
      <c r="G1328" s="291" t="s">
        <v>183</v>
      </c>
      <c r="H1328" s="291"/>
      <c r="I1328" s="291" t="s">
        <v>186</v>
      </c>
      <c r="J1328" s="291"/>
      <c r="K1328" s="168"/>
      <c r="L1328" s="91"/>
      <c r="M1328" s="87"/>
      <c r="N1328" s="87" t="s">
        <v>192</v>
      </c>
      <c r="O1328" s="87" t="str">
        <f t="shared" si="64"/>
        <v>Home Address - Country Specific</v>
      </c>
      <c r="P1328" s="87" t="s">
        <v>192</v>
      </c>
      <c r="Q1328" s="87" t="str">
        <f t="shared" si="62"/>
        <v>Street</v>
      </c>
      <c r="R1328" s="87" t="str">
        <f t="shared" si="63"/>
        <v>Home Address - Country Specific!!Street</v>
      </c>
      <c r="T1328" s="179"/>
      <c r="U1328" s="179"/>
      <c r="V1328" s="179"/>
      <c r="W1328" s="179"/>
      <c r="X1328" s="179"/>
      <c r="Y1328" s="179"/>
      <c r="Z1328" s="179"/>
      <c r="AA1328" s="179"/>
      <c r="AB1328" s="179"/>
      <c r="AC1328" s="179"/>
      <c r="AD1328" s="179"/>
      <c r="AE1328" s="179"/>
      <c r="AF1328" s="179"/>
      <c r="AG1328" s="179"/>
      <c r="AH1328" s="179"/>
      <c r="AI1328" s="179"/>
      <c r="AJ1328" s="179"/>
      <c r="AK1328" s="179"/>
    </row>
    <row r="1329" spans="1:37" hidden="1" outlineLevel="1" x14ac:dyDescent="0.25">
      <c r="A1329" s="174" t="s">
        <v>179</v>
      </c>
      <c r="B1329" s="174" t="s">
        <v>510</v>
      </c>
      <c r="C1329" s="168" t="s">
        <v>411</v>
      </c>
      <c r="D1329" s="168" t="s">
        <v>439</v>
      </c>
      <c r="E1329" s="168" t="s">
        <v>251</v>
      </c>
      <c r="F1329" s="289">
        <v>256</v>
      </c>
      <c r="G1329" s="291" t="s">
        <v>183</v>
      </c>
      <c r="H1329" s="291"/>
      <c r="I1329" s="291" t="s">
        <v>186</v>
      </c>
      <c r="J1329" s="291"/>
      <c r="K1329" s="168"/>
      <c r="L1329" s="91"/>
      <c r="M1329" s="87"/>
      <c r="N1329" s="87" t="s">
        <v>192</v>
      </c>
      <c r="O1329" s="87" t="str">
        <f t="shared" si="64"/>
        <v>Home Address - Country Specific</v>
      </c>
      <c r="P1329" s="87" t="s">
        <v>192</v>
      </c>
      <c r="Q1329" s="87" t="str">
        <f t="shared" si="62"/>
        <v>House Number</v>
      </c>
      <c r="R1329" s="87" t="str">
        <f t="shared" si="63"/>
        <v>Home Address - Country Specific!!House Number</v>
      </c>
      <c r="T1329" s="179"/>
      <c r="U1329" s="179"/>
      <c r="V1329" s="179"/>
      <c r="W1329" s="179"/>
      <c r="X1329" s="179"/>
      <c r="Y1329" s="179"/>
      <c r="Z1329" s="179"/>
      <c r="AA1329" s="179"/>
      <c r="AB1329" s="179"/>
      <c r="AC1329" s="179"/>
      <c r="AD1329" s="179"/>
      <c r="AE1329" s="179"/>
      <c r="AF1329" s="179"/>
      <c r="AG1329" s="179"/>
      <c r="AH1329" s="179"/>
      <c r="AI1329" s="179"/>
      <c r="AJ1329" s="179"/>
      <c r="AK1329" s="179"/>
    </row>
    <row r="1330" spans="1:37" hidden="1" outlineLevel="1" x14ac:dyDescent="0.25">
      <c r="A1330" s="174" t="s">
        <v>179</v>
      </c>
      <c r="B1330" s="174" t="s">
        <v>510</v>
      </c>
      <c r="C1330" s="168" t="s">
        <v>441</v>
      </c>
      <c r="D1330" s="168" t="s">
        <v>442</v>
      </c>
      <c r="E1330" s="168" t="s">
        <v>251</v>
      </c>
      <c r="F1330" s="289">
        <v>256</v>
      </c>
      <c r="G1330" s="291" t="s">
        <v>183</v>
      </c>
      <c r="H1330" s="291"/>
      <c r="I1330" s="291" t="s">
        <v>186</v>
      </c>
      <c r="J1330" s="291"/>
      <c r="K1330" s="168"/>
      <c r="L1330" s="91"/>
      <c r="M1330" s="87"/>
      <c r="N1330" s="87" t="s">
        <v>192</v>
      </c>
      <c r="O1330" s="87" t="str">
        <f t="shared" si="64"/>
        <v>Home Address - Country Specific</v>
      </c>
      <c r="P1330" s="87" t="s">
        <v>192</v>
      </c>
      <c r="Q1330" s="87" t="str">
        <f t="shared" si="62"/>
        <v>Apartment</v>
      </c>
      <c r="R1330" s="87" t="str">
        <f t="shared" si="63"/>
        <v>Home Address - Country Specific!!Apartment</v>
      </c>
      <c r="T1330" s="179"/>
      <c r="U1330" s="179"/>
      <c r="V1330" s="179"/>
      <c r="W1330" s="179"/>
      <c r="X1330" s="179"/>
      <c r="Y1330" s="179"/>
      <c r="Z1330" s="179"/>
      <c r="AA1330" s="179"/>
      <c r="AB1330" s="179"/>
      <c r="AC1330" s="179"/>
      <c r="AD1330" s="179"/>
      <c r="AE1330" s="179"/>
      <c r="AF1330" s="179"/>
      <c r="AG1330" s="179"/>
      <c r="AH1330" s="179"/>
      <c r="AI1330" s="179"/>
      <c r="AJ1330" s="179"/>
      <c r="AK1330" s="179"/>
    </row>
    <row r="1331" spans="1:37" hidden="1" outlineLevel="1" x14ac:dyDescent="0.25">
      <c r="A1331" s="174" t="s">
        <v>179</v>
      </c>
      <c r="B1331" s="174" t="s">
        <v>510</v>
      </c>
      <c r="C1331" s="168" t="s">
        <v>443</v>
      </c>
      <c r="D1331" s="168" t="s">
        <v>444</v>
      </c>
      <c r="E1331" s="168" t="s">
        <v>251</v>
      </c>
      <c r="F1331" s="289">
        <v>256</v>
      </c>
      <c r="G1331" s="291" t="s">
        <v>183</v>
      </c>
      <c r="H1331" s="291"/>
      <c r="I1331" s="291" t="s">
        <v>186</v>
      </c>
      <c r="J1331" s="291"/>
      <c r="K1331" s="168"/>
      <c r="L1331" s="91"/>
      <c r="M1331" s="87"/>
      <c r="N1331" s="87" t="s">
        <v>192</v>
      </c>
      <c r="O1331" s="87" t="str">
        <f t="shared" si="64"/>
        <v>Home Address - Country Specific</v>
      </c>
      <c r="P1331" s="87" t="s">
        <v>192</v>
      </c>
      <c r="Q1331" s="87" t="str">
        <f t="shared" si="62"/>
        <v>Extra Address Line</v>
      </c>
      <c r="R1331" s="87" t="str">
        <f t="shared" si="63"/>
        <v>Home Address - Country Specific!!Extra Address Line</v>
      </c>
      <c r="T1331" s="179"/>
      <c r="U1331" s="179"/>
      <c r="V1331" s="179"/>
      <c r="W1331" s="179"/>
      <c r="X1331" s="179"/>
      <c r="Y1331" s="179"/>
      <c r="Z1331" s="179"/>
      <c r="AA1331" s="179"/>
      <c r="AB1331" s="179"/>
      <c r="AC1331" s="179"/>
      <c r="AD1331" s="179"/>
      <c r="AE1331" s="179"/>
      <c r="AF1331" s="179"/>
      <c r="AG1331" s="179"/>
      <c r="AH1331" s="179"/>
      <c r="AI1331" s="179"/>
      <c r="AJ1331" s="179"/>
      <c r="AK1331" s="179"/>
    </row>
    <row r="1332" spans="1:37" hidden="1" outlineLevel="1" x14ac:dyDescent="0.25">
      <c r="A1332" s="174" t="s">
        <v>179</v>
      </c>
      <c r="B1332" s="174" t="s">
        <v>510</v>
      </c>
      <c r="C1332" s="168" t="s">
        <v>426</v>
      </c>
      <c r="D1332" s="168" t="s">
        <v>436</v>
      </c>
      <c r="E1332" s="168" t="s">
        <v>251</v>
      </c>
      <c r="F1332" s="289">
        <v>256</v>
      </c>
      <c r="G1332" s="291" t="s">
        <v>183</v>
      </c>
      <c r="H1332" s="291"/>
      <c r="I1332" s="291" t="s">
        <v>186</v>
      </c>
      <c r="J1332" s="291"/>
      <c r="K1332" s="168"/>
      <c r="L1332" s="91"/>
      <c r="M1332" s="87"/>
      <c r="N1332" s="87" t="s">
        <v>192</v>
      </c>
      <c r="O1332" s="87" t="str">
        <f t="shared" si="64"/>
        <v>Home Address - Country Specific</v>
      </c>
      <c r="P1332" s="87" t="s">
        <v>192</v>
      </c>
      <c r="Q1332" s="87" t="str">
        <f t="shared" si="62"/>
        <v>Postal Code</v>
      </c>
      <c r="R1332" s="87" t="str">
        <f t="shared" si="63"/>
        <v>Home Address - Country Specific!!Postal Code</v>
      </c>
      <c r="T1332" s="179"/>
      <c r="U1332" s="179"/>
      <c r="V1332" s="179"/>
      <c r="W1332" s="179"/>
      <c r="X1332" s="179"/>
      <c r="Y1332" s="179"/>
      <c r="Z1332" s="179"/>
      <c r="AA1332" s="179"/>
      <c r="AB1332" s="179"/>
      <c r="AC1332" s="179"/>
      <c r="AD1332" s="179"/>
      <c r="AE1332" s="179"/>
      <c r="AF1332" s="179"/>
      <c r="AG1332" s="179"/>
      <c r="AH1332" s="179"/>
      <c r="AI1332" s="179"/>
      <c r="AJ1332" s="179"/>
      <c r="AK1332" s="179"/>
    </row>
    <row r="1333" spans="1:37" hidden="1" outlineLevel="1" x14ac:dyDescent="0.25">
      <c r="A1333" s="174" t="s">
        <v>179</v>
      </c>
      <c r="B1333" s="174" t="s">
        <v>510</v>
      </c>
      <c r="C1333" s="168" t="s">
        <v>414</v>
      </c>
      <c r="D1333" s="168" t="s">
        <v>415</v>
      </c>
      <c r="E1333" s="168" t="s">
        <v>251</v>
      </c>
      <c r="F1333" s="289">
        <v>256</v>
      </c>
      <c r="G1333" s="291" t="s">
        <v>183</v>
      </c>
      <c r="H1333" s="291"/>
      <c r="I1333" s="291" t="s">
        <v>186</v>
      </c>
      <c r="J1333" s="291"/>
      <c r="K1333" s="168"/>
      <c r="L1333" s="91"/>
      <c r="M1333" s="87"/>
      <c r="N1333" s="87" t="s">
        <v>192</v>
      </c>
      <c r="O1333" s="87" t="str">
        <f t="shared" si="64"/>
        <v>Home Address - Country Specific</v>
      </c>
      <c r="P1333" s="87" t="s">
        <v>192</v>
      </c>
      <c r="Q1333" s="87" t="str">
        <f t="shared" si="62"/>
        <v>City</v>
      </c>
      <c r="R1333" s="87" t="str">
        <f t="shared" si="63"/>
        <v>Home Address - Country Specific!!City</v>
      </c>
      <c r="T1333" s="179"/>
      <c r="U1333" s="179"/>
      <c r="V1333" s="179"/>
      <c r="W1333" s="179"/>
      <c r="X1333" s="179"/>
      <c r="Y1333" s="179"/>
      <c r="Z1333" s="179"/>
      <c r="AA1333" s="179"/>
      <c r="AB1333" s="179"/>
      <c r="AC1333" s="179"/>
      <c r="AD1333" s="179"/>
      <c r="AE1333" s="179"/>
      <c r="AF1333" s="179"/>
      <c r="AG1333" s="179"/>
      <c r="AH1333" s="179"/>
      <c r="AI1333" s="179"/>
      <c r="AJ1333" s="179"/>
      <c r="AK1333" s="179"/>
    </row>
    <row r="1334" spans="1:37" hidden="1" outlineLevel="1" x14ac:dyDescent="0.25">
      <c r="A1334" s="174" t="s">
        <v>179</v>
      </c>
      <c r="B1334" s="174" t="s">
        <v>510</v>
      </c>
      <c r="C1334" s="168" t="s">
        <v>417</v>
      </c>
      <c r="D1334" s="168" t="s">
        <v>445</v>
      </c>
      <c r="E1334" s="168" t="s">
        <v>251</v>
      </c>
      <c r="F1334" s="289">
        <v>256</v>
      </c>
      <c r="G1334" s="291" t="s">
        <v>183</v>
      </c>
      <c r="H1334" s="291"/>
      <c r="I1334" s="291" t="s">
        <v>186</v>
      </c>
      <c r="J1334" s="291"/>
      <c r="K1334" s="168"/>
      <c r="L1334" s="91"/>
      <c r="M1334" s="87"/>
      <c r="N1334" s="87" t="s">
        <v>192</v>
      </c>
      <c r="O1334" s="87" t="str">
        <f t="shared" si="64"/>
        <v>Home Address - Country Specific</v>
      </c>
      <c r="P1334" s="87" t="s">
        <v>192</v>
      </c>
      <c r="Q1334" s="87" t="str">
        <f t="shared" si="62"/>
        <v>District</v>
      </c>
      <c r="R1334" s="87" t="str">
        <f t="shared" si="63"/>
        <v>Home Address - Country Specific!!District</v>
      </c>
      <c r="T1334" s="179"/>
      <c r="U1334" s="179"/>
      <c r="V1334" s="179"/>
      <c r="W1334" s="179"/>
      <c r="X1334" s="179"/>
      <c r="Y1334" s="179"/>
      <c r="Z1334" s="179"/>
      <c r="AA1334" s="179"/>
      <c r="AB1334" s="179"/>
      <c r="AC1334" s="179"/>
      <c r="AD1334" s="179"/>
      <c r="AE1334" s="179"/>
      <c r="AF1334" s="179"/>
      <c r="AG1334" s="179"/>
      <c r="AH1334" s="179"/>
      <c r="AI1334" s="179"/>
      <c r="AJ1334" s="179"/>
      <c r="AK1334" s="179"/>
    </row>
    <row r="1335" spans="1:37" hidden="1" outlineLevel="1" x14ac:dyDescent="0.25">
      <c r="A1335" s="174" t="s">
        <v>179</v>
      </c>
      <c r="B1335" s="174" t="s">
        <v>510</v>
      </c>
      <c r="C1335" s="168" t="s">
        <v>446</v>
      </c>
      <c r="D1335" s="168" t="s">
        <v>459</v>
      </c>
      <c r="E1335" s="168" t="s">
        <v>251</v>
      </c>
      <c r="F1335" s="289">
        <v>256</v>
      </c>
      <c r="G1335" s="291" t="s">
        <v>183</v>
      </c>
      <c r="H1335" s="291"/>
      <c r="I1335" s="291" t="s">
        <v>186</v>
      </c>
      <c r="J1335" s="291"/>
      <c r="K1335" s="168"/>
      <c r="L1335" s="91"/>
      <c r="M1335" s="87"/>
      <c r="N1335" s="87" t="s">
        <v>192</v>
      </c>
      <c r="O1335" s="87" t="str">
        <f t="shared" si="64"/>
        <v>Home Address - Country Specific</v>
      </c>
      <c r="P1335" s="87" t="s">
        <v>192</v>
      </c>
      <c r="Q1335" s="87" t="str">
        <f t="shared" si="62"/>
        <v>Locality</v>
      </c>
      <c r="R1335" s="87" t="str">
        <f t="shared" si="63"/>
        <v>Home Address - Country Specific!!Locality</v>
      </c>
      <c r="T1335" s="179"/>
      <c r="U1335" s="179"/>
      <c r="V1335" s="179"/>
      <c r="W1335" s="179"/>
      <c r="X1335" s="179"/>
      <c r="Y1335" s="179"/>
      <c r="Z1335" s="179"/>
      <c r="AA1335" s="179"/>
      <c r="AB1335" s="179"/>
      <c r="AC1335" s="179"/>
      <c r="AD1335" s="179"/>
      <c r="AE1335" s="179"/>
      <c r="AF1335" s="179"/>
      <c r="AG1335" s="179"/>
      <c r="AH1335" s="179"/>
      <c r="AI1335" s="179"/>
      <c r="AJ1335" s="179"/>
      <c r="AK1335" s="179"/>
    </row>
    <row r="1336" spans="1:37" hidden="1" outlineLevel="1" x14ac:dyDescent="0.25">
      <c r="A1336" s="174" t="s">
        <v>179</v>
      </c>
      <c r="B1336" s="174" t="s">
        <v>510</v>
      </c>
      <c r="C1336" s="168" t="s">
        <v>420</v>
      </c>
      <c r="D1336" s="168" t="s">
        <v>448</v>
      </c>
      <c r="E1336" s="168" t="s">
        <v>449</v>
      </c>
      <c r="F1336" s="289">
        <v>256</v>
      </c>
      <c r="G1336" s="291" t="s">
        <v>183</v>
      </c>
      <c r="H1336" s="291"/>
      <c r="I1336" s="291" t="s">
        <v>186</v>
      </c>
      <c r="J1336" s="291" t="s">
        <v>511</v>
      </c>
      <c r="K1336" s="168"/>
      <c r="L1336" s="91"/>
      <c r="M1336" s="87"/>
      <c r="N1336" s="87" t="s">
        <v>192</v>
      </c>
      <c r="O1336" s="87" t="str">
        <f t="shared" si="64"/>
        <v>Home Address - Country Specific</v>
      </c>
      <c r="P1336" s="87" t="s">
        <v>192</v>
      </c>
      <c r="Q1336" s="87" t="str">
        <f t="shared" si="62"/>
        <v>Region</v>
      </c>
      <c r="R1336" s="87" t="str">
        <f t="shared" si="63"/>
        <v>Home Address - Country Specific!!Region</v>
      </c>
      <c r="T1336" s="179"/>
      <c r="U1336" s="179"/>
      <c r="V1336" s="179"/>
      <c r="W1336" s="179"/>
      <c r="X1336" s="179"/>
      <c r="Y1336" s="179"/>
      <c r="Z1336" s="179"/>
      <c r="AA1336" s="179"/>
      <c r="AB1336" s="179"/>
      <c r="AC1336" s="179"/>
      <c r="AD1336" s="179"/>
      <c r="AE1336" s="179"/>
      <c r="AF1336" s="179"/>
      <c r="AG1336" s="179"/>
      <c r="AH1336" s="179"/>
      <c r="AI1336" s="179"/>
      <c r="AJ1336" s="179"/>
      <c r="AK1336" s="179"/>
    </row>
    <row r="1337" spans="1:37" hidden="1" outlineLevel="1" x14ac:dyDescent="0.25">
      <c r="A1337" s="174" t="s">
        <v>179</v>
      </c>
      <c r="B1337" s="174" t="s">
        <v>510</v>
      </c>
      <c r="C1337" s="168" t="s">
        <v>213</v>
      </c>
      <c r="D1337" s="168" t="s">
        <v>153</v>
      </c>
      <c r="E1337" s="168" t="s">
        <v>251</v>
      </c>
      <c r="F1337" s="289">
        <v>256</v>
      </c>
      <c r="G1337" s="291" t="s">
        <v>183</v>
      </c>
      <c r="H1337" s="291"/>
      <c r="I1337" s="291" t="s">
        <v>183</v>
      </c>
      <c r="J1337" s="291"/>
      <c r="K1337" s="168"/>
      <c r="L1337" s="91"/>
      <c r="M1337" s="87"/>
      <c r="N1337" s="87" t="s">
        <v>192</v>
      </c>
      <c r="O1337" s="87" t="str">
        <f t="shared" si="64"/>
        <v>Home Address - Country Specific</v>
      </c>
      <c r="P1337" s="87" t="s">
        <v>192</v>
      </c>
      <c r="Q1337" s="87" t="str">
        <f t="shared" si="62"/>
        <v>Country</v>
      </c>
      <c r="R1337" s="87" t="str">
        <f t="shared" si="63"/>
        <v>Home Address - Country Specific!!Country</v>
      </c>
      <c r="T1337" s="179"/>
      <c r="U1337" s="179"/>
      <c r="V1337" s="179"/>
      <c r="W1337" s="179"/>
      <c r="X1337" s="179"/>
      <c r="Y1337" s="179"/>
      <c r="Z1337" s="179"/>
      <c r="AA1337" s="179"/>
      <c r="AB1337" s="179"/>
      <c r="AC1337" s="179"/>
      <c r="AD1337" s="179"/>
      <c r="AE1337" s="179"/>
      <c r="AF1337" s="179"/>
      <c r="AG1337" s="179"/>
      <c r="AH1337" s="179"/>
      <c r="AI1337" s="179"/>
      <c r="AJ1337" s="179"/>
      <c r="AK1337" s="179"/>
    </row>
    <row r="1338" spans="1:37" hidden="1" outlineLevel="1" x14ac:dyDescent="0.25">
      <c r="A1338" s="174" t="s">
        <v>179</v>
      </c>
      <c r="B1338" s="174" t="s">
        <v>512</v>
      </c>
      <c r="C1338" s="168" t="s">
        <v>405</v>
      </c>
      <c r="D1338" s="168" t="s">
        <v>433</v>
      </c>
      <c r="E1338" s="168" t="s">
        <v>251</v>
      </c>
      <c r="F1338" s="289">
        <v>256</v>
      </c>
      <c r="G1338" s="291" t="s">
        <v>183</v>
      </c>
      <c r="H1338" s="291"/>
      <c r="I1338" s="291" t="s">
        <v>186</v>
      </c>
      <c r="J1338" s="291"/>
      <c r="K1338" s="168"/>
      <c r="L1338" s="91"/>
      <c r="M1338" s="87"/>
      <c r="N1338" s="87" t="s">
        <v>192</v>
      </c>
      <c r="O1338" s="87" t="str">
        <f t="shared" si="64"/>
        <v>Home Address - Country Specific</v>
      </c>
      <c r="P1338" s="87" t="s">
        <v>192</v>
      </c>
      <c r="Q1338" s="87" t="str">
        <f t="shared" si="62"/>
        <v>Name of Addressee</v>
      </c>
      <c r="R1338" s="87" t="str">
        <f t="shared" si="63"/>
        <v>Home Address - Country Specific!!Name of Addressee</v>
      </c>
      <c r="T1338" s="179"/>
      <c r="U1338" s="179"/>
      <c r="V1338" s="179"/>
      <c r="W1338" s="179"/>
      <c r="X1338" s="179"/>
      <c r="Y1338" s="179"/>
      <c r="Z1338" s="179"/>
      <c r="AA1338" s="179"/>
      <c r="AB1338" s="179"/>
      <c r="AC1338" s="179"/>
      <c r="AD1338" s="179"/>
      <c r="AE1338" s="179"/>
      <c r="AF1338" s="179"/>
      <c r="AG1338" s="179"/>
      <c r="AH1338" s="179"/>
      <c r="AI1338" s="179"/>
      <c r="AJ1338" s="179"/>
      <c r="AK1338" s="179"/>
    </row>
    <row r="1339" spans="1:37" hidden="1" outlineLevel="1" x14ac:dyDescent="0.25">
      <c r="A1339" s="174" t="s">
        <v>179</v>
      </c>
      <c r="B1339" s="174" t="s">
        <v>512</v>
      </c>
      <c r="C1339" s="168" t="s">
        <v>408</v>
      </c>
      <c r="D1339" s="168" t="s">
        <v>435</v>
      </c>
      <c r="E1339" s="168" t="s">
        <v>251</v>
      </c>
      <c r="F1339" s="289">
        <v>256</v>
      </c>
      <c r="G1339" s="291" t="s">
        <v>183</v>
      </c>
      <c r="H1339" s="291"/>
      <c r="I1339" s="291" t="s">
        <v>186</v>
      </c>
      <c r="J1339" s="291"/>
      <c r="K1339" s="168"/>
      <c r="L1339" s="91"/>
      <c r="M1339" s="87"/>
      <c r="N1339" s="87" t="s">
        <v>192</v>
      </c>
      <c r="O1339" s="87" t="str">
        <f t="shared" si="64"/>
        <v>Home Address - Country Specific</v>
      </c>
      <c r="P1339" s="87" t="s">
        <v>192</v>
      </c>
      <c r="Q1339" s="87" t="str">
        <f t="shared" si="62"/>
        <v>Street Name and Number</v>
      </c>
      <c r="R1339" s="87" t="str">
        <f t="shared" si="63"/>
        <v>Home Address - Country Specific!!Street Name and Number</v>
      </c>
      <c r="T1339" s="179"/>
      <c r="U1339" s="179"/>
      <c r="V1339" s="179"/>
      <c r="W1339" s="179"/>
      <c r="X1339" s="179"/>
      <c r="Y1339" s="179"/>
      <c r="Z1339" s="179"/>
      <c r="AA1339" s="179"/>
      <c r="AB1339" s="179"/>
      <c r="AC1339" s="179"/>
      <c r="AD1339" s="179"/>
      <c r="AE1339" s="179"/>
      <c r="AF1339" s="179"/>
      <c r="AG1339" s="179"/>
      <c r="AH1339" s="179"/>
      <c r="AI1339" s="179"/>
      <c r="AJ1339" s="179"/>
      <c r="AK1339" s="179"/>
    </row>
    <row r="1340" spans="1:37" hidden="1" outlineLevel="1" x14ac:dyDescent="0.25">
      <c r="A1340" s="174" t="s">
        <v>179</v>
      </c>
      <c r="B1340" s="174" t="s">
        <v>512</v>
      </c>
      <c r="C1340" s="168" t="s">
        <v>417</v>
      </c>
      <c r="D1340" s="168" t="s">
        <v>513</v>
      </c>
      <c r="E1340" s="168" t="s">
        <v>251</v>
      </c>
      <c r="F1340" s="289">
        <v>256</v>
      </c>
      <c r="G1340" s="291" t="s">
        <v>183</v>
      </c>
      <c r="H1340" s="291"/>
      <c r="I1340" s="291" t="s">
        <v>186</v>
      </c>
      <c r="J1340" s="291"/>
      <c r="K1340" s="168"/>
      <c r="L1340" s="91"/>
      <c r="M1340" s="87"/>
      <c r="N1340" s="87" t="s">
        <v>192</v>
      </c>
      <c r="O1340" s="87" t="str">
        <f t="shared" si="64"/>
        <v>Home Address - Country Specific</v>
      </c>
      <c r="P1340" s="87" t="s">
        <v>192</v>
      </c>
      <c r="Q1340" s="87" t="str">
        <f t="shared" si="62"/>
        <v>District Name</v>
      </c>
      <c r="R1340" s="87" t="str">
        <f t="shared" si="63"/>
        <v>Home Address - Country Specific!!District Name</v>
      </c>
      <c r="T1340" s="179"/>
      <c r="U1340" s="179"/>
      <c r="V1340" s="179"/>
      <c r="W1340" s="179"/>
      <c r="X1340" s="179"/>
      <c r="Y1340" s="179"/>
      <c r="Z1340" s="179"/>
      <c r="AA1340" s="179"/>
      <c r="AB1340" s="179"/>
      <c r="AC1340" s="179"/>
      <c r="AD1340" s="179"/>
      <c r="AE1340" s="179"/>
      <c r="AF1340" s="179"/>
      <c r="AG1340" s="179"/>
      <c r="AH1340" s="179"/>
      <c r="AI1340" s="179"/>
      <c r="AJ1340" s="179"/>
      <c r="AK1340" s="179"/>
    </row>
    <row r="1341" spans="1:37" hidden="1" outlineLevel="1" x14ac:dyDescent="0.25">
      <c r="A1341" s="174" t="s">
        <v>179</v>
      </c>
      <c r="B1341" s="174" t="s">
        <v>512</v>
      </c>
      <c r="C1341" s="168" t="s">
        <v>426</v>
      </c>
      <c r="D1341" s="168" t="s">
        <v>436</v>
      </c>
      <c r="E1341" s="168" t="s">
        <v>251</v>
      </c>
      <c r="F1341" s="289">
        <v>256</v>
      </c>
      <c r="G1341" s="291" t="s">
        <v>183</v>
      </c>
      <c r="H1341" s="291"/>
      <c r="I1341" s="291" t="s">
        <v>186</v>
      </c>
      <c r="J1341" s="291"/>
      <c r="K1341" s="168"/>
      <c r="L1341" s="91"/>
      <c r="M1341" s="87"/>
      <c r="N1341" s="87" t="s">
        <v>192</v>
      </c>
      <c r="O1341" s="87" t="str">
        <f t="shared" si="64"/>
        <v>Home Address - Country Specific</v>
      </c>
      <c r="P1341" s="87" t="s">
        <v>192</v>
      </c>
      <c r="Q1341" s="87" t="str">
        <f t="shared" si="62"/>
        <v>Postal Code</v>
      </c>
      <c r="R1341" s="87" t="str">
        <f t="shared" si="63"/>
        <v>Home Address - Country Specific!!Postal Code</v>
      </c>
      <c r="T1341" s="179"/>
      <c r="U1341" s="179"/>
      <c r="V1341" s="179"/>
      <c r="W1341" s="179"/>
      <c r="X1341" s="179"/>
      <c r="Y1341" s="179"/>
      <c r="Z1341" s="179"/>
      <c r="AA1341" s="179"/>
      <c r="AB1341" s="179"/>
      <c r="AC1341" s="179"/>
      <c r="AD1341" s="179"/>
      <c r="AE1341" s="179"/>
      <c r="AF1341" s="179"/>
      <c r="AG1341" s="179"/>
      <c r="AH1341" s="179"/>
      <c r="AI1341" s="179"/>
      <c r="AJ1341" s="179"/>
      <c r="AK1341" s="179"/>
    </row>
    <row r="1342" spans="1:37" hidden="1" outlineLevel="1" x14ac:dyDescent="0.25">
      <c r="A1342" s="174" t="s">
        <v>179</v>
      </c>
      <c r="B1342" s="174" t="s">
        <v>512</v>
      </c>
      <c r="C1342" s="168" t="s">
        <v>411</v>
      </c>
      <c r="D1342" s="168" t="s">
        <v>459</v>
      </c>
      <c r="E1342" s="168" t="s">
        <v>251</v>
      </c>
      <c r="F1342" s="289">
        <v>256</v>
      </c>
      <c r="G1342" s="291" t="s">
        <v>183</v>
      </c>
      <c r="H1342" s="291"/>
      <c r="I1342" s="291" t="s">
        <v>186</v>
      </c>
      <c r="J1342" s="291"/>
      <c r="K1342" s="168"/>
      <c r="L1342" s="91"/>
      <c r="M1342" s="87"/>
      <c r="N1342" s="87" t="s">
        <v>192</v>
      </c>
      <c r="O1342" s="87" t="str">
        <f t="shared" si="64"/>
        <v>Home Address - Country Specific</v>
      </c>
      <c r="P1342" s="87" t="s">
        <v>192</v>
      </c>
      <c r="Q1342" s="87" t="str">
        <f t="shared" si="62"/>
        <v>Locality</v>
      </c>
      <c r="R1342" s="87" t="str">
        <f t="shared" si="63"/>
        <v>Home Address - Country Specific!!Locality</v>
      </c>
      <c r="T1342" s="179"/>
      <c r="U1342" s="179"/>
      <c r="V1342" s="179"/>
      <c r="W1342" s="179"/>
      <c r="X1342" s="179"/>
      <c r="Y1342" s="179"/>
      <c r="Z1342" s="179"/>
      <c r="AA1342" s="179"/>
      <c r="AB1342" s="179"/>
      <c r="AC1342" s="179"/>
      <c r="AD1342" s="179"/>
      <c r="AE1342" s="179"/>
      <c r="AF1342" s="179"/>
      <c r="AG1342" s="179"/>
      <c r="AH1342" s="179"/>
      <c r="AI1342" s="179"/>
      <c r="AJ1342" s="179"/>
      <c r="AK1342" s="179"/>
    </row>
    <row r="1343" spans="1:37" hidden="1" outlineLevel="1" x14ac:dyDescent="0.25">
      <c r="A1343" s="174" t="s">
        <v>179</v>
      </c>
      <c r="B1343" s="174" t="s">
        <v>512</v>
      </c>
      <c r="C1343" s="168" t="s">
        <v>213</v>
      </c>
      <c r="D1343" s="168" t="s">
        <v>153</v>
      </c>
      <c r="E1343" s="168" t="s">
        <v>251</v>
      </c>
      <c r="F1343" s="289">
        <v>256</v>
      </c>
      <c r="G1343" s="291" t="s">
        <v>183</v>
      </c>
      <c r="H1343" s="291"/>
      <c r="I1343" s="291" t="s">
        <v>183</v>
      </c>
      <c r="J1343" s="291"/>
      <c r="K1343" s="168"/>
      <c r="L1343" s="91"/>
      <c r="M1343" s="87"/>
      <c r="N1343" s="87" t="s">
        <v>192</v>
      </c>
      <c r="O1343" s="87" t="str">
        <f t="shared" si="64"/>
        <v>Home Address - Country Specific</v>
      </c>
      <c r="P1343" s="87" t="s">
        <v>192</v>
      </c>
      <c r="Q1343" s="87" t="str">
        <f t="shared" si="62"/>
        <v>Country</v>
      </c>
      <c r="R1343" s="87" t="str">
        <f t="shared" si="63"/>
        <v>Home Address - Country Specific!!Country</v>
      </c>
      <c r="T1343" s="179"/>
      <c r="U1343" s="179"/>
      <c r="V1343" s="179"/>
      <c r="W1343" s="179"/>
      <c r="X1343" s="179"/>
      <c r="Y1343" s="179"/>
      <c r="Z1343" s="179"/>
      <c r="AA1343" s="179"/>
      <c r="AB1343" s="179"/>
      <c r="AC1343" s="179"/>
      <c r="AD1343" s="179"/>
      <c r="AE1343" s="179"/>
      <c r="AF1343" s="179"/>
      <c r="AG1343" s="179"/>
      <c r="AH1343" s="179"/>
      <c r="AI1343" s="179"/>
      <c r="AJ1343" s="179"/>
      <c r="AK1343" s="179"/>
    </row>
    <row r="1344" spans="1:37" hidden="1" outlineLevel="1" x14ac:dyDescent="0.25">
      <c r="A1344" s="174" t="s">
        <v>179</v>
      </c>
      <c r="B1344" s="174" t="s">
        <v>514</v>
      </c>
      <c r="C1344" s="168" t="s">
        <v>405</v>
      </c>
      <c r="D1344" s="168" t="s">
        <v>433</v>
      </c>
      <c r="E1344" s="168" t="s">
        <v>251</v>
      </c>
      <c r="F1344" s="289">
        <v>256</v>
      </c>
      <c r="G1344" s="291" t="s">
        <v>183</v>
      </c>
      <c r="H1344" s="291"/>
      <c r="I1344" s="291" t="s">
        <v>186</v>
      </c>
      <c r="J1344" s="291"/>
      <c r="K1344" s="168"/>
      <c r="L1344" s="91"/>
      <c r="M1344" s="87"/>
      <c r="N1344" s="87" t="s">
        <v>192</v>
      </c>
      <c r="O1344" s="87" t="str">
        <f t="shared" si="64"/>
        <v>Home Address - Country Specific</v>
      </c>
      <c r="P1344" s="87" t="s">
        <v>192</v>
      </c>
      <c r="Q1344" s="87" t="str">
        <f t="shared" si="62"/>
        <v>Name of Addressee</v>
      </c>
      <c r="R1344" s="87" t="str">
        <f t="shared" si="63"/>
        <v>Home Address - Country Specific!!Name of Addressee</v>
      </c>
      <c r="T1344" s="179"/>
      <c r="U1344" s="179"/>
      <c r="V1344" s="179"/>
      <c r="W1344" s="179"/>
      <c r="X1344" s="179"/>
      <c r="Y1344" s="179"/>
      <c r="Z1344" s="179"/>
      <c r="AA1344" s="179"/>
      <c r="AB1344" s="179"/>
      <c r="AC1344" s="179"/>
      <c r="AD1344" s="179"/>
      <c r="AE1344" s="179"/>
      <c r="AF1344" s="179"/>
      <c r="AG1344" s="179"/>
      <c r="AH1344" s="179"/>
      <c r="AI1344" s="179"/>
      <c r="AJ1344" s="179"/>
      <c r="AK1344" s="179"/>
    </row>
    <row r="1345" spans="1:37" hidden="1" outlineLevel="1" x14ac:dyDescent="0.25">
      <c r="A1345" s="174" t="s">
        <v>179</v>
      </c>
      <c r="B1345" s="174" t="s">
        <v>514</v>
      </c>
      <c r="C1345" s="168" t="s">
        <v>408</v>
      </c>
      <c r="D1345" s="168" t="s">
        <v>435</v>
      </c>
      <c r="E1345" s="168" t="s">
        <v>251</v>
      </c>
      <c r="F1345" s="289">
        <v>256</v>
      </c>
      <c r="G1345" s="291" t="s">
        <v>183</v>
      </c>
      <c r="H1345" s="291"/>
      <c r="I1345" s="291" t="s">
        <v>186</v>
      </c>
      <c r="J1345" s="291"/>
      <c r="K1345" s="168"/>
      <c r="L1345" s="91"/>
      <c r="M1345" s="87"/>
      <c r="N1345" s="87" t="s">
        <v>192</v>
      </c>
      <c r="O1345" s="87" t="str">
        <f t="shared" si="64"/>
        <v>Home Address - Country Specific</v>
      </c>
      <c r="P1345" s="87" t="s">
        <v>192</v>
      </c>
      <c r="Q1345" s="87" t="str">
        <f t="shared" si="62"/>
        <v>Street Name and Number</v>
      </c>
      <c r="R1345" s="87" t="str">
        <f t="shared" si="63"/>
        <v>Home Address - Country Specific!!Street Name and Number</v>
      </c>
      <c r="T1345" s="179"/>
      <c r="U1345" s="179"/>
      <c r="V1345" s="179"/>
      <c r="W1345" s="179"/>
      <c r="X1345" s="179"/>
      <c r="Y1345" s="179"/>
      <c r="Z1345" s="179"/>
      <c r="AA1345" s="179"/>
      <c r="AB1345" s="179"/>
      <c r="AC1345" s="179"/>
      <c r="AD1345" s="179"/>
      <c r="AE1345" s="179"/>
      <c r="AF1345" s="179"/>
      <c r="AG1345" s="179"/>
      <c r="AH1345" s="179"/>
      <c r="AI1345" s="179"/>
      <c r="AJ1345" s="179"/>
      <c r="AK1345" s="179"/>
    </row>
    <row r="1346" spans="1:37" hidden="1" outlineLevel="1" x14ac:dyDescent="0.25">
      <c r="A1346" s="174" t="s">
        <v>179</v>
      </c>
      <c r="B1346" s="174" t="s">
        <v>514</v>
      </c>
      <c r="C1346" s="168" t="s">
        <v>426</v>
      </c>
      <c r="D1346" s="168" t="s">
        <v>436</v>
      </c>
      <c r="E1346" s="168" t="s">
        <v>251</v>
      </c>
      <c r="F1346" s="289">
        <v>256</v>
      </c>
      <c r="G1346" s="291" t="s">
        <v>183</v>
      </c>
      <c r="H1346" s="291"/>
      <c r="I1346" s="291" t="s">
        <v>186</v>
      </c>
      <c r="J1346" s="291"/>
      <c r="K1346" s="168"/>
      <c r="L1346" s="91"/>
      <c r="M1346" s="87"/>
      <c r="N1346" s="87" t="s">
        <v>192</v>
      </c>
      <c r="O1346" s="87" t="str">
        <f t="shared" si="64"/>
        <v>Home Address - Country Specific</v>
      </c>
      <c r="P1346" s="87" t="s">
        <v>192</v>
      </c>
      <c r="Q1346" s="87" t="str">
        <f t="shared" si="62"/>
        <v>Postal Code</v>
      </c>
      <c r="R1346" s="87" t="str">
        <f t="shared" si="63"/>
        <v>Home Address - Country Specific!!Postal Code</v>
      </c>
      <c r="T1346" s="179"/>
      <c r="U1346" s="179"/>
      <c r="V1346" s="179"/>
      <c r="W1346" s="179"/>
      <c r="X1346" s="179"/>
      <c r="Y1346" s="179"/>
      <c r="Z1346" s="179"/>
      <c r="AA1346" s="179"/>
      <c r="AB1346" s="179"/>
      <c r="AC1346" s="179"/>
      <c r="AD1346" s="179"/>
      <c r="AE1346" s="179"/>
      <c r="AF1346" s="179"/>
      <c r="AG1346" s="179"/>
      <c r="AH1346" s="179"/>
      <c r="AI1346" s="179"/>
      <c r="AJ1346" s="179"/>
      <c r="AK1346" s="179"/>
    </row>
    <row r="1347" spans="1:37" hidden="1" outlineLevel="1" x14ac:dyDescent="0.25">
      <c r="A1347" s="174" t="s">
        <v>179</v>
      </c>
      <c r="B1347" s="174" t="s">
        <v>514</v>
      </c>
      <c r="C1347" s="168" t="s">
        <v>414</v>
      </c>
      <c r="D1347" s="168" t="s">
        <v>415</v>
      </c>
      <c r="E1347" s="168" t="s">
        <v>251</v>
      </c>
      <c r="F1347" s="289">
        <v>256</v>
      </c>
      <c r="G1347" s="291" t="s">
        <v>183</v>
      </c>
      <c r="H1347" s="291"/>
      <c r="I1347" s="291" t="s">
        <v>186</v>
      </c>
      <c r="J1347" s="291"/>
      <c r="K1347" s="168"/>
      <c r="L1347" s="91"/>
      <c r="M1347" s="87"/>
      <c r="N1347" s="87" t="s">
        <v>192</v>
      </c>
      <c r="O1347" s="87" t="str">
        <f t="shared" si="64"/>
        <v>Home Address - Country Specific</v>
      </c>
      <c r="P1347" s="87" t="s">
        <v>192</v>
      </c>
      <c r="Q1347" s="87" t="str">
        <f t="shared" si="62"/>
        <v>City</v>
      </c>
      <c r="R1347" s="87" t="str">
        <f t="shared" si="63"/>
        <v>Home Address - Country Specific!!City</v>
      </c>
      <c r="T1347" s="179"/>
      <c r="U1347" s="179"/>
      <c r="V1347" s="179"/>
      <c r="W1347" s="179"/>
      <c r="X1347" s="179"/>
      <c r="Y1347" s="179"/>
      <c r="Z1347" s="179"/>
      <c r="AA1347" s="179"/>
      <c r="AB1347" s="179"/>
      <c r="AC1347" s="179"/>
      <c r="AD1347" s="179"/>
      <c r="AE1347" s="179"/>
      <c r="AF1347" s="179"/>
      <c r="AG1347" s="179"/>
      <c r="AH1347" s="179"/>
      <c r="AI1347" s="179"/>
      <c r="AJ1347" s="179"/>
      <c r="AK1347" s="179"/>
    </row>
    <row r="1348" spans="1:37" hidden="1" outlineLevel="1" x14ac:dyDescent="0.25">
      <c r="A1348" s="174" t="s">
        <v>179</v>
      </c>
      <c r="B1348" s="174" t="s">
        <v>514</v>
      </c>
      <c r="C1348" s="168" t="s">
        <v>213</v>
      </c>
      <c r="D1348" s="168" t="s">
        <v>153</v>
      </c>
      <c r="E1348" s="168" t="s">
        <v>251</v>
      </c>
      <c r="F1348" s="289">
        <v>256</v>
      </c>
      <c r="G1348" s="291" t="s">
        <v>183</v>
      </c>
      <c r="H1348" s="291"/>
      <c r="I1348" s="291" t="s">
        <v>183</v>
      </c>
      <c r="J1348" s="291"/>
      <c r="K1348" s="168"/>
      <c r="L1348" s="91"/>
      <c r="M1348" s="87"/>
      <c r="N1348" s="87" t="s">
        <v>192</v>
      </c>
      <c r="O1348" s="87" t="str">
        <f t="shared" si="64"/>
        <v>Home Address - Country Specific</v>
      </c>
      <c r="P1348" s="87" t="s">
        <v>192</v>
      </c>
      <c r="Q1348" s="87" t="str">
        <f t="shared" si="62"/>
        <v>Country</v>
      </c>
      <c r="R1348" s="87" t="str">
        <f t="shared" si="63"/>
        <v>Home Address - Country Specific!!Country</v>
      </c>
      <c r="T1348" s="179"/>
      <c r="U1348" s="179"/>
      <c r="V1348" s="179"/>
      <c r="W1348" s="179"/>
      <c r="X1348" s="179"/>
      <c r="Y1348" s="179"/>
      <c r="Z1348" s="179"/>
      <c r="AA1348" s="179"/>
      <c r="AB1348" s="179"/>
      <c r="AC1348" s="179"/>
      <c r="AD1348" s="179"/>
      <c r="AE1348" s="179"/>
      <c r="AF1348" s="179"/>
      <c r="AG1348" s="179"/>
      <c r="AH1348" s="179"/>
      <c r="AI1348" s="179"/>
      <c r="AJ1348" s="179"/>
      <c r="AK1348" s="179"/>
    </row>
    <row r="1349" spans="1:37" hidden="1" outlineLevel="1" x14ac:dyDescent="0.25">
      <c r="A1349" s="174" t="s">
        <v>179</v>
      </c>
      <c r="B1349" s="174" t="s">
        <v>515</v>
      </c>
      <c r="C1349" s="168" t="s">
        <v>405</v>
      </c>
      <c r="D1349" s="168" t="s">
        <v>433</v>
      </c>
      <c r="E1349" s="168" t="s">
        <v>251</v>
      </c>
      <c r="F1349" s="289">
        <v>256</v>
      </c>
      <c r="G1349" s="291" t="s">
        <v>183</v>
      </c>
      <c r="H1349" s="291"/>
      <c r="I1349" s="291" t="s">
        <v>186</v>
      </c>
      <c r="J1349" s="291"/>
      <c r="K1349" s="168"/>
      <c r="L1349" s="91"/>
      <c r="M1349" s="87"/>
      <c r="N1349" s="87" t="s">
        <v>192</v>
      </c>
      <c r="O1349" s="87" t="str">
        <f t="shared" si="64"/>
        <v>Home Address - Country Specific</v>
      </c>
      <c r="P1349" s="87" t="s">
        <v>192</v>
      </c>
      <c r="Q1349" s="87" t="str">
        <f t="shared" si="62"/>
        <v>Name of Addressee</v>
      </c>
      <c r="R1349" s="87" t="str">
        <f t="shared" si="63"/>
        <v>Home Address - Country Specific!!Name of Addressee</v>
      </c>
      <c r="T1349" s="179"/>
      <c r="U1349" s="179"/>
      <c r="V1349" s="179"/>
      <c r="W1349" s="179"/>
      <c r="X1349" s="179"/>
      <c r="Y1349" s="179"/>
      <c r="Z1349" s="179"/>
      <c r="AA1349" s="179"/>
      <c r="AB1349" s="179"/>
      <c r="AC1349" s="179"/>
      <c r="AD1349" s="179"/>
      <c r="AE1349" s="179"/>
      <c r="AF1349" s="179"/>
      <c r="AG1349" s="179"/>
      <c r="AH1349" s="179"/>
      <c r="AI1349" s="179"/>
      <c r="AJ1349" s="179"/>
      <c r="AK1349" s="179"/>
    </row>
    <row r="1350" spans="1:37" hidden="1" outlineLevel="1" x14ac:dyDescent="0.25">
      <c r="A1350" s="174" t="s">
        <v>179</v>
      </c>
      <c r="B1350" s="174" t="s">
        <v>515</v>
      </c>
      <c r="C1350" s="168" t="s">
        <v>408</v>
      </c>
      <c r="D1350" s="168" t="s">
        <v>516</v>
      </c>
      <c r="E1350" s="168" t="s">
        <v>251</v>
      </c>
      <c r="F1350" s="289">
        <v>256</v>
      </c>
      <c r="G1350" s="291" t="s">
        <v>183</v>
      </c>
      <c r="H1350" s="291"/>
      <c r="I1350" s="291" t="s">
        <v>186</v>
      </c>
      <c r="J1350" s="291"/>
      <c r="K1350" s="168"/>
      <c r="L1350" s="91"/>
      <c r="M1350" s="87"/>
      <c r="N1350" s="87" t="s">
        <v>192</v>
      </c>
      <c r="O1350" s="87" t="str">
        <f t="shared" si="64"/>
        <v>Home Address - Country Specific</v>
      </c>
      <c r="P1350" s="87" t="s">
        <v>192</v>
      </c>
      <c r="Q1350" s="87" t="str">
        <f t="shared" si="62"/>
        <v>Building Number</v>
      </c>
      <c r="R1350" s="87" t="str">
        <f t="shared" si="63"/>
        <v>Home Address - Country Specific!!Building Number</v>
      </c>
      <c r="T1350" s="179"/>
      <c r="U1350" s="179"/>
      <c r="V1350" s="179"/>
      <c r="W1350" s="179"/>
      <c r="X1350" s="179"/>
      <c r="Y1350" s="179"/>
      <c r="Z1350" s="179"/>
      <c r="AA1350" s="179"/>
      <c r="AB1350" s="179"/>
      <c r="AC1350" s="179"/>
      <c r="AD1350" s="179"/>
      <c r="AE1350" s="179"/>
      <c r="AF1350" s="179"/>
      <c r="AG1350" s="179"/>
      <c r="AH1350" s="179"/>
      <c r="AI1350" s="179"/>
      <c r="AJ1350" s="179"/>
      <c r="AK1350" s="179"/>
    </row>
    <row r="1351" spans="1:37" hidden="1" outlineLevel="1" x14ac:dyDescent="0.25">
      <c r="A1351" s="174" t="s">
        <v>179</v>
      </c>
      <c r="B1351" s="174" t="s">
        <v>515</v>
      </c>
      <c r="C1351" s="168" t="s">
        <v>411</v>
      </c>
      <c r="D1351" s="168" t="s">
        <v>2073</v>
      </c>
      <c r="E1351" s="168" t="s">
        <v>251</v>
      </c>
      <c r="F1351" s="289">
        <v>256</v>
      </c>
      <c r="G1351" s="291" t="s">
        <v>183</v>
      </c>
      <c r="H1351" s="291"/>
      <c r="I1351" s="291" t="s">
        <v>186</v>
      </c>
      <c r="J1351" s="291"/>
      <c r="K1351" s="168"/>
      <c r="L1351" s="91"/>
      <c r="M1351" s="87"/>
      <c r="N1351" s="87" t="s">
        <v>192</v>
      </c>
      <c r="O1351" s="87" t="str">
        <f t="shared" si="64"/>
        <v>Home Address - Country Specific</v>
      </c>
      <c r="P1351" s="87" t="s">
        <v>192</v>
      </c>
      <c r="Q1351" s="87" t="str">
        <f t="shared" si="62"/>
        <v xml:space="preserve">Street Name </v>
      </c>
      <c r="R1351" s="87" t="str">
        <f t="shared" si="63"/>
        <v xml:space="preserve">Home Address - Country Specific!!Street Name </v>
      </c>
      <c r="T1351" s="179"/>
      <c r="U1351" s="179"/>
      <c r="V1351" s="179"/>
      <c r="W1351" s="179"/>
      <c r="X1351" s="179"/>
      <c r="Y1351" s="179"/>
      <c r="Z1351" s="179"/>
      <c r="AA1351" s="179"/>
      <c r="AB1351" s="179"/>
      <c r="AC1351" s="179"/>
      <c r="AD1351" s="179"/>
      <c r="AE1351" s="179"/>
      <c r="AF1351" s="179"/>
      <c r="AG1351" s="179"/>
      <c r="AH1351" s="179"/>
      <c r="AI1351" s="179"/>
      <c r="AJ1351" s="179"/>
      <c r="AK1351" s="179"/>
    </row>
    <row r="1352" spans="1:37" hidden="1" outlineLevel="1" x14ac:dyDescent="0.25">
      <c r="A1352" s="174" t="s">
        <v>179</v>
      </c>
      <c r="B1352" s="174" t="s">
        <v>515</v>
      </c>
      <c r="C1352" s="168" t="s">
        <v>443</v>
      </c>
      <c r="D1352" s="168" t="s">
        <v>442</v>
      </c>
      <c r="E1352" s="168" t="s">
        <v>251</v>
      </c>
      <c r="F1352" s="289">
        <v>256</v>
      </c>
      <c r="G1352" s="291" t="s">
        <v>183</v>
      </c>
      <c r="H1352" s="291"/>
      <c r="I1352" s="291" t="s">
        <v>186</v>
      </c>
      <c r="J1352" s="291"/>
      <c r="K1352" s="168"/>
      <c r="L1352" s="91"/>
      <c r="M1352" s="87"/>
      <c r="N1352" s="87" t="s">
        <v>192</v>
      </c>
      <c r="O1352" s="87" t="str">
        <f t="shared" si="64"/>
        <v>Home Address - Country Specific</v>
      </c>
      <c r="P1352" s="87" t="s">
        <v>192</v>
      </c>
      <c r="Q1352" s="87" t="str">
        <f t="shared" ref="Q1352:Q1415" si="65">IF(H1352="",D1352,H1352)</f>
        <v>Apartment</v>
      </c>
      <c r="R1352" s="87" t="str">
        <f t="shared" si="63"/>
        <v>Home Address - Country Specific!!Apartment</v>
      </c>
      <c r="T1352" s="179"/>
      <c r="U1352" s="179"/>
      <c r="V1352" s="179"/>
      <c r="W1352" s="179"/>
      <c r="X1352" s="179"/>
      <c r="Y1352" s="179"/>
      <c r="Z1352" s="179"/>
      <c r="AA1352" s="179"/>
      <c r="AB1352" s="179"/>
      <c r="AC1352" s="179"/>
      <c r="AD1352" s="179"/>
      <c r="AE1352" s="179"/>
      <c r="AF1352" s="179"/>
      <c r="AG1352" s="179"/>
      <c r="AH1352" s="179"/>
      <c r="AI1352" s="179"/>
      <c r="AJ1352" s="179"/>
      <c r="AK1352" s="179"/>
    </row>
    <row r="1353" spans="1:37" hidden="1" outlineLevel="1" x14ac:dyDescent="0.25">
      <c r="A1353" s="174" t="s">
        <v>179</v>
      </c>
      <c r="B1353" s="174" t="s">
        <v>515</v>
      </c>
      <c r="C1353" s="168" t="s">
        <v>446</v>
      </c>
      <c r="D1353" s="168" t="s">
        <v>2074</v>
      </c>
      <c r="E1353" s="168" t="s">
        <v>251</v>
      </c>
      <c r="F1353" s="289">
        <v>256</v>
      </c>
      <c r="G1353" s="291" t="s">
        <v>183</v>
      </c>
      <c r="H1353" s="291"/>
      <c r="I1353" s="291" t="s">
        <v>186</v>
      </c>
      <c r="J1353" s="291"/>
      <c r="K1353" s="168"/>
      <c r="L1353" s="91"/>
      <c r="M1353" s="87"/>
      <c r="N1353" s="87" t="s">
        <v>192</v>
      </c>
      <c r="O1353" s="87" t="str">
        <f t="shared" si="64"/>
        <v>Home Address - Country Specific</v>
      </c>
      <c r="P1353" s="87" t="s">
        <v>192</v>
      </c>
      <c r="Q1353" s="87" t="str">
        <f t="shared" si="65"/>
        <v>Second Address Line</v>
      </c>
      <c r="R1353" s="87" t="str">
        <f t="shared" si="63"/>
        <v>Home Address - Country Specific!!Second Address Line</v>
      </c>
      <c r="T1353" s="179"/>
      <c r="U1353" s="179"/>
      <c r="V1353" s="179"/>
      <c r="W1353" s="179"/>
      <c r="X1353" s="179"/>
      <c r="Y1353" s="179"/>
      <c r="Z1353" s="179"/>
      <c r="AA1353" s="179"/>
      <c r="AB1353" s="179"/>
      <c r="AC1353" s="179"/>
      <c r="AD1353" s="179"/>
      <c r="AE1353" s="179"/>
      <c r="AF1353" s="179"/>
      <c r="AG1353" s="179"/>
      <c r="AH1353" s="179"/>
      <c r="AI1353" s="179"/>
      <c r="AJ1353" s="179"/>
      <c r="AK1353" s="179"/>
    </row>
    <row r="1354" spans="1:37" hidden="1" outlineLevel="1" x14ac:dyDescent="0.25">
      <c r="A1354" s="174" t="s">
        <v>179</v>
      </c>
      <c r="B1354" s="174" t="s">
        <v>515</v>
      </c>
      <c r="C1354" s="168" t="s">
        <v>630</v>
      </c>
      <c r="D1354" s="168" t="s">
        <v>445</v>
      </c>
      <c r="E1354" s="168" t="s">
        <v>251</v>
      </c>
      <c r="F1354" s="289">
        <v>256</v>
      </c>
      <c r="G1354" s="291" t="s">
        <v>183</v>
      </c>
      <c r="H1354" s="291"/>
      <c r="I1354" s="291" t="s">
        <v>186</v>
      </c>
      <c r="J1354" s="291"/>
      <c r="K1354" s="168"/>
      <c r="L1354" s="91"/>
      <c r="M1354" s="87"/>
      <c r="N1354" s="87" t="s">
        <v>192</v>
      </c>
      <c r="O1354" s="87" t="str">
        <f t="shared" si="64"/>
        <v>Home Address - Country Specific</v>
      </c>
      <c r="P1354" s="87" t="s">
        <v>192</v>
      </c>
      <c r="Q1354" s="87" t="str">
        <f t="shared" si="65"/>
        <v>District</v>
      </c>
      <c r="R1354" s="87" t="str">
        <f t="shared" si="63"/>
        <v>Home Address - Country Specific!!District</v>
      </c>
      <c r="T1354" s="179"/>
      <c r="U1354" s="179"/>
      <c r="V1354" s="179"/>
      <c r="W1354" s="179"/>
      <c r="X1354" s="179"/>
      <c r="Y1354" s="179"/>
      <c r="Z1354" s="179"/>
      <c r="AA1354" s="179"/>
      <c r="AB1354" s="179"/>
      <c r="AC1354" s="179"/>
      <c r="AD1354" s="179"/>
      <c r="AE1354" s="179"/>
      <c r="AF1354" s="179"/>
      <c r="AG1354" s="179"/>
      <c r="AH1354" s="179"/>
      <c r="AI1354" s="179"/>
      <c r="AJ1354" s="179"/>
      <c r="AK1354" s="179"/>
    </row>
    <row r="1355" spans="1:37" hidden="1" outlineLevel="1" x14ac:dyDescent="0.25">
      <c r="A1355" s="174" t="s">
        <v>179</v>
      </c>
      <c r="B1355" s="174" t="s">
        <v>515</v>
      </c>
      <c r="C1355" s="168" t="s">
        <v>423</v>
      </c>
      <c r="D1355" s="168" t="s">
        <v>424</v>
      </c>
      <c r="E1355" s="168" t="s">
        <v>251</v>
      </c>
      <c r="F1355" s="289">
        <v>256</v>
      </c>
      <c r="G1355" s="291" t="s">
        <v>183</v>
      </c>
      <c r="H1355" s="291"/>
      <c r="I1355" s="291" t="s">
        <v>186</v>
      </c>
      <c r="J1355" s="291"/>
      <c r="K1355" s="168"/>
      <c r="L1355" s="91"/>
      <c r="M1355" s="87"/>
      <c r="N1355" s="87" t="s">
        <v>192</v>
      </c>
      <c r="O1355" s="87" t="str">
        <f t="shared" si="64"/>
        <v>Home Address - Country Specific</v>
      </c>
      <c r="P1355" s="87" t="s">
        <v>192</v>
      </c>
      <c r="Q1355" s="87" t="str">
        <f t="shared" si="65"/>
        <v>Province</v>
      </c>
      <c r="R1355" s="87" t="str">
        <f t="shared" si="63"/>
        <v>Home Address - Country Specific!!Province</v>
      </c>
      <c r="T1355" s="179"/>
      <c r="U1355" s="179"/>
      <c r="V1355" s="179"/>
      <c r="W1355" s="179"/>
      <c r="X1355" s="179"/>
      <c r="Y1355" s="179"/>
      <c r="Z1355" s="179"/>
      <c r="AA1355" s="179"/>
      <c r="AB1355" s="179"/>
      <c r="AC1355" s="179"/>
      <c r="AD1355" s="179"/>
      <c r="AE1355" s="179"/>
      <c r="AF1355" s="179"/>
      <c r="AG1355" s="179"/>
      <c r="AH1355" s="179"/>
      <c r="AI1355" s="179"/>
      <c r="AJ1355" s="179"/>
      <c r="AK1355" s="179"/>
    </row>
    <row r="1356" spans="1:37" hidden="1" outlineLevel="1" x14ac:dyDescent="0.25">
      <c r="A1356" s="174" t="s">
        <v>179</v>
      </c>
      <c r="B1356" s="174" t="s">
        <v>515</v>
      </c>
      <c r="C1356" s="168" t="s">
        <v>441</v>
      </c>
      <c r="D1356" s="168" t="s">
        <v>517</v>
      </c>
      <c r="E1356" s="168" t="s">
        <v>251</v>
      </c>
      <c r="F1356" s="289">
        <v>256</v>
      </c>
      <c r="G1356" s="291" t="s">
        <v>183</v>
      </c>
      <c r="H1356" s="291"/>
      <c r="I1356" s="291" t="s">
        <v>186</v>
      </c>
      <c r="J1356" s="291"/>
      <c r="K1356" s="168"/>
      <c r="L1356" s="91"/>
      <c r="M1356" s="87"/>
      <c r="N1356" s="87" t="s">
        <v>192</v>
      </c>
      <c r="O1356" s="87" t="str">
        <f t="shared" si="64"/>
        <v>Home Address - Country Specific</v>
      </c>
      <c r="P1356" s="87" t="s">
        <v>192</v>
      </c>
      <c r="Q1356" s="87" t="str">
        <f t="shared" si="65"/>
        <v>Governorate</v>
      </c>
      <c r="R1356" s="87" t="str">
        <f t="shared" si="63"/>
        <v>Home Address - Country Specific!!Governorate</v>
      </c>
      <c r="T1356" s="179"/>
      <c r="U1356" s="179"/>
      <c r="V1356" s="179"/>
      <c r="W1356" s="179"/>
      <c r="X1356" s="179"/>
      <c r="Y1356" s="179"/>
      <c r="Z1356" s="179"/>
      <c r="AA1356" s="179"/>
      <c r="AB1356" s="179"/>
      <c r="AC1356" s="179"/>
      <c r="AD1356" s="179"/>
      <c r="AE1356" s="179"/>
      <c r="AF1356" s="179"/>
      <c r="AG1356" s="179"/>
      <c r="AH1356" s="179"/>
      <c r="AI1356" s="179"/>
      <c r="AJ1356" s="179"/>
      <c r="AK1356" s="179"/>
    </row>
    <row r="1357" spans="1:37" hidden="1" outlineLevel="1" x14ac:dyDescent="0.25">
      <c r="A1357" s="174" t="s">
        <v>179</v>
      </c>
      <c r="B1357" s="174" t="s">
        <v>515</v>
      </c>
      <c r="C1357" s="168" t="s">
        <v>426</v>
      </c>
      <c r="D1357" s="168" t="s">
        <v>436</v>
      </c>
      <c r="E1357" s="168" t="s">
        <v>251</v>
      </c>
      <c r="F1357" s="289">
        <v>256</v>
      </c>
      <c r="G1357" s="291" t="s">
        <v>183</v>
      </c>
      <c r="H1357" s="291"/>
      <c r="I1357" s="291" t="s">
        <v>186</v>
      </c>
      <c r="J1357" s="291"/>
      <c r="K1357" s="168"/>
      <c r="L1357" s="91"/>
      <c r="M1357" s="87"/>
      <c r="N1357" s="87" t="s">
        <v>192</v>
      </c>
      <c r="O1357" s="87" t="str">
        <f t="shared" si="64"/>
        <v>Home Address - Country Specific</v>
      </c>
      <c r="P1357" s="87" t="s">
        <v>192</v>
      </c>
      <c r="Q1357" s="87" t="str">
        <f t="shared" si="65"/>
        <v>Postal Code</v>
      </c>
      <c r="R1357" s="87" t="str">
        <f t="shared" si="63"/>
        <v>Home Address - Country Specific!!Postal Code</v>
      </c>
      <c r="T1357" s="179"/>
      <c r="U1357" s="179"/>
      <c r="V1357" s="179"/>
      <c r="W1357" s="179"/>
      <c r="X1357" s="179"/>
      <c r="Y1357" s="179"/>
      <c r="Z1357" s="179"/>
      <c r="AA1357" s="179"/>
      <c r="AB1357" s="179"/>
      <c r="AC1357" s="179"/>
      <c r="AD1357" s="179"/>
      <c r="AE1357" s="179"/>
      <c r="AF1357" s="179"/>
      <c r="AG1357" s="179"/>
      <c r="AH1357" s="179"/>
      <c r="AI1357" s="179"/>
      <c r="AJ1357" s="179"/>
      <c r="AK1357" s="179"/>
    </row>
    <row r="1358" spans="1:37" hidden="1" outlineLevel="1" x14ac:dyDescent="0.25">
      <c r="A1358" s="174" t="s">
        <v>179</v>
      </c>
      <c r="B1358" s="174" t="s">
        <v>515</v>
      </c>
      <c r="C1358" s="168" t="s">
        <v>213</v>
      </c>
      <c r="D1358" s="168" t="s">
        <v>153</v>
      </c>
      <c r="E1358" s="168" t="s">
        <v>251</v>
      </c>
      <c r="F1358" s="289">
        <v>256</v>
      </c>
      <c r="G1358" s="291" t="s">
        <v>183</v>
      </c>
      <c r="H1358" s="291"/>
      <c r="I1358" s="291" t="s">
        <v>183</v>
      </c>
      <c r="J1358" s="291"/>
      <c r="K1358" s="168"/>
      <c r="L1358" s="91"/>
      <c r="M1358" s="87"/>
      <c r="N1358" s="87" t="s">
        <v>192</v>
      </c>
      <c r="O1358" s="87" t="str">
        <f t="shared" si="64"/>
        <v>Home Address - Country Specific</v>
      </c>
      <c r="P1358" s="87" t="s">
        <v>192</v>
      </c>
      <c r="Q1358" s="87" t="str">
        <f t="shared" si="65"/>
        <v>Country</v>
      </c>
      <c r="R1358" s="87" t="str">
        <f t="shared" si="63"/>
        <v>Home Address - Country Specific!!Country</v>
      </c>
      <c r="T1358" s="179"/>
      <c r="U1358" s="179"/>
      <c r="V1358" s="179"/>
      <c r="W1358" s="179"/>
      <c r="X1358" s="179"/>
      <c r="Y1358" s="179"/>
      <c r="Z1358" s="179"/>
      <c r="AA1358" s="179"/>
      <c r="AB1358" s="179"/>
      <c r="AC1358" s="179"/>
      <c r="AD1358" s="179"/>
      <c r="AE1358" s="179"/>
      <c r="AF1358" s="179"/>
      <c r="AG1358" s="179"/>
      <c r="AH1358" s="179"/>
      <c r="AI1358" s="179"/>
      <c r="AJ1358" s="179"/>
      <c r="AK1358" s="179"/>
    </row>
    <row r="1359" spans="1:37" hidden="1" outlineLevel="1" x14ac:dyDescent="0.25">
      <c r="A1359" s="174" t="s">
        <v>179</v>
      </c>
      <c r="B1359" s="174" t="s">
        <v>518</v>
      </c>
      <c r="C1359" s="168" t="s">
        <v>405</v>
      </c>
      <c r="D1359" s="168" t="s">
        <v>433</v>
      </c>
      <c r="E1359" s="168" t="s">
        <v>251</v>
      </c>
      <c r="F1359" s="289">
        <v>256</v>
      </c>
      <c r="G1359" s="291" t="s">
        <v>183</v>
      </c>
      <c r="H1359" s="291"/>
      <c r="I1359" s="291" t="s">
        <v>186</v>
      </c>
      <c r="J1359" s="291"/>
      <c r="K1359" s="168"/>
      <c r="L1359" s="91"/>
      <c r="M1359" s="87"/>
      <c r="N1359" s="87" t="s">
        <v>192</v>
      </c>
      <c r="O1359" s="87" t="str">
        <f t="shared" si="64"/>
        <v>Home Address - Country Specific</v>
      </c>
      <c r="P1359" s="87" t="s">
        <v>192</v>
      </c>
      <c r="Q1359" s="87" t="str">
        <f t="shared" si="65"/>
        <v>Name of Addressee</v>
      </c>
      <c r="R1359" s="87" t="str">
        <f t="shared" si="63"/>
        <v>Home Address - Country Specific!!Name of Addressee</v>
      </c>
      <c r="T1359" s="179"/>
      <c r="U1359" s="179"/>
      <c r="V1359" s="179"/>
      <c r="W1359" s="179"/>
      <c r="X1359" s="179"/>
      <c r="Y1359" s="179"/>
      <c r="Z1359" s="179"/>
      <c r="AA1359" s="179"/>
      <c r="AB1359" s="179"/>
      <c r="AC1359" s="179"/>
      <c r="AD1359" s="179"/>
      <c r="AE1359" s="179"/>
      <c r="AF1359" s="179"/>
      <c r="AG1359" s="179"/>
      <c r="AH1359" s="179"/>
      <c r="AI1359" s="179"/>
      <c r="AJ1359" s="179"/>
      <c r="AK1359" s="179"/>
    </row>
    <row r="1360" spans="1:37" hidden="1" outlineLevel="1" x14ac:dyDescent="0.25">
      <c r="A1360" s="174" t="s">
        <v>179</v>
      </c>
      <c r="B1360" s="174" t="s">
        <v>518</v>
      </c>
      <c r="C1360" s="168" t="s">
        <v>408</v>
      </c>
      <c r="D1360" s="168" t="s">
        <v>519</v>
      </c>
      <c r="E1360" s="168" t="s">
        <v>251</v>
      </c>
      <c r="F1360" s="289">
        <v>256</v>
      </c>
      <c r="G1360" s="291" t="s">
        <v>183</v>
      </c>
      <c r="H1360" s="291"/>
      <c r="I1360" s="291" t="s">
        <v>186</v>
      </c>
      <c r="J1360" s="291"/>
      <c r="K1360" s="168"/>
      <c r="L1360" s="91"/>
      <c r="M1360" s="87"/>
      <c r="N1360" s="87" t="s">
        <v>192</v>
      </c>
      <c r="O1360" s="87" t="str">
        <f t="shared" si="64"/>
        <v>Home Address - Country Specific</v>
      </c>
      <c r="P1360" s="87" t="s">
        <v>192</v>
      </c>
      <c r="Q1360" s="87" t="str">
        <f t="shared" si="65"/>
        <v>Colony Name</v>
      </c>
      <c r="R1360" s="87" t="str">
        <f t="shared" si="63"/>
        <v>Home Address - Country Specific!!Colony Name</v>
      </c>
      <c r="T1360" s="179"/>
      <c r="U1360" s="179"/>
      <c r="V1360" s="179"/>
      <c r="W1360" s="179"/>
      <c r="X1360" s="179"/>
      <c r="Y1360" s="179"/>
      <c r="Z1360" s="179"/>
      <c r="AA1360" s="179"/>
      <c r="AB1360" s="179"/>
      <c r="AC1360" s="179"/>
      <c r="AD1360" s="179"/>
      <c r="AE1360" s="179"/>
      <c r="AF1360" s="179"/>
      <c r="AG1360" s="179"/>
      <c r="AH1360" s="179"/>
      <c r="AI1360" s="179"/>
      <c r="AJ1360" s="179"/>
      <c r="AK1360" s="179"/>
    </row>
    <row r="1361" spans="1:37" hidden="1" outlineLevel="1" x14ac:dyDescent="0.25">
      <c r="A1361" s="174" t="s">
        <v>179</v>
      </c>
      <c r="B1361" s="174" t="s">
        <v>518</v>
      </c>
      <c r="C1361" s="168" t="s">
        <v>411</v>
      </c>
      <c r="D1361" s="168" t="s">
        <v>435</v>
      </c>
      <c r="E1361" s="168" t="s">
        <v>251</v>
      </c>
      <c r="F1361" s="289">
        <v>256</v>
      </c>
      <c r="G1361" s="291" t="s">
        <v>183</v>
      </c>
      <c r="H1361" s="291"/>
      <c r="I1361" s="291" t="s">
        <v>186</v>
      </c>
      <c r="J1361" s="291"/>
      <c r="K1361" s="168"/>
      <c r="L1361" s="91"/>
      <c r="M1361" s="87"/>
      <c r="N1361" s="87" t="s">
        <v>192</v>
      </c>
      <c r="O1361" s="87" t="str">
        <f t="shared" si="64"/>
        <v>Home Address - Country Specific</v>
      </c>
      <c r="P1361" s="87" t="s">
        <v>192</v>
      </c>
      <c r="Q1361" s="87" t="str">
        <f t="shared" si="65"/>
        <v>Street Name and Number</v>
      </c>
      <c r="R1361" s="87" t="str">
        <f t="shared" si="63"/>
        <v>Home Address - Country Specific!!Street Name and Number</v>
      </c>
      <c r="T1361" s="179"/>
      <c r="U1361" s="179"/>
      <c r="V1361" s="179"/>
      <c r="W1361" s="179"/>
      <c r="X1361" s="179"/>
      <c r="Y1361" s="179"/>
      <c r="Z1361" s="179"/>
      <c r="AA1361" s="179"/>
      <c r="AB1361" s="179"/>
      <c r="AC1361" s="179"/>
      <c r="AD1361" s="179"/>
      <c r="AE1361" s="179"/>
      <c r="AF1361" s="179"/>
      <c r="AG1361" s="179"/>
      <c r="AH1361" s="179"/>
      <c r="AI1361" s="179"/>
      <c r="AJ1361" s="179"/>
      <c r="AK1361" s="179"/>
    </row>
    <row r="1362" spans="1:37" hidden="1" outlineLevel="1" x14ac:dyDescent="0.25">
      <c r="A1362" s="174" t="s">
        <v>179</v>
      </c>
      <c r="B1362" s="174" t="s">
        <v>518</v>
      </c>
      <c r="C1362" s="168" t="s">
        <v>426</v>
      </c>
      <c r="D1362" s="168" t="s">
        <v>436</v>
      </c>
      <c r="E1362" s="168" t="s">
        <v>251</v>
      </c>
      <c r="F1362" s="289">
        <v>256</v>
      </c>
      <c r="G1362" s="291" t="s">
        <v>183</v>
      </c>
      <c r="H1362" s="291"/>
      <c r="I1362" s="291" t="s">
        <v>186</v>
      </c>
      <c r="J1362" s="291"/>
      <c r="K1362" s="168"/>
      <c r="L1362" s="91"/>
      <c r="M1362" s="87"/>
      <c r="N1362" s="87" t="s">
        <v>192</v>
      </c>
      <c r="O1362" s="87" t="str">
        <f t="shared" si="64"/>
        <v>Home Address - Country Specific</v>
      </c>
      <c r="P1362" s="87" t="s">
        <v>192</v>
      </c>
      <c r="Q1362" s="87" t="str">
        <f t="shared" si="65"/>
        <v>Postal Code</v>
      </c>
      <c r="R1362" s="87" t="str">
        <f t="shared" si="63"/>
        <v>Home Address - Country Specific!!Postal Code</v>
      </c>
      <c r="T1362" s="179"/>
      <c r="U1362" s="179"/>
      <c r="V1362" s="179"/>
      <c r="W1362" s="179"/>
      <c r="X1362" s="179"/>
      <c r="Y1362" s="179"/>
      <c r="Z1362" s="179"/>
      <c r="AA1362" s="179"/>
      <c r="AB1362" s="179"/>
      <c r="AC1362" s="179"/>
      <c r="AD1362" s="179"/>
      <c r="AE1362" s="179"/>
      <c r="AF1362" s="179"/>
      <c r="AG1362" s="179"/>
      <c r="AH1362" s="179"/>
      <c r="AI1362" s="179"/>
      <c r="AJ1362" s="179"/>
      <c r="AK1362" s="179"/>
    </row>
    <row r="1363" spans="1:37" hidden="1" outlineLevel="1" x14ac:dyDescent="0.25">
      <c r="A1363" s="174" t="s">
        <v>179</v>
      </c>
      <c r="B1363" s="174" t="s">
        <v>518</v>
      </c>
      <c r="C1363" s="168" t="s">
        <v>441</v>
      </c>
      <c r="D1363" s="168" t="s">
        <v>459</v>
      </c>
      <c r="E1363" s="168" t="s">
        <v>251</v>
      </c>
      <c r="F1363" s="289">
        <v>256</v>
      </c>
      <c r="G1363" s="291" t="s">
        <v>183</v>
      </c>
      <c r="H1363" s="291"/>
      <c r="I1363" s="291" t="s">
        <v>186</v>
      </c>
      <c r="J1363" s="291"/>
      <c r="K1363" s="168"/>
      <c r="L1363" s="91"/>
      <c r="M1363" s="87"/>
      <c r="N1363" s="87" t="s">
        <v>192</v>
      </c>
      <c r="O1363" s="87" t="str">
        <f t="shared" si="64"/>
        <v>Home Address - Country Specific</v>
      </c>
      <c r="P1363" s="87" t="s">
        <v>192</v>
      </c>
      <c r="Q1363" s="87" t="str">
        <f t="shared" si="65"/>
        <v>Locality</v>
      </c>
      <c r="R1363" s="87" t="str">
        <f t="shared" si="63"/>
        <v>Home Address - Country Specific!!Locality</v>
      </c>
      <c r="T1363" s="179"/>
      <c r="U1363" s="179"/>
      <c r="V1363" s="179"/>
      <c r="W1363" s="179"/>
      <c r="X1363" s="179"/>
      <c r="Y1363" s="179"/>
      <c r="Z1363" s="179"/>
      <c r="AA1363" s="179"/>
      <c r="AB1363" s="179"/>
      <c r="AC1363" s="179"/>
      <c r="AD1363" s="179"/>
      <c r="AE1363" s="179"/>
      <c r="AF1363" s="179"/>
      <c r="AG1363" s="179"/>
      <c r="AH1363" s="179"/>
      <c r="AI1363" s="179"/>
      <c r="AJ1363" s="179"/>
      <c r="AK1363" s="179"/>
    </row>
    <row r="1364" spans="1:37" hidden="1" outlineLevel="1" x14ac:dyDescent="0.25">
      <c r="A1364" s="174" t="s">
        <v>179</v>
      </c>
      <c r="B1364" s="174" t="s">
        <v>518</v>
      </c>
      <c r="C1364" s="168" t="s">
        <v>443</v>
      </c>
      <c r="D1364" s="168" t="s">
        <v>44</v>
      </c>
      <c r="E1364" s="168" t="s">
        <v>251</v>
      </c>
      <c r="F1364" s="289">
        <v>256</v>
      </c>
      <c r="G1364" s="291" t="s">
        <v>183</v>
      </c>
      <c r="H1364" s="291"/>
      <c r="I1364" s="291" t="s">
        <v>186</v>
      </c>
      <c r="J1364" s="291"/>
      <c r="K1364" s="168"/>
      <c r="L1364" s="91"/>
      <c r="M1364" s="87"/>
      <c r="N1364" s="87" t="s">
        <v>192</v>
      </c>
      <c r="O1364" s="87" t="str">
        <f t="shared" si="64"/>
        <v>Home Address - Country Specific</v>
      </c>
      <c r="P1364" s="87" t="s">
        <v>192</v>
      </c>
      <c r="Q1364" s="87" t="str">
        <f t="shared" si="65"/>
        <v>Department</v>
      </c>
      <c r="R1364" s="87" t="str">
        <f t="shared" si="63"/>
        <v>Home Address - Country Specific!!Department</v>
      </c>
      <c r="T1364" s="179"/>
      <c r="U1364" s="179"/>
      <c r="V1364" s="179"/>
      <c r="W1364" s="179"/>
      <c r="X1364" s="179"/>
      <c r="Y1364" s="179"/>
      <c r="Z1364" s="179"/>
      <c r="AA1364" s="179"/>
      <c r="AB1364" s="179"/>
      <c r="AC1364" s="179"/>
      <c r="AD1364" s="179"/>
      <c r="AE1364" s="179"/>
      <c r="AF1364" s="179"/>
      <c r="AG1364" s="179"/>
      <c r="AH1364" s="179"/>
      <c r="AI1364" s="179"/>
      <c r="AJ1364" s="179"/>
      <c r="AK1364" s="179"/>
    </row>
    <row r="1365" spans="1:37" hidden="1" outlineLevel="1" x14ac:dyDescent="0.25">
      <c r="A1365" s="174" t="s">
        <v>179</v>
      </c>
      <c r="B1365" s="174" t="s">
        <v>518</v>
      </c>
      <c r="C1365" s="168" t="s">
        <v>213</v>
      </c>
      <c r="D1365" s="168" t="s">
        <v>153</v>
      </c>
      <c r="E1365" s="168" t="s">
        <v>251</v>
      </c>
      <c r="F1365" s="289">
        <v>256</v>
      </c>
      <c r="G1365" s="291" t="s">
        <v>183</v>
      </c>
      <c r="H1365" s="291"/>
      <c r="I1365" s="291" t="s">
        <v>183</v>
      </c>
      <c r="J1365" s="291"/>
      <c r="K1365" s="168"/>
      <c r="L1365" s="91"/>
      <c r="M1365" s="87"/>
      <c r="N1365" s="87" t="s">
        <v>192</v>
      </c>
      <c r="O1365" s="87" t="str">
        <f t="shared" si="64"/>
        <v>Home Address - Country Specific</v>
      </c>
      <c r="P1365" s="87" t="s">
        <v>192</v>
      </c>
      <c r="Q1365" s="87" t="str">
        <f t="shared" si="65"/>
        <v>Country</v>
      </c>
      <c r="R1365" s="87" t="str">
        <f t="shared" si="63"/>
        <v>Home Address - Country Specific!!Country</v>
      </c>
      <c r="T1365" s="179"/>
      <c r="U1365" s="179"/>
      <c r="V1365" s="179"/>
      <c r="W1365" s="179"/>
      <c r="X1365" s="179"/>
      <c r="Y1365" s="179"/>
      <c r="Z1365" s="179"/>
      <c r="AA1365" s="179"/>
      <c r="AB1365" s="179"/>
      <c r="AC1365" s="179"/>
      <c r="AD1365" s="179"/>
      <c r="AE1365" s="179"/>
      <c r="AF1365" s="179"/>
      <c r="AG1365" s="179"/>
      <c r="AH1365" s="179"/>
      <c r="AI1365" s="179"/>
      <c r="AJ1365" s="179"/>
      <c r="AK1365" s="179"/>
    </row>
    <row r="1366" spans="1:37" hidden="1" outlineLevel="1" x14ac:dyDescent="0.25">
      <c r="A1366" s="174" t="s">
        <v>179</v>
      </c>
      <c r="B1366" s="174" t="s">
        <v>520</v>
      </c>
      <c r="C1366" s="168" t="s">
        <v>405</v>
      </c>
      <c r="D1366" s="168" t="s">
        <v>433</v>
      </c>
      <c r="E1366" s="168" t="s">
        <v>251</v>
      </c>
      <c r="F1366" s="289">
        <v>256</v>
      </c>
      <c r="G1366" s="291" t="s">
        <v>183</v>
      </c>
      <c r="H1366" s="291"/>
      <c r="I1366" s="291" t="s">
        <v>186</v>
      </c>
      <c r="J1366" s="291"/>
      <c r="K1366" s="168"/>
      <c r="L1366" s="91"/>
      <c r="M1366" s="87"/>
      <c r="N1366" s="87" t="s">
        <v>192</v>
      </c>
      <c r="O1366" s="87" t="str">
        <f t="shared" si="64"/>
        <v>Home Address - Country Specific</v>
      </c>
      <c r="P1366" s="87" t="s">
        <v>192</v>
      </c>
      <c r="Q1366" s="87" t="str">
        <f t="shared" si="65"/>
        <v>Name of Addressee</v>
      </c>
      <c r="R1366" s="87" t="str">
        <f t="shared" si="63"/>
        <v>Home Address - Country Specific!!Name of Addressee</v>
      </c>
      <c r="T1366" s="179"/>
      <c r="U1366" s="179"/>
      <c r="V1366" s="179"/>
      <c r="W1366" s="179"/>
      <c r="X1366" s="179"/>
      <c r="Y1366" s="179"/>
      <c r="Z1366" s="179"/>
      <c r="AA1366" s="179"/>
      <c r="AB1366" s="179"/>
      <c r="AC1366" s="179"/>
      <c r="AD1366" s="179"/>
      <c r="AE1366" s="179"/>
      <c r="AF1366" s="179"/>
      <c r="AG1366" s="179"/>
      <c r="AH1366" s="179"/>
      <c r="AI1366" s="179"/>
      <c r="AJ1366" s="179"/>
      <c r="AK1366" s="179"/>
    </row>
    <row r="1367" spans="1:37" hidden="1" outlineLevel="1" x14ac:dyDescent="0.25">
      <c r="A1367" s="174" t="s">
        <v>179</v>
      </c>
      <c r="B1367" s="174" t="s">
        <v>520</v>
      </c>
      <c r="C1367" s="168" t="s">
        <v>408</v>
      </c>
      <c r="D1367" s="168" t="s">
        <v>435</v>
      </c>
      <c r="E1367" s="168" t="s">
        <v>251</v>
      </c>
      <c r="F1367" s="289">
        <v>256</v>
      </c>
      <c r="G1367" s="291" t="s">
        <v>183</v>
      </c>
      <c r="H1367" s="291"/>
      <c r="I1367" s="291" t="s">
        <v>186</v>
      </c>
      <c r="J1367" s="291"/>
      <c r="K1367" s="168"/>
      <c r="L1367" s="91"/>
      <c r="M1367" s="87"/>
      <c r="N1367" s="87" t="s">
        <v>192</v>
      </c>
      <c r="O1367" s="87" t="str">
        <f t="shared" si="64"/>
        <v>Home Address - Country Specific</v>
      </c>
      <c r="P1367" s="87" t="s">
        <v>192</v>
      </c>
      <c r="Q1367" s="87" t="str">
        <f t="shared" si="65"/>
        <v>Street Name and Number</v>
      </c>
      <c r="R1367" s="87" t="str">
        <f t="shared" si="63"/>
        <v>Home Address - Country Specific!!Street Name and Number</v>
      </c>
      <c r="T1367" s="179"/>
      <c r="U1367" s="179"/>
      <c r="V1367" s="179"/>
      <c r="W1367" s="179"/>
      <c r="X1367" s="179"/>
      <c r="Y1367" s="179"/>
      <c r="Z1367" s="179"/>
      <c r="AA1367" s="179"/>
      <c r="AB1367" s="179"/>
      <c r="AC1367" s="179"/>
      <c r="AD1367" s="179"/>
      <c r="AE1367" s="179"/>
      <c r="AF1367" s="179"/>
      <c r="AG1367" s="179"/>
      <c r="AH1367" s="179"/>
      <c r="AI1367" s="179"/>
      <c r="AJ1367" s="179"/>
      <c r="AK1367" s="179"/>
    </row>
    <row r="1368" spans="1:37" hidden="1" outlineLevel="1" x14ac:dyDescent="0.25">
      <c r="A1368" s="174" t="s">
        <v>179</v>
      </c>
      <c r="B1368" s="174" t="s">
        <v>520</v>
      </c>
      <c r="C1368" s="168" t="s">
        <v>426</v>
      </c>
      <c r="D1368" s="168" t="s">
        <v>436</v>
      </c>
      <c r="E1368" s="168" t="s">
        <v>251</v>
      </c>
      <c r="F1368" s="289">
        <v>256</v>
      </c>
      <c r="G1368" s="291" t="s">
        <v>183</v>
      </c>
      <c r="H1368" s="291"/>
      <c r="I1368" s="291" t="s">
        <v>186</v>
      </c>
      <c r="J1368" s="291"/>
      <c r="K1368" s="168"/>
      <c r="L1368" s="91"/>
      <c r="M1368" s="87"/>
      <c r="N1368" s="87" t="s">
        <v>192</v>
      </c>
      <c r="O1368" s="87" t="str">
        <f t="shared" si="64"/>
        <v>Home Address - Country Specific</v>
      </c>
      <c r="P1368" s="87" t="s">
        <v>192</v>
      </c>
      <c r="Q1368" s="87" t="str">
        <f t="shared" si="65"/>
        <v>Postal Code</v>
      </c>
      <c r="R1368" s="87" t="str">
        <f t="shared" si="63"/>
        <v>Home Address - Country Specific!!Postal Code</v>
      </c>
      <c r="T1368" s="179"/>
      <c r="U1368" s="179"/>
      <c r="V1368" s="179"/>
      <c r="W1368" s="179"/>
      <c r="X1368" s="179"/>
      <c r="Y1368" s="179"/>
      <c r="Z1368" s="179"/>
      <c r="AA1368" s="179"/>
      <c r="AB1368" s="179"/>
      <c r="AC1368" s="179"/>
      <c r="AD1368" s="179"/>
      <c r="AE1368" s="179"/>
      <c r="AF1368" s="179"/>
      <c r="AG1368" s="179"/>
      <c r="AH1368" s="179"/>
      <c r="AI1368" s="179"/>
      <c r="AJ1368" s="179"/>
      <c r="AK1368" s="179"/>
    </row>
    <row r="1369" spans="1:37" hidden="1" outlineLevel="1" x14ac:dyDescent="0.25">
      <c r="A1369" s="174" t="s">
        <v>179</v>
      </c>
      <c r="B1369" s="174" t="s">
        <v>520</v>
      </c>
      <c r="C1369" s="168" t="s">
        <v>411</v>
      </c>
      <c r="D1369" s="168" t="s">
        <v>459</v>
      </c>
      <c r="E1369" s="168" t="s">
        <v>251</v>
      </c>
      <c r="F1369" s="289">
        <v>256</v>
      </c>
      <c r="G1369" s="291" t="s">
        <v>183</v>
      </c>
      <c r="H1369" s="291"/>
      <c r="I1369" s="291" t="s">
        <v>186</v>
      </c>
      <c r="J1369" s="291"/>
      <c r="K1369" s="168"/>
      <c r="L1369" s="91"/>
      <c r="M1369" s="87"/>
      <c r="N1369" s="87" t="s">
        <v>192</v>
      </c>
      <c r="O1369" s="87" t="str">
        <f t="shared" si="64"/>
        <v>Home Address - Country Specific</v>
      </c>
      <c r="P1369" s="87" t="s">
        <v>192</v>
      </c>
      <c r="Q1369" s="87" t="str">
        <f t="shared" si="65"/>
        <v>Locality</v>
      </c>
      <c r="R1369" s="87" t="str">
        <f t="shared" si="63"/>
        <v>Home Address - Country Specific!!Locality</v>
      </c>
      <c r="T1369" s="179"/>
      <c r="U1369" s="179"/>
      <c r="V1369" s="179"/>
      <c r="W1369" s="179"/>
      <c r="X1369" s="179"/>
      <c r="Y1369" s="179"/>
      <c r="Z1369" s="179"/>
      <c r="AA1369" s="179"/>
      <c r="AB1369" s="179"/>
      <c r="AC1369" s="179"/>
      <c r="AD1369" s="179"/>
      <c r="AE1369" s="179"/>
      <c r="AF1369" s="179"/>
      <c r="AG1369" s="179"/>
      <c r="AH1369" s="179"/>
      <c r="AI1369" s="179"/>
      <c r="AJ1369" s="179"/>
      <c r="AK1369" s="179"/>
    </row>
    <row r="1370" spans="1:37" hidden="1" outlineLevel="1" x14ac:dyDescent="0.25">
      <c r="A1370" s="174" t="s">
        <v>179</v>
      </c>
      <c r="B1370" s="174" t="s">
        <v>520</v>
      </c>
      <c r="C1370" s="168" t="s">
        <v>213</v>
      </c>
      <c r="D1370" s="168" t="s">
        <v>153</v>
      </c>
      <c r="E1370" s="168" t="s">
        <v>251</v>
      </c>
      <c r="F1370" s="289">
        <v>256</v>
      </c>
      <c r="G1370" s="291" t="s">
        <v>183</v>
      </c>
      <c r="H1370" s="291"/>
      <c r="I1370" s="291" t="s">
        <v>183</v>
      </c>
      <c r="J1370" s="291"/>
      <c r="K1370" s="168"/>
      <c r="L1370" s="91"/>
      <c r="M1370" s="87"/>
      <c r="N1370" s="87" t="s">
        <v>192</v>
      </c>
      <c r="O1370" s="87" t="str">
        <f t="shared" si="64"/>
        <v>Home Address - Country Specific</v>
      </c>
      <c r="P1370" s="87" t="s">
        <v>192</v>
      </c>
      <c r="Q1370" s="87" t="str">
        <f t="shared" si="65"/>
        <v>Country</v>
      </c>
      <c r="R1370" s="87" t="str">
        <f t="shared" si="63"/>
        <v>Home Address - Country Specific!!Country</v>
      </c>
      <c r="T1370" s="179"/>
      <c r="U1370" s="179"/>
      <c r="V1370" s="179"/>
      <c r="W1370" s="179"/>
      <c r="X1370" s="179"/>
      <c r="Y1370" s="179"/>
      <c r="Z1370" s="179"/>
      <c r="AA1370" s="179"/>
      <c r="AB1370" s="179"/>
      <c r="AC1370" s="179"/>
      <c r="AD1370" s="179"/>
      <c r="AE1370" s="179"/>
      <c r="AF1370" s="179"/>
      <c r="AG1370" s="179"/>
      <c r="AH1370" s="179"/>
      <c r="AI1370" s="179"/>
      <c r="AJ1370" s="179"/>
      <c r="AK1370" s="179"/>
    </row>
    <row r="1371" spans="1:37" hidden="1" outlineLevel="1" x14ac:dyDescent="0.25">
      <c r="A1371" s="174" t="s">
        <v>179</v>
      </c>
      <c r="B1371" s="174" t="s">
        <v>521</v>
      </c>
      <c r="C1371" s="168" t="s">
        <v>405</v>
      </c>
      <c r="D1371" s="168" t="s">
        <v>433</v>
      </c>
      <c r="E1371" s="168" t="s">
        <v>251</v>
      </c>
      <c r="F1371" s="289">
        <v>256</v>
      </c>
      <c r="G1371" s="291" t="s">
        <v>183</v>
      </c>
      <c r="H1371" s="291"/>
      <c r="I1371" s="291" t="s">
        <v>186</v>
      </c>
      <c r="J1371" s="291"/>
      <c r="K1371" s="168"/>
      <c r="L1371" s="91"/>
      <c r="M1371" s="87"/>
      <c r="N1371" s="87" t="s">
        <v>192</v>
      </c>
      <c r="O1371" s="87" t="str">
        <f t="shared" si="64"/>
        <v>Home Address - Country Specific</v>
      </c>
      <c r="P1371" s="87" t="s">
        <v>192</v>
      </c>
      <c r="Q1371" s="87" t="str">
        <f t="shared" si="65"/>
        <v>Name of Addressee</v>
      </c>
      <c r="R1371" s="87" t="str">
        <f t="shared" si="63"/>
        <v>Home Address - Country Specific!!Name of Addressee</v>
      </c>
      <c r="T1371" s="179"/>
      <c r="U1371" s="179"/>
      <c r="V1371" s="179"/>
      <c r="W1371" s="179"/>
      <c r="X1371" s="179"/>
      <c r="Y1371" s="179"/>
      <c r="Z1371" s="179"/>
      <c r="AA1371" s="179"/>
      <c r="AB1371" s="179"/>
      <c r="AC1371" s="179"/>
      <c r="AD1371" s="179"/>
      <c r="AE1371" s="179"/>
      <c r="AF1371" s="179"/>
      <c r="AG1371" s="179"/>
      <c r="AH1371" s="179"/>
      <c r="AI1371" s="179"/>
      <c r="AJ1371" s="179"/>
      <c r="AK1371" s="179"/>
    </row>
    <row r="1372" spans="1:37" hidden="1" outlineLevel="1" x14ac:dyDescent="0.25">
      <c r="A1372" s="174" t="s">
        <v>179</v>
      </c>
      <c r="B1372" s="174" t="s">
        <v>521</v>
      </c>
      <c r="C1372" s="168" t="s">
        <v>408</v>
      </c>
      <c r="D1372" s="168" t="s">
        <v>435</v>
      </c>
      <c r="E1372" s="168" t="s">
        <v>251</v>
      </c>
      <c r="F1372" s="289">
        <v>256</v>
      </c>
      <c r="G1372" s="291" t="s">
        <v>183</v>
      </c>
      <c r="H1372" s="291"/>
      <c r="I1372" s="291" t="s">
        <v>186</v>
      </c>
      <c r="J1372" s="291"/>
      <c r="K1372" s="168"/>
      <c r="L1372" s="91"/>
      <c r="M1372" s="87"/>
      <c r="N1372" s="87" t="s">
        <v>192</v>
      </c>
      <c r="O1372" s="87" t="str">
        <f t="shared" si="64"/>
        <v>Home Address - Country Specific</v>
      </c>
      <c r="P1372" s="87" t="s">
        <v>192</v>
      </c>
      <c r="Q1372" s="87" t="str">
        <f t="shared" si="65"/>
        <v>Street Name and Number</v>
      </c>
      <c r="R1372" s="87" t="str">
        <f t="shared" si="63"/>
        <v>Home Address - Country Specific!!Street Name and Number</v>
      </c>
      <c r="T1372" s="179"/>
      <c r="U1372" s="179"/>
      <c r="V1372" s="179"/>
      <c r="W1372" s="179"/>
      <c r="X1372" s="179"/>
      <c r="Y1372" s="179"/>
      <c r="Z1372" s="179"/>
      <c r="AA1372" s="179"/>
      <c r="AB1372" s="179"/>
      <c r="AC1372" s="179"/>
      <c r="AD1372" s="179"/>
      <c r="AE1372" s="179"/>
      <c r="AF1372" s="179"/>
      <c r="AG1372" s="179"/>
      <c r="AH1372" s="179"/>
      <c r="AI1372" s="179"/>
      <c r="AJ1372" s="179"/>
      <c r="AK1372" s="179"/>
    </row>
    <row r="1373" spans="1:37" hidden="1" outlineLevel="1" x14ac:dyDescent="0.25">
      <c r="A1373" s="174" t="s">
        <v>179</v>
      </c>
      <c r="B1373" s="174" t="s">
        <v>521</v>
      </c>
      <c r="C1373" s="168" t="s">
        <v>426</v>
      </c>
      <c r="D1373" s="168" t="s">
        <v>436</v>
      </c>
      <c r="E1373" s="168" t="s">
        <v>251</v>
      </c>
      <c r="F1373" s="289">
        <v>256</v>
      </c>
      <c r="G1373" s="291" t="s">
        <v>183</v>
      </c>
      <c r="H1373" s="291"/>
      <c r="I1373" s="291" t="s">
        <v>186</v>
      </c>
      <c r="J1373" s="291"/>
      <c r="K1373" s="168"/>
      <c r="L1373" s="91"/>
      <c r="M1373" s="87"/>
      <c r="N1373" s="87" t="s">
        <v>192</v>
      </c>
      <c r="O1373" s="87" t="str">
        <f t="shared" si="64"/>
        <v>Home Address - Country Specific</v>
      </c>
      <c r="P1373" s="87" t="s">
        <v>192</v>
      </c>
      <c r="Q1373" s="87" t="str">
        <f t="shared" si="65"/>
        <v>Postal Code</v>
      </c>
      <c r="R1373" s="87" t="str">
        <f t="shared" si="63"/>
        <v>Home Address - Country Specific!!Postal Code</v>
      </c>
      <c r="T1373" s="179"/>
      <c r="U1373" s="179"/>
      <c r="V1373" s="179"/>
      <c r="W1373" s="179"/>
      <c r="X1373" s="179"/>
      <c r="Y1373" s="179"/>
      <c r="Z1373" s="179"/>
      <c r="AA1373" s="179"/>
      <c r="AB1373" s="179"/>
      <c r="AC1373" s="179"/>
      <c r="AD1373" s="179"/>
      <c r="AE1373" s="179"/>
      <c r="AF1373" s="179"/>
      <c r="AG1373" s="179"/>
      <c r="AH1373" s="179"/>
      <c r="AI1373" s="179"/>
      <c r="AJ1373" s="179"/>
      <c r="AK1373" s="179"/>
    </row>
    <row r="1374" spans="1:37" hidden="1" outlineLevel="1" x14ac:dyDescent="0.25">
      <c r="A1374" s="174" t="s">
        <v>179</v>
      </c>
      <c r="B1374" s="174" t="s">
        <v>521</v>
      </c>
      <c r="C1374" s="168" t="s">
        <v>414</v>
      </c>
      <c r="D1374" s="168" t="s">
        <v>415</v>
      </c>
      <c r="E1374" s="168" t="s">
        <v>251</v>
      </c>
      <c r="F1374" s="289">
        <v>256</v>
      </c>
      <c r="G1374" s="291" t="s">
        <v>183</v>
      </c>
      <c r="H1374" s="291"/>
      <c r="I1374" s="291" t="s">
        <v>186</v>
      </c>
      <c r="J1374" s="291"/>
      <c r="K1374" s="168"/>
      <c r="L1374" s="91"/>
      <c r="M1374" s="87"/>
      <c r="N1374" s="87" t="s">
        <v>192</v>
      </c>
      <c r="O1374" s="87" t="str">
        <f t="shared" si="64"/>
        <v>Home Address - Country Specific</v>
      </c>
      <c r="P1374" s="87" t="s">
        <v>192</v>
      </c>
      <c r="Q1374" s="87" t="str">
        <f t="shared" si="65"/>
        <v>City</v>
      </c>
      <c r="R1374" s="87" t="str">
        <f t="shared" si="63"/>
        <v>Home Address - Country Specific!!City</v>
      </c>
      <c r="T1374" s="179"/>
      <c r="U1374" s="179"/>
      <c r="V1374" s="179"/>
      <c r="W1374" s="179"/>
      <c r="X1374" s="179"/>
      <c r="Y1374" s="179"/>
      <c r="Z1374" s="179"/>
      <c r="AA1374" s="179"/>
      <c r="AB1374" s="179"/>
      <c r="AC1374" s="179"/>
      <c r="AD1374" s="179"/>
      <c r="AE1374" s="179"/>
      <c r="AF1374" s="179"/>
      <c r="AG1374" s="179"/>
      <c r="AH1374" s="179"/>
      <c r="AI1374" s="179"/>
      <c r="AJ1374" s="179"/>
      <c r="AK1374" s="179"/>
    </row>
    <row r="1375" spans="1:37" hidden="1" outlineLevel="1" x14ac:dyDescent="0.25">
      <c r="A1375" s="174" t="s">
        <v>179</v>
      </c>
      <c r="B1375" s="174" t="s">
        <v>521</v>
      </c>
      <c r="C1375" s="168" t="s">
        <v>213</v>
      </c>
      <c r="D1375" s="168" t="s">
        <v>153</v>
      </c>
      <c r="E1375" s="168" t="s">
        <v>251</v>
      </c>
      <c r="F1375" s="289">
        <v>256</v>
      </c>
      <c r="G1375" s="291" t="s">
        <v>183</v>
      </c>
      <c r="H1375" s="291"/>
      <c r="I1375" s="291" t="s">
        <v>183</v>
      </c>
      <c r="J1375" s="291"/>
      <c r="K1375" s="168"/>
      <c r="L1375" s="91"/>
      <c r="M1375" s="87"/>
      <c r="N1375" s="87" t="s">
        <v>192</v>
      </c>
      <c r="O1375" s="87" t="str">
        <f t="shared" si="64"/>
        <v>Home Address - Country Specific</v>
      </c>
      <c r="P1375" s="87" t="s">
        <v>192</v>
      </c>
      <c r="Q1375" s="87" t="str">
        <f t="shared" si="65"/>
        <v>Country</v>
      </c>
      <c r="R1375" s="87" t="str">
        <f t="shared" si="63"/>
        <v>Home Address - Country Specific!!Country</v>
      </c>
      <c r="T1375" s="179"/>
      <c r="U1375" s="179"/>
      <c r="V1375" s="179"/>
      <c r="W1375" s="179"/>
      <c r="X1375" s="179"/>
      <c r="Y1375" s="179"/>
      <c r="Z1375" s="179"/>
      <c r="AA1375" s="179"/>
      <c r="AB1375" s="179"/>
      <c r="AC1375" s="179"/>
      <c r="AD1375" s="179"/>
      <c r="AE1375" s="179"/>
      <c r="AF1375" s="179"/>
      <c r="AG1375" s="179"/>
      <c r="AH1375" s="179"/>
      <c r="AI1375" s="179"/>
      <c r="AJ1375" s="179"/>
      <c r="AK1375" s="179"/>
    </row>
    <row r="1376" spans="1:37" hidden="1" outlineLevel="1" x14ac:dyDescent="0.25">
      <c r="A1376" s="174" t="s">
        <v>179</v>
      </c>
      <c r="B1376" s="174" t="s">
        <v>522</v>
      </c>
      <c r="C1376" s="168" t="s">
        <v>405</v>
      </c>
      <c r="D1376" s="168" t="s">
        <v>438</v>
      </c>
      <c r="E1376" s="168" t="s">
        <v>251</v>
      </c>
      <c r="F1376" s="289">
        <v>256</v>
      </c>
      <c r="G1376" s="291" t="s">
        <v>183</v>
      </c>
      <c r="H1376" s="291"/>
      <c r="I1376" s="291" t="s">
        <v>186</v>
      </c>
      <c r="J1376" s="291"/>
      <c r="K1376" s="168"/>
      <c r="L1376" s="91"/>
      <c r="M1376" s="87"/>
      <c r="N1376" s="87" t="s">
        <v>192</v>
      </c>
      <c r="O1376" s="87" t="str">
        <f t="shared" si="64"/>
        <v>Home Address - Country Specific</v>
      </c>
      <c r="P1376" s="87" t="s">
        <v>192</v>
      </c>
      <c r="Q1376" s="87" t="str">
        <f t="shared" si="65"/>
        <v>Street</v>
      </c>
      <c r="R1376" s="87" t="str">
        <f t="shared" si="63"/>
        <v>Home Address - Country Specific!!Street</v>
      </c>
      <c r="T1376" s="179"/>
      <c r="U1376" s="179"/>
      <c r="V1376" s="179"/>
      <c r="W1376" s="179"/>
      <c r="X1376" s="179"/>
      <c r="Y1376" s="179"/>
      <c r="Z1376" s="179"/>
      <c r="AA1376" s="179"/>
      <c r="AB1376" s="179"/>
      <c r="AC1376" s="179"/>
      <c r="AD1376" s="179"/>
      <c r="AE1376" s="179"/>
      <c r="AF1376" s="179"/>
      <c r="AG1376" s="179"/>
      <c r="AH1376" s="179"/>
      <c r="AI1376" s="179"/>
      <c r="AJ1376" s="179"/>
      <c r="AK1376" s="179"/>
    </row>
    <row r="1377" spans="1:37" hidden="1" outlineLevel="1" x14ac:dyDescent="0.25">
      <c r="A1377" s="174" t="s">
        <v>179</v>
      </c>
      <c r="B1377" s="174" t="s">
        <v>522</v>
      </c>
      <c r="C1377" s="168" t="s">
        <v>408</v>
      </c>
      <c r="D1377" s="168" t="s">
        <v>439</v>
      </c>
      <c r="E1377" s="168" t="s">
        <v>251</v>
      </c>
      <c r="F1377" s="289">
        <v>256</v>
      </c>
      <c r="G1377" s="291" t="s">
        <v>183</v>
      </c>
      <c r="H1377" s="291"/>
      <c r="I1377" s="291" t="s">
        <v>186</v>
      </c>
      <c r="J1377" s="291"/>
      <c r="K1377" s="168"/>
      <c r="L1377" s="91"/>
      <c r="M1377" s="87"/>
      <c r="N1377" s="87" t="s">
        <v>192</v>
      </c>
      <c r="O1377" s="87" t="str">
        <f t="shared" si="64"/>
        <v>Home Address - Country Specific</v>
      </c>
      <c r="P1377" s="87" t="s">
        <v>192</v>
      </c>
      <c r="Q1377" s="87" t="str">
        <f t="shared" si="65"/>
        <v>House Number</v>
      </c>
      <c r="R1377" s="87" t="str">
        <f t="shared" ref="R1377:R1440" si="66">O1377&amp;"!!"&amp;Q1377</f>
        <v>Home Address - Country Specific!!House Number</v>
      </c>
      <c r="T1377" s="179"/>
      <c r="U1377" s="179"/>
      <c r="V1377" s="179"/>
      <c r="W1377" s="179"/>
      <c r="X1377" s="179"/>
      <c r="Y1377" s="179"/>
      <c r="Z1377" s="179"/>
      <c r="AA1377" s="179"/>
      <c r="AB1377" s="179"/>
      <c r="AC1377" s="179"/>
      <c r="AD1377" s="179"/>
      <c r="AE1377" s="179"/>
      <c r="AF1377" s="179"/>
      <c r="AG1377" s="179"/>
      <c r="AH1377" s="179"/>
      <c r="AI1377" s="179"/>
      <c r="AJ1377" s="179"/>
      <c r="AK1377" s="179"/>
    </row>
    <row r="1378" spans="1:37" hidden="1" outlineLevel="1" x14ac:dyDescent="0.25">
      <c r="A1378" s="174" t="s">
        <v>179</v>
      </c>
      <c r="B1378" s="174" t="s">
        <v>522</v>
      </c>
      <c r="C1378" s="168" t="s">
        <v>411</v>
      </c>
      <c r="D1378" s="168" t="s">
        <v>442</v>
      </c>
      <c r="E1378" s="168" t="s">
        <v>251</v>
      </c>
      <c r="F1378" s="289">
        <v>256</v>
      </c>
      <c r="G1378" s="291" t="s">
        <v>183</v>
      </c>
      <c r="H1378" s="291"/>
      <c r="I1378" s="291" t="s">
        <v>186</v>
      </c>
      <c r="J1378" s="291"/>
      <c r="K1378" s="168"/>
      <c r="L1378" s="91"/>
      <c r="M1378" s="87"/>
      <c r="N1378" s="87" t="s">
        <v>192</v>
      </c>
      <c r="O1378" s="87" t="str">
        <f t="shared" si="64"/>
        <v>Home Address - Country Specific</v>
      </c>
      <c r="P1378" s="87" t="s">
        <v>192</v>
      </c>
      <c r="Q1378" s="87" t="str">
        <f t="shared" si="65"/>
        <v>Apartment</v>
      </c>
      <c r="R1378" s="87" t="str">
        <f t="shared" si="66"/>
        <v>Home Address - Country Specific!!Apartment</v>
      </c>
      <c r="T1378" s="179"/>
      <c r="U1378" s="179"/>
      <c r="V1378" s="179"/>
      <c r="W1378" s="179"/>
      <c r="X1378" s="179"/>
      <c r="Y1378" s="179"/>
      <c r="Z1378" s="179"/>
      <c r="AA1378" s="179"/>
      <c r="AB1378" s="179"/>
      <c r="AC1378" s="179"/>
      <c r="AD1378" s="179"/>
      <c r="AE1378" s="179"/>
      <c r="AF1378" s="179"/>
      <c r="AG1378" s="179"/>
      <c r="AH1378" s="179"/>
      <c r="AI1378" s="179"/>
      <c r="AJ1378" s="179"/>
      <c r="AK1378" s="179"/>
    </row>
    <row r="1379" spans="1:37" hidden="1" outlineLevel="1" x14ac:dyDescent="0.25">
      <c r="A1379" s="174" t="s">
        <v>179</v>
      </c>
      <c r="B1379" s="174" t="s">
        <v>522</v>
      </c>
      <c r="C1379" s="168" t="s">
        <v>441</v>
      </c>
      <c r="D1379" s="168" t="s">
        <v>444</v>
      </c>
      <c r="E1379" s="168" t="s">
        <v>251</v>
      </c>
      <c r="F1379" s="289">
        <v>256</v>
      </c>
      <c r="G1379" s="291" t="s">
        <v>183</v>
      </c>
      <c r="H1379" s="291"/>
      <c r="I1379" s="291" t="s">
        <v>186</v>
      </c>
      <c r="J1379" s="291"/>
      <c r="K1379" s="168"/>
      <c r="L1379" s="91"/>
      <c r="M1379" s="87"/>
      <c r="N1379" s="87" t="s">
        <v>192</v>
      </c>
      <c r="O1379" s="87" t="str">
        <f t="shared" si="64"/>
        <v>Home Address - Country Specific</v>
      </c>
      <c r="P1379" s="87" t="s">
        <v>192</v>
      </c>
      <c r="Q1379" s="87" t="str">
        <f t="shared" si="65"/>
        <v>Extra Address Line</v>
      </c>
      <c r="R1379" s="87" t="str">
        <f t="shared" si="66"/>
        <v>Home Address - Country Specific!!Extra Address Line</v>
      </c>
      <c r="T1379" s="179"/>
      <c r="U1379" s="179"/>
      <c r="V1379" s="179"/>
      <c r="W1379" s="179"/>
      <c r="X1379" s="179"/>
      <c r="Y1379" s="179"/>
      <c r="Z1379" s="179"/>
      <c r="AA1379" s="179"/>
      <c r="AB1379" s="179"/>
      <c r="AC1379" s="179"/>
      <c r="AD1379" s="179"/>
      <c r="AE1379" s="179"/>
      <c r="AF1379" s="179"/>
      <c r="AG1379" s="179"/>
      <c r="AH1379" s="179"/>
      <c r="AI1379" s="179"/>
      <c r="AJ1379" s="179"/>
      <c r="AK1379" s="179"/>
    </row>
    <row r="1380" spans="1:37" hidden="1" outlineLevel="1" x14ac:dyDescent="0.25">
      <c r="A1380" s="174" t="s">
        <v>179</v>
      </c>
      <c r="B1380" s="174" t="s">
        <v>522</v>
      </c>
      <c r="C1380" s="168" t="s">
        <v>426</v>
      </c>
      <c r="D1380" s="168" t="s">
        <v>436</v>
      </c>
      <c r="E1380" s="168" t="s">
        <v>251</v>
      </c>
      <c r="F1380" s="289">
        <v>256</v>
      </c>
      <c r="G1380" s="291" t="s">
        <v>183</v>
      </c>
      <c r="H1380" s="291"/>
      <c r="I1380" s="291" t="s">
        <v>186</v>
      </c>
      <c r="J1380" s="291"/>
      <c r="K1380" s="168"/>
      <c r="L1380" s="91"/>
      <c r="M1380" s="87"/>
      <c r="N1380" s="87" t="s">
        <v>192</v>
      </c>
      <c r="O1380" s="87" t="str">
        <f t="shared" si="64"/>
        <v>Home Address - Country Specific</v>
      </c>
      <c r="P1380" s="87" t="s">
        <v>192</v>
      </c>
      <c r="Q1380" s="87" t="str">
        <f t="shared" si="65"/>
        <v>Postal Code</v>
      </c>
      <c r="R1380" s="87" t="str">
        <f t="shared" si="66"/>
        <v>Home Address - Country Specific!!Postal Code</v>
      </c>
      <c r="T1380" s="179"/>
      <c r="U1380" s="179"/>
      <c r="V1380" s="179"/>
      <c r="W1380" s="179"/>
      <c r="X1380" s="179"/>
      <c r="Y1380" s="179"/>
      <c r="Z1380" s="179"/>
      <c r="AA1380" s="179"/>
      <c r="AB1380" s="179"/>
      <c r="AC1380" s="179"/>
      <c r="AD1380" s="179"/>
      <c r="AE1380" s="179"/>
      <c r="AF1380" s="179"/>
      <c r="AG1380" s="179"/>
      <c r="AH1380" s="179"/>
      <c r="AI1380" s="179"/>
      <c r="AJ1380" s="179"/>
      <c r="AK1380" s="179"/>
    </row>
    <row r="1381" spans="1:37" hidden="1" outlineLevel="1" x14ac:dyDescent="0.25">
      <c r="A1381" s="174" t="s">
        <v>179</v>
      </c>
      <c r="B1381" s="174" t="s">
        <v>522</v>
      </c>
      <c r="C1381" s="168" t="s">
        <v>414</v>
      </c>
      <c r="D1381" s="168" t="s">
        <v>415</v>
      </c>
      <c r="E1381" s="168" t="s">
        <v>251</v>
      </c>
      <c r="F1381" s="289">
        <v>256</v>
      </c>
      <c r="G1381" s="291" t="s">
        <v>183</v>
      </c>
      <c r="H1381" s="291"/>
      <c r="I1381" s="291" t="s">
        <v>186</v>
      </c>
      <c r="J1381" s="291"/>
      <c r="K1381" s="168"/>
      <c r="L1381" s="91"/>
      <c r="M1381" s="87"/>
      <c r="N1381" s="87" t="s">
        <v>192</v>
      </c>
      <c r="O1381" s="87" t="str">
        <f t="shared" si="64"/>
        <v>Home Address - Country Specific</v>
      </c>
      <c r="P1381" s="87" t="s">
        <v>192</v>
      </c>
      <c r="Q1381" s="87" t="str">
        <f t="shared" si="65"/>
        <v>City</v>
      </c>
      <c r="R1381" s="87" t="str">
        <f t="shared" si="66"/>
        <v>Home Address - Country Specific!!City</v>
      </c>
      <c r="T1381" s="179"/>
      <c r="U1381" s="179"/>
      <c r="V1381" s="179"/>
      <c r="W1381" s="179"/>
      <c r="X1381" s="179"/>
      <c r="Y1381" s="179"/>
      <c r="Z1381" s="179"/>
      <c r="AA1381" s="179"/>
      <c r="AB1381" s="179"/>
      <c r="AC1381" s="179"/>
      <c r="AD1381" s="179"/>
      <c r="AE1381" s="179"/>
      <c r="AF1381" s="179"/>
      <c r="AG1381" s="179"/>
      <c r="AH1381" s="179"/>
      <c r="AI1381" s="179"/>
      <c r="AJ1381" s="179"/>
      <c r="AK1381" s="179"/>
    </row>
    <row r="1382" spans="1:37" hidden="1" outlineLevel="1" x14ac:dyDescent="0.25">
      <c r="A1382" s="174" t="s">
        <v>179</v>
      </c>
      <c r="B1382" s="174" t="s">
        <v>522</v>
      </c>
      <c r="C1382" s="168" t="s">
        <v>417</v>
      </c>
      <c r="D1382" s="168" t="s">
        <v>418</v>
      </c>
      <c r="E1382" s="168" t="s">
        <v>251</v>
      </c>
      <c r="F1382" s="289">
        <v>256</v>
      </c>
      <c r="G1382" s="291" t="s">
        <v>183</v>
      </c>
      <c r="H1382" s="291"/>
      <c r="I1382" s="291" t="s">
        <v>186</v>
      </c>
      <c r="J1382" s="291"/>
      <c r="K1382" s="168"/>
      <c r="L1382" s="91"/>
      <c r="M1382" s="87"/>
      <c r="N1382" s="87" t="s">
        <v>192</v>
      </c>
      <c r="O1382" s="87" t="str">
        <f t="shared" si="64"/>
        <v>Home Address - Country Specific</v>
      </c>
      <c r="P1382" s="87" t="s">
        <v>192</v>
      </c>
      <c r="Q1382" s="87" t="str">
        <f t="shared" si="65"/>
        <v>County</v>
      </c>
      <c r="R1382" s="87" t="str">
        <f t="shared" si="66"/>
        <v>Home Address - Country Specific!!County</v>
      </c>
      <c r="T1382" s="179"/>
      <c r="U1382" s="179"/>
      <c r="V1382" s="179"/>
      <c r="W1382" s="179"/>
      <c r="X1382" s="179"/>
      <c r="Y1382" s="179"/>
      <c r="Z1382" s="179"/>
      <c r="AA1382" s="179"/>
      <c r="AB1382" s="179"/>
      <c r="AC1382" s="179"/>
      <c r="AD1382" s="179"/>
      <c r="AE1382" s="179"/>
      <c r="AF1382" s="179"/>
      <c r="AG1382" s="179"/>
      <c r="AH1382" s="179"/>
      <c r="AI1382" s="179"/>
      <c r="AJ1382" s="179"/>
      <c r="AK1382" s="179"/>
    </row>
    <row r="1383" spans="1:37" hidden="1" outlineLevel="1" x14ac:dyDescent="0.25">
      <c r="A1383" s="174" t="s">
        <v>179</v>
      </c>
      <c r="B1383" s="174" t="s">
        <v>522</v>
      </c>
      <c r="C1383" s="168" t="s">
        <v>420</v>
      </c>
      <c r="D1383" s="168" t="s">
        <v>448</v>
      </c>
      <c r="E1383" s="168" t="s">
        <v>449</v>
      </c>
      <c r="F1383" s="289">
        <v>256</v>
      </c>
      <c r="G1383" s="291" t="s">
        <v>183</v>
      </c>
      <c r="H1383" s="291"/>
      <c r="I1383" s="291" t="s">
        <v>186</v>
      </c>
      <c r="J1383" s="291" t="s">
        <v>523</v>
      </c>
      <c r="K1383" s="168"/>
      <c r="L1383" s="91"/>
      <c r="M1383" s="87"/>
      <c r="N1383" s="87" t="s">
        <v>192</v>
      </c>
      <c r="O1383" s="87" t="str">
        <f t="shared" si="64"/>
        <v>Home Address - Country Specific</v>
      </c>
      <c r="P1383" s="87" t="s">
        <v>192</v>
      </c>
      <c r="Q1383" s="87" t="str">
        <f t="shared" si="65"/>
        <v>Region</v>
      </c>
      <c r="R1383" s="87" t="str">
        <f t="shared" si="66"/>
        <v>Home Address - Country Specific!!Region</v>
      </c>
      <c r="T1383" s="179"/>
      <c r="U1383" s="179"/>
      <c r="V1383" s="179"/>
      <c r="W1383" s="179"/>
      <c r="X1383" s="179"/>
      <c r="Y1383" s="179"/>
      <c r="Z1383" s="179"/>
      <c r="AA1383" s="179"/>
      <c r="AB1383" s="179"/>
      <c r="AC1383" s="179"/>
      <c r="AD1383" s="179"/>
      <c r="AE1383" s="179"/>
      <c r="AF1383" s="179"/>
      <c r="AG1383" s="179"/>
      <c r="AH1383" s="179"/>
      <c r="AI1383" s="179"/>
      <c r="AJ1383" s="179"/>
      <c r="AK1383" s="179"/>
    </row>
    <row r="1384" spans="1:37" hidden="1" outlineLevel="1" x14ac:dyDescent="0.25">
      <c r="A1384" s="174" t="s">
        <v>179</v>
      </c>
      <c r="B1384" s="174" t="s">
        <v>522</v>
      </c>
      <c r="C1384" s="168" t="s">
        <v>213</v>
      </c>
      <c r="D1384" s="168" t="s">
        <v>153</v>
      </c>
      <c r="E1384" s="168" t="s">
        <v>251</v>
      </c>
      <c r="F1384" s="289">
        <v>256</v>
      </c>
      <c r="G1384" s="291" t="s">
        <v>183</v>
      </c>
      <c r="H1384" s="291"/>
      <c r="I1384" s="291" t="s">
        <v>183</v>
      </c>
      <c r="J1384" s="291"/>
      <c r="K1384" s="168"/>
      <c r="L1384" s="91"/>
      <c r="M1384" s="87"/>
      <c r="N1384" s="87" t="s">
        <v>192</v>
      </c>
      <c r="O1384" s="87" t="str">
        <f t="shared" si="64"/>
        <v>Home Address - Country Specific</v>
      </c>
      <c r="P1384" s="87" t="s">
        <v>192</v>
      </c>
      <c r="Q1384" s="87" t="str">
        <f t="shared" si="65"/>
        <v>Country</v>
      </c>
      <c r="R1384" s="87" t="str">
        <f t="shared" si="66"/>
        <v>Home Address - Country Specific!!Country</v>
      </c>
      <c r="T1384" s="179"/>
      <c r="U1384" s="179"/>
      <c r="V1384" s="179"/>
      <c r="W1384" s="179"/>
      <c r="X1384" s="179"/>
      <c r="Y1384" s="179"/>
      <c r="Z1384" s="179"/>
      <c r="AA1384" s="179"/>
      <c r="AB1384" s="179"/>
      <c r="AC1384" s="179"/>
      <c r="AD1384" s="179"/>
      <c r="AE1384" s="179"/>
      <c r="AF1384" s="179"/>
      <c r="AG1384" s="179"/>
      <c r="AH1384" s="179"/>
      <c r="AI1384" s="179"/>
      <c r="AJ1384" s="179"/>
      <c r="AK1384" s="179"/>
    </row>
    <row r="1385" spans="1:37" hidden="1" outlineLevel="1" x14ac:dyDescent="0.25">
      <c r="A1385" s="174" t="s">
        <v>179</v>
      </c>
      <c r="B1385" s="174" t="s">
        <v>524</v>
      </c>
      <c r="C1385" s="168" t="s">
        <v>405</v>
      </c>
      <c r="D1385" s="168" t="s">
        <v>439</v>
      </c>
      <c r="E1385" s="168" t="s">
        <v>251</v>
      </c>
      <c r="F1385" s="289">
        <v>256</v>
      </c>
      <c r="G1385" s="291" t="s">
        <v>183</v>
      </c>
      <c r="H1385" s="291"/>
      <c r="I1385" s="291" t="s">
        <v>186</v>
      </c>
      <c r="J1385" s="291"/>
      <c r="K1385" s="168"/>
      <c r="L1385" s="91"/>
      <c r="M1385" s="87"/>
      <c r="N1385" s="87" t="s">
        <v>192</v>
      </c>
      <c r="O1385" s="87" t="str">
        <f t="shared" si="64"/>
        <v>Home Address - Country Specific</v>
      </c>
      <c r="P1385" s="87" t="s">
        <v>192</v>
      </c>
      <c r="Q1385" s="87" t="str">
        <f t="shared" si="65"/>
        <v>House Number</v>
      </c>
      <c r="R1385" s="87" t="str">
        <f t="shared" si="66"/>
        <v>Home Address - Country Specific!!House Number</v>
      </c>
      <c r="T1385" s="179"/>
      <c r="U1385" s="179"/>
      <c r="V1385" s="179"/>
      <c r="W1385" s="179"/>
      <c r="X1385" s="179"/>
      <c r="Y1385" s="179"/>
      <c r="Z1385" s="179"/>
      <c r="AA1385" s="179"/>
      <c r="AB1385" s="179"/>
      <c r="AC1385" s="179"/>
      <c r="AD1385" s="179"/>
      <c r="AE1385" s="179"/>
      <c r="AF1385" s="179"/>
      <c r="AG1385" s="179"/>
      <c r="AH1385" s="179"/>
      <c r="AI1385" s="179"/>
      <c r="AJ1385" s="179"/>
      <c r="AK1385" s="179"/>
    </row>
    <row r="1386" spans="1:37" hidden="1" outlineLevel="1" x14ac:dyDescent="0.25">
      <c r="A1386" s="174" t="s">
        <v>179</v>
      </c>
      <c r="B1386" s="174" t="s">
        <v>524</v>
      </c>
      <c r="C1386" s="168" t="s">
        <v>408</v>
      </c>
      <c r="D1386" s="168" t="s">
        <v>438</v>
      </c>
      <c r="E1386" s="168" t="s">
        <v>251</v>
      </c>
      <c r="F1386" s="289">
        <v>256</v>
      </c>
      <c r="G1386" s="291" t="s">
        <v>183</v>
      </c>
      <c r="H1386" s="291"/>
      <c r="I1386" s="291" t="s">
        <v>186</v>
      </c>
      <c r="J1386" s="291"/>
      <c r="K1386" s="168"/>
      <c r="L1386" s="91"/>
      <c r="M1386" s="87"/>
      <c r="N1386" s="87" t="s">
        <v>192</v>
      </c>
      <c r="O1386" s="87" t="str">
        <f t="shared" si="64"/>
        <v>Home Address - Country Specific</v>
      </c>
      <c r="P1386" s="87" t="s">
        <v>192</v>
      </c>
      <c r="Q1386" s="87" t="str">
        <f t="shared" si="65"/>
        <v>Street</v>
      </c>
      <c r="R1386" s="87" t="str">
        <f t="shared" si="66"/>
        <v>Home Address - Country Specific!!Street</v>
      </c>
      <c r="T1386" s="179"/>
      <c r="U1386" s="179"/>
      <c r="V1386" s="179"/>
      <c r="W1386" s="179"/>
      <c r="X1386" s="179"/>
      <c r="Y1386" s="179"/>
      <c r="Z1386" s="179"/>
      <c r="AA1386" s="179"/>
      <c r="AB1386" s="179"/>
      <c r="AC1386" s="179"/>
      <c r="AD1386" s="179"/>
      <c r="AE1386" s="179"/>
      <c r="AF1386" s="179"/>
      <c r="AG1386" s="179"/>
      <c r="AH1386" s="179"/>
      <c r="AI1386" s="179"/>
      <c r="AJ1386" s="179"/>
      <c r="AK1386" s="179"/>
    </row>
    <row r="1387" spans="1:37" hidden="1" outlineLevel="1" x14ac:dyDescent="0.25">
      <c r="A1387" s="174" t="s">
        <v>179</v>
      </c>
      <c r="B1387" s="174" t="s">
        <v>524</v>
      </c>
      <c r="C1387" s="168" t="s">
        <v>411</v>
      </c>
      <c r="D1387" s="168" t="s">
        <v>444</v>
      </c>
      <c r="E1387" s="168" t="s">
        <v>251</v>
      </c>
      <c r="F1387" s="289">
        <v>256</v>
      </c>
      <c r="G1387" s="291" t="s">
        <v>183</v>
      </c>
      <c r="H1387" s="291"/>
      <c r="I1387" s="291" t="s">
        <v>186</v>
      </c>
      <c r="J1387" s="291"/>
      <c r="K1387" s="168"/>
      <c r="L1387" s="91"/>
      <c r="M1387" s="87"/>
      <c r="N1387" s="87" t="s">
        <v>192</v>
      </c>
      <c r="O1387" s="87" t="str">
        <f t="shared" si="64"/>
        <v>Home Address - Country Specific</v>
      </c>
      <c r="P1387" s="87" t="s">
        <v>192</v>
      </c>
      <c r="Q1387" s="87" t="str">
        <f t="shared" si="65"/>
        <v>Extra Address Line</v>
      </c>
      <c r="R1387" s="87" t="str">
        <f t="shared" si="66"/>
        <v>Home Address - Country Specific!!Extra Address Line</v>
      </c>
      <c r="T1387" s="179"/>
      <c r="U1387" s="179"/>
      <c r="V1387" s="179"/>
      <c r="W1387" s="179"/>
      <c r="X1387" s="179"/>
      <c r="Y1387" s="179"/>
      <c r="Z1387" s="179"/>
      <c r="AA1387" s="179"/>
      <c r="AB1387" s="179"/>
      <c r="AC1387" s="179"/>
      <c r="AD1387" s="179"/>
      <c r="AE1387" s="179"/>
      <c r="AF1387" s="179"/>
      <c r="AG1387" s="179"/>
      <c r="AH1387" s="179"/>
      <c r="AI1387" s="179"/>
      <c r="AJ1387" s="179"/>
      <c r="AK1387" s="179"/>
    </row>
    <row r="1388" spans="1:37" hidden="1" outlineLevel="1" x14ac:dyDescent="0.25">
      <c r="A1388" s="174" t="s">
        <v>179</v>
      </c>
      <c r="B1388" s="174" t="s">
        <v>524</v>
      </c>
      <c r="C1388" s="168" t="s">
        <v>414</v>
      </c>
      <c r="D1388" s="168" t="s">
        <v>415</v>
      </c>
      <c r="E1388" s="168" t="s">
        <v>251</v>
      </c>
      <c r="F1388" s="289">
        <v>256</v>
      </c>
      <c r="G1388" s="291" t="s">
        <v>183</v>
      </c>
      <c r="H1388" s="291"/>
      <c r="I1388" s="291" t="s">
        <v>186</v>
      </c>
      <c r="J1388" s="291"/>
      <c r="K1388" s="168"/>
      <c r="L1388" s="91"/>
      <c r="M1388" s="87"/>
      <c r="N1388" s="87" t="s">
        <v>192</v>
      </c>
      <c r="O1388" s="87" t="str">
        <f t="shared" si="64"/>
        <v>Home Address - Country Specific</v>
      </c>
      <c r="P1388" s="87" t="s">
        <v>192</v>
      </c>
      <c r="Q1388" s="87" t="str">
        <f t="shared" si="65"/>
        <v>City</v>
      </c>
      <c r="R1388" s="87" t="str">
        <f t="shared" si="66"/>
        <v>Home Address - Country Specific!!City</v>
      </c>
      <c r="T1388" s="179"/>
      <c r="U1388" s="179"/>
      <c r="V1388" s="179"/>
      <c r="W1388" s="179"/>
      <c r="X1388" s="179"/>
      <c r="Y1388" s="179"/>
      <c r="Z1388" s="179"/>
      <c r="AA1388" s="179"/>
      <c r="AB1388" s="179"/>
      <c r="AC1388" s="179"/>
      <c r="AD1388" s="179"/>
      <c r="AE1388" s="179"/>
      <c r="AF1388" s="179"/>
      <c r="AG1388" s="179"/>
      <c r="AH1388" s="179"/>
      <c r="AI1388" s="179"/>
      <c r="AJ1388" s="179"/>
      <c r="AK1388" s="179"/>
    </row>
    <row r="1389" spans="1:37" hidden="1" outlineLevel="1" x14ac:dyDescent="0.25">
      <c r="A1389" s="174" t="s">
        <v>179</v>
      </c>
      <c r="B1389" s="174" t="s">
        <v>524</v>
      </c>
      <c r="C1389" s="168" t="s">
        <v>420</v>
      </c>
      <c r="D1389" s="168" t="s">
        <v>44</v>
      </c>
      <c r="E1389" s="168" t="s">
        <v>449</v>
      </c>
      <c r="F1389" s="289">
        <v>256</v>
      </c>
      <c r="G1389" s="291" t="s">
        <v>183</v>
      </c>
      <c r="H1389" s="291"/>
      <c r="I1389" s="291" t="s">
        <v>186</v>
      </c>
      <c r="J1389" s="291" t="s">
        <v>525</v>
      </c>
      <c r="K1389" s="168"/>
      <c r="L1389" s="91"/>
      <c r="M1389" s="87"/>
      <c r="N1389" s="87" t="s">
        <v>192</v>
      </c>
      <c r="O1389" s="87" t="str">
        <f t="shared" si="64"/>
        <v>Home Address - Country Specific</v>
      </c>
      <c r="P1389" s="87" t="s">
        <v>192</v>
      </c>
      <c r="Q1389" s="87" t="str">
        <f t="shared" si="65"/>
        <v>Department</v>
      </c>
      <c r="R1389" s="87" t="str">
        <f t="shared" si="66"/>
        <v>Home Address - Country Specific!!Department</v>
      </c>
      <c r="T1389" s="179"/>
      <c r="U1389" s="179"/>
      <c r="V1389" s="179"/>
      <c r="W1389" s="179"/>
      <c r="X1389" s="179"/>
      <c r="Y1389" s="179"/>
      <c r="Z1389" s="179"/>
      <c r="AA1389" s="179"/>
      <c r="AB1389" s="179"/>
      <c r="AC1389" s="179"/>
      <c r="AD1389" s="179"/>
      <c r="AE1389" s="179"/>
      <c r="AF1389" s="179"/>
      <c r="AG1389" s="179"/>
      <c r="AH1389" s="179"/>
      <c r="AI1389" s="179"/>
      <c r="AJ1389" s="179"/>
      <c r="AK1389" s="179"/>
    </row>
    <row r="1390" spans="1:37" hidden="1" outlineLevel="1" x14ac:dyDescent="0.25">
      <c r="A1390" s="174" t="s">
        <v>179</v>
      </c>
      <c r="B1390" s="174" t="s">
        <v>524</v>
      </c>
      <c r="C1390" s="168" t="s">
        <v>426</v>
      </c>
      <c r="D1390" s="168" t="s">
        <v>436</v>
      </c>
      <c r="E1390" s="168" t="s">
        <v>251</v>
      </c>
      <c r="F1390" s="289">
        <v>256</v>
      </c>
      <c r="G1390" s="291" t="s">
        <v>183</v>
      </c>
      <c r="H1390" s="291"/>
      <c r="I1390" s="291" t="s">
        <v>186</v>
      </c>
      <c r="J1390" s="291"/>
      <c r="K1390" s="168"/>
      <c r="L1390" s="91"/>
      <c r="M1390" s="87"/>
      <c r="N1390" s="87" t="s">
        <v>192</v>
      </c>
      <c r="O1390" s="87" t="str">
        <f t="shared" ref="O1390:O1453" si="67">IF(A1388="H2",B1388,O1389)</f>
        <v>Home Address - Country Specific</v>
      </c>
      <c r="P1390" s="87" t="s">
        <v>192</v>
      </c>
      <c r="Q1390" s="87" t="str">
        <f t="shared" si="65"/>
        <v>Postal Code</v>
      </c>
      <c r="R1390" s="87" t="str">
        <f t="shared" si="66"/>
        <v>Home Address - Country Specific!!Postal Code</v>
      </c>
      <c r="T1390" s="179"/>
      <c r="U1390" s="179"/>
      <c r="V1390" s="179"/>
      <c r="W1390" s="179"/>
      <c r="X1390" s="179"/>
      <c r="Y1390" s="179"/>
      <c r="Z1390" s="179"/>
      <c r="AA1390" s="179"/>
      <c r="AB1390" s="179"/>
      <c r="AC1390" s="179"/>
      <c r="AD1390" s="179"/>
      <c r="AE1390" s="179"/>
      <c r="AF1390" s="179"/>
      <c r="AG1390" s="179"/>
      <c r="AH1390" s="179"/>
      <c r="AI1390" s="179"/>
      <c r="AJ1390" s="179"/>
      <c r="AK1390" s="179"/>
    </row>
    <row r="1391" spans="1:37" hidden="1" outlineLevel="1" x14ac:dyDescent="0.25">
      <c r="A1391" s="174" t="s">
        <v>179</v>
      </c>
      <c r="B1391" s="174" t="s">
        <v>524</v>
      </c>
      <c r="C1391" s="168" t="s">
        <v>417</v>
      </c>
      <c r="D1391" s="168" t="s">
        <v>445</v>
      </c>
      <c r="E1391" s="168" t="s">
        <v>251</v>
      </c>
      <c r="F1391" s="289">
        <v>256</v>
      </c>
      <c r="G1391" s="291" t="s">
        <v>183</v>
      </c>
      <c r="H1391" s="291"/>
      <c r="I1391" s="291" t="s">
        <v>186</v>
      </c>
      <c r="J1391" s="291"/>
      <c r="K1391" s="168"/>
      <c r="L1391" s="91"/>
      <c r="M1391" s="87"/>
      <c r="N1391" s="87" t="s">
        <v>192</v>
      </c>
      <c r="O1391" s="87" t="str">
        <f t="shared" si="67"/>
        <v>Home Address - Country Specific</v>
      </c>
      <c r="P1391" s="87" t="s">
        <v>192</v>
      </c>
      <c r="Q1391" s="87" t="str">
        <f t="shared" si="65"/>
        <v>District</v>
      </c>
      <c r="R1391" s="87" t="str">
        <f t="shared" si="66"/>
        <v>Home Address - Country Specific!!District</v>
      </c>
      <c r="T1391" s="179"/>
      <c r="U1391" s="179"/>
      <c r="V1391" s="179"/>
      <c r="W1391" s="179"/>
      <c r="X1391" s="179"/>
      <c r="Y1391" s="179"/>
      <c r="Z1391" s="179"/>
      <c r="AA1391" s="179"/>
      <c r="AB1391" s="179"/>
      <c r="AC1391" s="179"/>
      <c r="AD1391" s="179"/>
      <c r="AE1391" s="179"/>
      <c r="AF1391" s="179"/>
      <c r="AG1391" s="179"/>
      <c r="AH1391" s="179"/>
      <c r="AI1391" s="179"/>
      <c r="AJ1391" s="179"/>
      <c r="AK1391" s="179"/>
    </row>
    <row r="1392" spans="1:37" hidden="1" outlineLevel="1" x14ac:dyDescent="0.25">
      <c r="A1392" s="174" t="s">
        <v>179</v>
      </c>
      <c r="B1392" s="174" t="s">
        <v>524</v>
      </c>
      <c r="C1392" s="168" t="s">
        <v>441</v>
      </c>
      <c r="D1392" s="168" t="s">
        <v>526</v>
      </c>
      <c r="E1392" s="168" t="s">
        <v>251</v>
      </c>
      <c r="F1392" s="289">
        <v>256</v>
      </c>
      <c r="G1392" s="291" t="s">
        <v>183</v>
      </c>
      <c r="H1392" s="291"/>
      <c r="I1392" s="291" t="s">
        <v>186</v>
      </c>
      <c r="J1392" s="291"/>
      <c r="K1392" s="168"/>
      <c r="L1392" s="91"/>
      <c r="M1392" s="87"/>
      <c r="N1392" s="87" t="s">
        <v>192</v>
      </c>
      <c r="O1392" s="87" t="str">
        <f t="shared" si="67"/>
        <v>Home Address - Country Specific</v>
      </c>
      <c r="P1392" s="87" t="s">
        <v>192</v>
      </c>
      <c r="Q1392" s="87" t="str">
        <f t="shared" si="65"/>
        <v>Municipality INSEE Code</v>
      </c>
      <c r="R1392" s="87" t="str">
        <f t="shared" si="66"/>
        <v>Home Address - Country Specific!!Municipality INSEE Code</v>
      </c>
      <c r="T1392" s="179"/>
      <c r="U1392" s="179"/>
      <c r="V1392" s="179"/>
      <c r="W1392" s="179"/>
      <c r="X1392" s="179"/>
      <c r="Y1392" s="179"/>
      <c r="Z1392" s="179"/>
      <c r="AA1392" s="179"/>
      <c r="AB1392" s="179"/>
      <c r="AC1392" s="179"/>
      <c r="AD1392" s="179"/>
      <c r="AE1392" s="179"/>
      <c r="AF1392" s="179"/>
      <c r="AG1392" s="179"/>
      <c r="AH1392" s="179"/>
      <c r="AI1392" s="179"/>
      <c r="AJ1392" s="179"/>
      <c r="AK1392" s="179"/>
    </row>
    <row r="1393" spans="1:37" hidden="1" outlineLevel="1" x14ac:dyDescent="0.25">
      <c r="A1393" s="174" t="s">
        <v>179</v>
      </c>
      <c r="B1393" s="174" t="s">
        <v>524</v>
      </c>
      <c r="C1393" s="168" t="s">
        <v>443</v>
      </c>
      <c r="D1393" s="168" t="s">
        <v>527</v>
      </c>
      <c r="E1393" s="168" t="s">
        <v>251</v>
      </c>
      <c r="F1393" s="289">
        <v>256</v>
      </c>
      <c r="G1393" s="291" t="s">
        <v>183</v>
      </c>
      <c r="H1393" s="291"/>
      <c r="I1393" s="291" t="s">
        <v>186</v>
      </c>
      <c r="J1393" s="291"/>
      <c r="K1393" s="168"/>
      <c r="L1393" s="91"/>
      <c r="M1393" s="87"/>
      <c r="N1393" s="87" t="s">
        <v>192</v>
      </c>
      <c r="O1393" s="87" t="str">
        <f t="shared" si="67"/>
        <v>Home Address - Country Specific</v>
      </c>
      <c r="P1393" s="87" t="s">
        <v>192</v>
      </c>
      <c r="Q1393" s="87" t="str">
        <f t="shared" si="65"/>
        <v>Municipality Name</v>
      </c>
      <c r="R1393" s="87" t="str">
        <f t="shared" si="66"/>
        <v>Home Address - Country Specific!!Municipality Name</v>
      </c>
      <c r="T1393" s="179"/>
      <c r="U1393" s="179"/>
      <c r="V1393" s="179"/>
      <c r="W1393" s="179"/>
      <c r="X1393" s="179"/>
      <c r="Y1393" s="179"/>
      <c r="Z1393" s="179"/>
      <c r="AA1393" s="179"/>
      <c r="AB1393" s="179"/>
      <c r="AC1393" s="179"/>
      <c r="AD1393" s="179"/>
      <c r="AE1393" s="179"/>
      <c r="AF1393" s="179"/>
      <c r="AG1393" s="179"/>
      <c r="AH1393" s="179"/>
      <c r="AI1393" s="179"/>
      <c r="AJ1393" s="179"/>
      <c r="AK1393" s="179"/>
    </row>
    <row r="1394" spans="1:37" hidden="1" outlineLevel="1" x14ac:dyDescent="0.25">
      <c r="A1394" s="174" t="s">
        <v>179</v>
      </c>
      <c r="B1394" s="174" t="s">
        <v>524</v>
      </c>
      <c r="C1394" s="168" t="s">
        <v>213</v>
      </c>
      <c r="D1394" s="168" t="s">
        <v>153</v>
      </c>
      <c r="E1394" s="168" t="s">
        <v>251</v>
      </c>
      <c r="F1394" s="289">
        <v>256</v>
      </c>
      <c r="G1394" s="291" t="s">
        <v>183</v>
      </c>
      <c r="H1394" s="291"/>
      <c r="I1394" s="291" t="s">
        <v>183</v>
      </c>
      <c r="J1394" s="291"/>
      <c r="K1394" s="168"/>
      <c r="L1394" s="91"/>
      <c r="M1394" s="87"/>
      <c r="N1394" s="87" t="s">
        <v>192</v>
      </c>
      <c r="O1394" s="87" t="str">
        <f t="shared" si="67"/>
        <v>Home Address - Country Specific</v>
      </c>
      <c r="P1394" s="87" t="s">
        <v>192</v>
      </c>
      <c r="Q1394" s="87" t="str">
        <f t="shared" si="65"/>
        <v>Country</v>
      </c>
      <c r="R1394" s="87" t="str">
        <f t="shared" si="66"/>
        <v>Home Address - Country Specific!!Country</v>
      </c>
      <c r="T1394" s="179"/>
      <c r="U1394" s="179"/>
      <c r="V1394" s="179"/>
      <c r="W1394" s="179"/>
      <c r="X1394" s="179"/>
      <c r="Y1394" s="179"/>
      <c r="Z1394" s="179"/>
      <c r="AA1394" s="179"/>
      <c r="AB1394" s="179"/>
      <c r="AC1394" s="179"/>
      <c r="AD1394" s="179"/>
      <c r="AE1394" s="179"/>
      <c r="AF1394" s="179"/>
      <c r="AG1394" s="179"/>
      <c r="AH1394" s="179"/>
      <c r="AI1394" s="179"/>
      <c r="AJ1394" s="179"/>
      <c r="AK1394" s="179"/>
    </row>
    <row r="1395" spans="1:37" hidden="1" outlineLevel="1" x14ac:dyDescent="0.25">
      <c r="A1395" s="174" t="s">
        <v>179</v>
      </c>
      <c r="B1395" s="174" t="s">
        <v>528</v>
      </c>
      <c r="C1395" s="168" t="s">
        <v>405</v>
      </c>
      <c r="D1395" s="168" t="s">
        <v>496</v>
      </c>
      <c r="E1395" s="168" t="s">
        <v>251</v>
      </c>
      <c r="F1395" s="289">
        <v>256</v>
      </c>
      <c r="G1395" s="291" t="s">
        <v>183</v>
      </c>
      <c r="H1395" s="291"/>
      <c r="I1395" s="291" t="s">
        <v>186</v>
      </c>
      <c r="J1395" s="291"/>
      <c r="K1395" s="168"/>
      <c r="L1395" s="91"/>
      <c r="M1395" s="87"/>
      <c r="N1395" s="87" t="s">
        <v>192</v>
      </c>
      <c r="O1395" s="87" t="str">
        <f t="shared" si="67"/>
        <v>Home Address - Country Specific</v>
      </c>
      <c r="P1395" s="87" t="s">
        <v>192</v>
      </c>
      <c r="Q1395" s="87" t="str">
        <f t="shared" si="65"/>
        <v>Address1</v>
      </c>
      <c r="R1395" s="87" t="str">
        <f t="shared" si="66"/>
        <v>Home Address - Country Specific!!Address1</v>
      </c>
      <c r="T1395" s="179"/>
      <c r="U1395" s="179"/>
      <c r="V1395" s="179"/>
      <c r="W1395" s="179"/>
      <c r="X1395" s="179"/>
      <c r="Y1395" s="179"/>
      <c r="Z1395" s="179"/>
      <c r="AA1395" s="179"/>
      <c r="AB1395" s="179"/>
      <c r="AC1395" s="179"/>
      <c r="AD1395" s="179"/>
      <c r="AE1395" s="179"/>
      <c r="AF1395" s="179"/>
      <c r="AG1395" s="179"/>
      <c r="AH1395" s="179"/>
      <c r="AI1395" s="179"/>
      <c r="AJ1395" s="179"/>
      <c r="AK1395" s="179"/>
    </row>
    <row r="1396" spans="1:37" hidden="1" outlineLevel="1" x14ac:dyDescent="0.25">
      <c r="A1396" s="174" t="s">
        <v>179</v>
      </c>
      <c r="B1396" s="174" t="s">
        <v>528</v>
      </c>
      <c r="C1396" s="168" t="s">
        <v>408</v>
      </c>
      <c r="D1396" s="168" t="s">
        <v>497</v>
      </c>
      <c r="E1396" s="168" t="s">
        <v>251</v>
      </c>
      <c r="F1396" s="289">
        <v>256</v>
      </c>
      <c r="G1396" s="291" t="s">
        <v>183</v>
      </c>
      <c r="H1396" s="291"/>
      <c r="I1396" s="291" t="s">
        <v>186</v>
      </c>
      <c r="J1396" s="291"/>
      <c r="K1396" s="168"/>
      <c r="L1396" s="91"/>
      <c r="M1396" s="87"/>
      <c r="N1396" s="87" t="s">
        <v>192</v>
      </c>
      <c r="O1396" s="87" t="str">
        <f t="shared" si="67"/>
        <v>Home Address - Country Specific</v>
      </c>
      <c r="P1396" s="87" t="s">
        <v>192</v>
      </c>
      <c r="Q1396" s="87" t="str">
        <f t="shared" si="65"/>
        <v>Address2</v>
      </c>
      <c r="R1396" s="87" t="str">
        <f t="shared" si="66"/>
        <v>Home Address - Country Specific!!Address2</v>
      </c>
      <c r="T1396" s="179"/>
      <c r="U1396" s="179"/>
      <c r="V1396" s="179"/>
      <c r="W1396" s="179"/>
      <c r="X1396" s="179"/>
      <c r="Y1396" s="179"/>
      <c r="Z1396" s="179"/>
      <c r="AA1396" s="179"/>
      <c r="AB1396" s="179"/>
      <c r="AC1396" s="179"/>
      <c r="AD1396" s="179"/>
      <c r="AE1396" s="179"/>
      <c r="AF1396" s="179"/>
      <c r="AG1396" s="179"/>
      <c r="AH1396" s="179"/>
      <c r="AI1396" s="179"/>
      <c r="AJ1396" s="179"/>
      <c r="AK1396" s="179"/>
    </row>
    <row r="1397" spans="1:37" hidden="1" outlineLevel="1" x14ac:dyDescent="0.25">
      <c r="A1397" s="174" t="s">
        <v>179</v>
      </c>
      <c r="B1397" s="174" t="s">
        <v>528</v>
      </c>
      <c r="C1397" s="168" t="s">
        <v>411</v>
      </c>
      <c r="D1397" s="168" t="s">
        <v>498</v>
      </c>
      <c r="E1397" s="168" t="s">
        <v>251</v>
      </c>
      <c r="F1397" s="289">
        <v>256</v>
      </c>
      <c r="G1397" s="291" t="s">
        <v>183</v>
      </c>
      <c r="H1397" s="291"/>
      <c r="I1397" s="291" t="s">
        <v>186</v>
      </c>
      <c r="J1397" s="291"/>
      <c r="K1397" s="168"/>
      <c r="L1397" s="91"/>
      <c r="M1397" s="87"/>
      <c r="N1397" s="87" t="s">
        <v>192</v>
      </c>
      <c r="O1397" s="87" t="str">
        <f t="shared" si="67"/>
        <v>Home Address - Country Specific</v>
      </c>
      <c r="P1397" s="87" t="s">
        <v>192</v>
      </c>
      <c r="Q1397" s="87" t="str">
        <f t="shared" si="65"/>
        <v>Address3</v>
      </c>
      <c r="R1397" s="87" t="str">
        <f t="shared" si="66"/>
        <v>Home Address - Country Specific!!Address3</v>
      </c>
      <c r="T1397" s="179"/>
      <c r="U1397" s="179"/>
      <c r="V1397" s="179"/>
      <c r="W1397" s="179"/>
      <c r="X1397" s="179"/>
      <c r="Y1397" s="179"/>
      <c r="Z1397" s="179"/>
      <c r="AA1397" s="179"/>
      <c r="AB1397" s="179"/>
      <c r="AC1397" s="179"/>
      <c r="AD1397" s="179"/>
      <c r="AE1397" s="179"/>
      <c r="AF1397" s="179"/>
      <c r="AG1397" s="179"/>
      <c r="AH1397" s="179"/>
      <c r="AI1397" s="179"/>
      <c r="AJ1397" s="179"/>
      <c r="AK1397" s="179"/>
    </row>
    <row r="1398" spans="1:37" hidden="1" outlineLevel="1" x14ac:dyDescent="0.25">
      <c r="A1398" s="174" t="s">
        <v>179</v>
      </c>
      <c r="B1398" s="174" t="s">
        <v>528</v>
      </c>
      <c r="C1398" s="168" t="s">
        <v>414</v>
      </c>
      <c r="D1398" s="168" t="s">
        <v>415</v>
      </c>
      <c r="E1398" s="168" t="s">
        <v>251</v>
      </c>
      <c r="F1398" s="289">
        <v>256</v>
      </c>
      <c r="G1398" s="291" t="s">
        <v>183</v>
      </c>
      <c r="H1398" s="291"/>
      <c r="I1398" s="291" t="s">
        <v>186</v>
      </c>
      <c r="J1398" s="291"/>
      <c r="K1398" s="168"/>
      <c r="L1398" s="91"/>
      <c r="M1398" s="87"/>
      <c r="N1398" s="87" t="s">
        <v>192</v>
      </c>
      <c r="O1398" s="87" t="str">
        <f t="shared" si="67"/>
        <v>Home Address - Country Specific</v>
      </c>
      <c r="P1398" s="87" t="s">
        <v>192</v>
      </c>
      <c r="Q1398" s="87" t="str">
        <f t="shared" si="65"/>
        <v>City</v>
      </c>
      <c r="R1398" s="87" t="str">
        <f t="shared" si="66"/>
        <v>Home Address - Country Specific!!City</v>
      </c>
      <c r="T1398" s="179"/>
      <c r="U1398" s="179"/>
      <c r="V1398" s="179"/>
      <c r="W1398" s="179"/>
      <c r="X1398" s="179"/>
      <c r="Y1398" s="179"/>
      <c r="Z1398" s="179"/>
      <c r="AA1398" s="179"/>
      <c r="AB1398" s="179"/>
      <c r="AC1398" s="179"/>
      <c r="AD1398" s="179"/>
      <c r="AE1398" s="179"/>
      <c r="AF1398" s="179"/>
      <c r="AG1398" s="179"/>
      <c r="AH1398" s="179"/>
      <c r="AI1398" s="179"/>
      <c r="AJ1398" s="179"/>
      <c r="AK1398" s="179"/>
    </row>
    <row r="1399" spans="1:37" hidden="1" outlineLevel="1" x14ac:dyDescent="0.25">
      <c r="A1399" s="174" t="s">
        <v>179</v>
      </c>
      <c r="B1399" s="174" t="s">
        <v>528</v>
      </c>
      <c r="C1399" s="168" t="s">
        <v>417</v>
      </c>
      <c r="D1399" s="168" t="s">
        <v>445</v>
      </c>
      <c r="E1399" s="168" t="s">
        <v>251</v>
      </c>
      <c r="F1399" s="289">
        <v>256</v>
      </c>
      <c r="G1399" s="291" t="s">
        <v>183</v>
      </c>
      <c r="H1399" s="291"/>
      <c r="I1399" s="291" t="s">
        <v>186</v>
      </c>
      <c r="J1399" s="291"/>
      <c r="K1399" s="168"/>
      <c r="L1399" s="91"/>
      <c r="M1399" s="87"/>
      <c r="N1399" s="87" t="s">
        <v>192</v>
      </c>
      <c r="O1399" s="87" t="str">
        <f t="shared" si="67"/>
        <v>Home Address - Country Specific</v>
      </c>
      <c r="P1399" s="87" t="s">
        <v>192</v>
      </c>
      <c r="Q1399" s="87" t="str">
        <f t="shared" si="65"/>
        <v>District</v>
      </c>
      <c r="R1399" s="87" t="str">
        <f t="shared" si="66"/>
        <v>Home Address - Country Specific!!District</v>
      </c>
      <c r="T1399" s="179"/>
      <c r="U1399" s="179"/>
      <c r="V1399" s="179"/>
      <c r="W1399" s="179"/>
      <c r="X1399" s="179"/>
      <c r="Y1399" s="179"/>
      <c r="Z1399" s="179"/>
      <c r="AA1399" s="179"/>
      <c r="AB1399" s="179"/>
      <c r="AC1399" s="179"/>
      <c r="AD1399" s="179"/>
      <c r="AE1399" s="179"/>
      <c r="AF1399" s="179"/>
      <c r="AG1399" s="179"/>
      <c r="AH1399" s="179"/>
      <c r="AI1399" s="179"/>
      <c r="AJ1399" s="179"/>
      <c r="AK1399" s="179"/>
    </row>
    <row r="1400" spans="1:37" hidden="1" outlineLevel="1" x14ac:dyDescent="0.25">
      <c r="A1400" s="174" t="s">
        <v>179</v>
      </c>
      <c r="B1400" s="174" t="s">
        <v>528</v>
      </c>
      <c r="C1400" s="168" t="s">
        <v>420</v>
      </c>
      <c r="D1400" s="168" t="s">
        <v>421</v>
      </c>
      <c r="E1400" s="168" t="s">
        <v>251</v>
      </c>
      <c r="F1400" s="289">
        <v>256</v>
      </c>
      <c r="G1400" s="291" t="s">
        <v>183</v>
      </c>
      <c r="H1400" s="291"/>
      <c r="I1400" s="291" t="s">
        <v>186</v>
      </c>
      <c r="J1400" s="291"/>
      <c r="K1400" s="168"/>
      <c r="L1400" s="91"/>
      <c r="M1400" s="87"/>
      <c r="N1400" s="87" t="s">
        <v>192</v>
      </c>
      <c r="O1400" s="87" t="str">
        <f t="shared" si="67"/>
        <v>Home Address - Country Specific</v>
      </c>
      <c r="P1400" s="87" t="s">
        <v>192</v>
      </c>
      <c r="Q1400" s="87" t="str">
        <f t="shared" si="65"/>
        <v>State</v>
      </c>
      <c r="R1400" s="87" t="str">
        <f t="shared" si="66"/>
        <v>Home Address - Country Specific!!State</v>
      </c>
      <c r="T1400" s="179"/>
      <c r="U1400" s="179"/>
      <c r="V1400" s="179"/>
      <c r="W1400" s="179"/>
      <c r="X1400" s="179"/>
      <c r="Y1400" s="179"/>
      <c r="Z1400" s="179"/>
      <c r="AA1400" s="179"/>
      <c r="AB1400" s="179"/>
      <c r="AC1400" s="179"/>
      <c r="AD1400" s="179"/>
      <c r="AE1400" s="179"/>
      <c r="AF1400" s="179"/>
      <c r="AG1400" s="179"/>
      <c r="AH1400" s="179"/>
      <c r="AI1400" s="179"/>
      <c r="AJ1400" s="179"/>
      <c r="AK1400" s="179"/>
    </row>
    <row r="1401" spans="1:37" hidden="1" outlineLevel="1" x14ac:dyDescent="0.25">
      <c r="A1401" s="174" t="s">
        <v>179</v>
      </c>
      <c r="B1401" s="174" t="s">
        <v>528</v>
      </c>
      <c r="C1401" s="168" t="s">
        <v>423</v>
      </c>
      <c r="D1401" s="168" t="s">
        <v>424</v>
      </c>
      <c r="E1401" s="168" t="s">
        <v>449</v>
      </c>
      <c r="F1401" s="289">
        <v>256</v>
      </c>
      <c r="G1401" s="291" t="s">
        <v>183</v>
      </c>
      <c r="H1401" s="291"/>
      <c r="I1401" s="291" t="s">
        <v>186</v>
      </c>
      <c r="J1401" s="291" t="s">
        <v>529</v>
      </c>
      <c r="K1401" s="168"/>
      <c r="L1401" s="91"/>
      <c r="M1401" s="87"/>
      <c r="N1401" s="87" t="s">
        <v>192</v>
      </c>
      <c r="O1401" s="87" t="str">
        <f t="shared" si="67"/>
        <v>Home Address - Country Specific</v>
      </c>
      <c r="P1401" s="87" t="s">
        <v>192</v>
      </c>
      <c r="Q1401" s="87" t="str">
        <f t="shared" si="65"/>
        <v>Province</v>
      </c>
      <c r="R1401" s="87" t="str">
        <f t="shared" si="66"/>
        <v>Home Address - Country Specific!!Province</v>
      </c>
      <c r="T1401" s="179"/>
      <c r="U1401" s="179"/>
      <c r="V1401" s="179"/>
      <c r="W1401" s="179"/>
      <c r="X1401" s="179"/>
      <c r="Y1401" s="179"/>
      <c r="Z1401" s="179"/>
      <c r="AA1401" s="179"/>
      <c r="AB1401" s="179"/>
      <c r="AC1401" s="179"/>
      <c r="AD1401" s="179"/>
      <c r="AE1401" s="179"/>
      <c r="AF1401" s="179"/>
      <c r="AG1401" s="179"/>
      <c r="AH1401" s="179"/>
      <c r="AI1401" s="179"/>
      <c r="AJ1401" s="179"/>
      <c r="AK1401" s="179"/>
    </row>
    <row r="1402" spans="1:37" hidden="1" outlineLevel="1" x14ac:dyDescent="0.25">
      <c r="A1402" s="174" t="s">
        <v>179</v>
      </c>
      <c r="B1402" s="174" t="s">
        <v>528</v>
      </c>
      <c r="C1402" s="168" t="s">
        <v>426</v>
      </c>
      <c r="D1402" s="168" t="s">
        <v>427</v>
      </c>
      <c r="E1402" s="168" t="s">
        <v>251</v>
      </c>
      <c r="F1402" s="289">
        <v>256</v>
      </c>
      <c r="G1402" s="291" t="s">
        <v>183</v>
      </c>
      <c r="H1402" s="291"/>
      <c r="I1402" s="291" t="s">
        <v>186</v>
      </c>
      <c r="J1402" s="291"/>
      <c r="K1402" s="168"/>
      <c r="L1402" s="91"/>
      <c r="M1402" s="87"/>
      <c r="N1402" s="87" t="s">
        <v>192</v>
      </c>
      <c r="O1402" s="87" t="str">
        <f t="shared" si="67"/>
        <v>Home Address - Country Specific</v>
      </c>
      <c r="P1402" s="87" t="s">
        <v>192</v>
      </c>
      <c r="Q1402" s="87" t="str">
        <f t="shared" si="65"/>
        <v>Zip Code</v>
      </c>
      <c r="R1402" s="87" t="str">
        <f t="shared" si="66"/>
        <v>Home Address - Country Specific!!Zip Code</v>
      </c>
      <c r="T1402" s="179"/>
      <c r="U1402" s="179"/>
      <c r="V1402" s="179"/>
      <c r="W1402" s="179"/>
      <c r="X1402" s="179"/>
      <c r="Y1402" s="179"/>
      <c r="Z1402" s="179"/>
      <c r="AA1402" s="179"/>
      <c r="AB1402" s="179"/>
      <c r="AC1402" s="179"/>
      <c r="AD1402" s="179"/>
      <c r="AE1402" s="179"/>
      <c r="AF1402" s="179"/>
      <c r="AG1402" s="179"/>
      <c r="AH1402" s="179"/>
      <c r="AI1402" s="179"/>
      <c r="AJ1402" s="179"/>
      <c r="AK1402" s="179"/>
    </row>
    <row r="1403" spans="1:37" hidden="1" outlineLevel="1" x14ac:dyDescent="0.25">
      <c r="A1403" s="174" t="s">
        <v>179</v>
      </c>
      <c r="B1403" s="174" t="s">
        <v>530</v>
      </c>
      <c r="C1403" s="168" t="s">
        <v>405</v>
      </c>
      <c r="D1403" s="168" t="s">
        <v>433</v>
      </c>
      <c r="E1403" s="168" t="s">
        <v>251</v>
      </c>
      <c r="F1403" s="289">
        <v>256</v>
      </c>
      <c r="G1403" s="291" t="s">
        <v>183</v>
      </c>
      <c r="H1403" s="291"/>
      <c r="I1403" s="291" t="s">
        <v>186</v>
      </c>
      <c r="J1403" s="291"/>
      <c r="K1403" s="168"/>
      <c r="L1403" s="91"/>
      <c r="M1403" s="87"/>
      <c r="N1403" s="87" t="s">
        <v>192</v>
      </c>
      <c r="O1403" s="87" t="str">
        <f t="shared" si="67"/>
        <v>Home Address - Country Specific</v>
      </c>
      <c r="P1403" s="87" t="s">
        <v>192</v>
      </c>
      <c r="Q1403" s="87" t="str">
        <f t="shared" si="65"/>
        <v>Name of Addressee</v>
      </c>
      <c r="R1403" s="87" t="str">
        <f t="shared" si="66"/>
        <v>Home Address - Country Specific!!Name of Addressee</v>
      </c>
      <c r="T1403" s="179"/>
      <c r="U1403" s="179"/>
      <c r="V1403" s="179"/>
      <c r="W1403" s="179"/>
      <c r="X1403" s="179"/>
      <c r="Y1403" s="179"/>
      <c r="Z1403" s="179"/>
      <c r="AA1403" s="179"/>
      <c r="AB1403" s="179"/>
      <c r="AC1403" s="179"/>
      <c r="AD1403" s="179"/>
      <c r="AE1403" s="179"/>
      <c r="AF1403" s="179"/>
      <c r="AG1403" s="179"/>
      <c r="AH1403" s="179"/>
      <c r="AI1403" s="179"/>
      <c r="AJ1403" s="179"/>
      <c r="AK1403" s="179"/>
    </row>
    <row r="1404" spans="1:37" hidden="1" outlineLevel="1" x14ac:dyDescent="0.25">
      <c r="A1404" s="174" t="s">
        <v>179</v>
      </c>
      <c r="B1404" s="174" t="s">
        <v>530</v>
      </c>
      <c r="C1404" s="168" t="s">
        <v>408</v>
      </c>
      <c r="D1404" s="168" t="s">
        <v>435</v>
      </c>
      <c r="E1404" s="168" t="s">
        <v>251</v>
      </c>
      <c r="F1404" s="289">
        <v>256</v>
      </c>
      <c r="G1404" s="291" t="s">
        <v>183</v>
      </c>
      <c r="H1404" s="291"/>
      <c r="I1404" s="291" t="s">
        <v>186</v>
      </c>
      <c r="J1404" s="291"/>
      <c r="K1404" s="168"/>
      <c r="L1404" s="91"/>
      <c r="M1404" s="87"/>
      <c r="N1404" s="87" t="s">
        <v>192</v>
      </c>
      <c r="O1404" s="87" t="str">
        <f t="shared" si="67"/>
        <v>Home Address - Country Specific</v>
      </c>
      <c r="P1404" s="87" t="s">
        <v>192</v>
      </c>
      <c r="Q1404" s="87" t="str">
        <f t="shared" si="65"/>
        <v>Street Name and Number</v>
      </c>
      <c r="R1404" s="87" t="str">
        <f t="shared" si="66"/>
        <v>Home Address - Country Specific!!Street Name and Number</v>
      </c>
      <c r="T1404" s="179"/>
      <c r="U1404" s="179"/>
      <c r="V1404" s="179"/>
      <c r="W1404" s="179"/>
      <c r="X1404" s="179"/>
      <c r="Y1404" s="179"/>
      <c r="Z1404" s="179"/>
      <c r="AA1404" s="179"/>
      <c r="AB1404" s="179"/>
      <c r="AC1404" s="179"/>
      <c r="AD1404" s="179"/>
      <c r="AE1404" s="179"/>
      <c r="AF1404" s="179"/>
      <c r="AG1404" s="179"/>
      <c r="AH1404" s="179"/>
      <c r="AI1404" s="179"/>
      <c r="AJ1404" s="179"/>
      <c r="AK1404" s="179"/>
    </row>
    <row r="1405" spans="1:37" hidden="1" outlineLevel="1" x14ac:dyDescent="0.25">
      <c r="A1405" s="174" t="s">
        <v>179</v>
      </c>
      <c r="B1405" s="174" t="s">
        <v>530</v>
      </c>
      <c r="C1405" s="168" t="s">
        <v>426</v>
      </c>
      <c r="D1405" s="168" t="s">
        <v>436</v>
      </c>
      <c r="E1405" s="168" t="s">
        <v>251</v>
      </c>
      <c r="F1405" s="289">
        <v>256</v>
      </c>
      <c r="G1405" s="291" t="s">
        <v>183</v>
      </c>
      <c r="H1405" s="291"/>
      <c r="I1405" s="291" t="s">
        <v>186</v>
      </c>
      <c r="J1405" s="291"/>
      <c r="K1405" s="168"/>
      <c r="L1405" s="91"/>
      <c r="M1405" s="87"/>
      <c r="N1405" s="87" t="s">
        <v>192</v>
      </c>
      <c r="O1405" s="87" t="str">
        <f t="shared" si="67"/>
        <v>Home Address - Country Specific</v>
      </c>
      <c r="P1405" s="87" t="s">
        <v>192</v>
      </c>
      <c r="Q1405" s="87" t="str">
        <f t="shared" si="65"/>
        <v>Postal Code</v>
      </c>
      <c r="R1405" s="87" t="str">
        <f t="shared" si="66"/>
        <v>Home Address - Country Specific!!Postal Code</v>
      </c>
      <c r="T1405" s="179"/>
      <c r="U1405" s="179"/>
      <c r="V1405" s="179"/>
      <c r="W1405" s="179"/>
      <c r="X1405" s="179"/>
      <c r="Y1405" s="179"/>
      <c r="Z1405" s="179"/>
      <c r="AA1405" s="179"/>
      <c r="AB1405" s="179"/>
      <c r="AC1405" s="179"/>
      <c r="AD1405" s="179"/>
      <c r="AE1405" s="179"/>
      <c r="AF1405" s="179"/>
      <c r="AG1405" s="179"/>
      <c r="AH1405" s="179"/>
      <c r="AI1405" s="179"/>
      <c r="AJ1405" s="179"/>
      <c r="AK1405" s="179"/>
    </row>
    <row r="1406" spans="1:37" hidden="1" outlineLevel="1" x14ac:dyDescent="0.25">
      <c r="A1406" s="174" t="s">
        <v>179</v>
      </c>
      <c r="B1406" s="174" t="s">
        <v>530</v>
      </c>
      <c r="C1406" s="168" t="s">
        <v>411</v>
      </c>
      <c r="D1406" s="168" t="s">
        <v>459</v>
      </c>
      <c r="E1406" s="168" t="s">
        <v>251</v>
      </c>
      <c r="F1406" s="289">
        <v>256</v>
      </c>
      <c r="G1406" s="291" t="s">
        <v>183</v>
      </c>
      <c r="H1406" s="291"/>
      <c r="I1406" s="291" t="s">
        <v>186</v>
      </c>
      <c r="J1406" s="291"/>
      <c r="K1406" s="168"/>
      <c r="L1406" s="91"/>
      <c r="M1406" s="87"/>
      <c r="N1406" s="87" t="s">
        <v>192</v>
      </c>
      <c r="O1406" s="87" t="str">
        <f t="shared" si="67"/>
        <v>Home Address - Country Specific</v>
      </c>
      <c r="P1406" s="87" t="s">
        <v>192</v>
      </c>
      <c r="Q1406" s="87" t="str">
        <f t="shared" si="65"/>
        <v>Locality</v>
      </c>
      <c r="R1406" s="87" t="str">
        <f t="shared" si="66"/>
        <v>Home Address - Country Specific!!Locality</v>
      </c>
      <c r="T1406" s="179"/>
      <c r="U1406" s="179"/>
      <c r="V1406" s="179"/>
      <c r="W1406" s="179"/>
      <c r="X1406" s="179"/>
      <c r="Y1406" s="179"/>
      <c r="Z1406" s="179"/>
      <c r="AA1406" s="179"/>
      <c r="AB1406" s="179"/>
      <c r="AC1406" s="179"/>
      <c r="AD1406" s="179"/>
      <c r="AE1406" s="179"/>
      <c r="AF1406" s="179"/>
      <c r="AG1406" s="179"/>
      <c r="AH1406" s="179"/>
      <c r="AI1406" s="179"/>
      <c r="AJ1406" s="179"/>
      <c r="AK1406" s="179"/>
    </row>
    <row r="1407" spans="1:37" hidden="1" outlineLevel="1" x14ac:dyDescent="0.25">
      <c r="A1407" s="174" t="s">
        <v>179</v>
      </c>
      <c r="B1407" s="174" t="s">
        <v>530</v>
      </c>
      <c r="C1407" s="168" t="s">
        <v>213</v>
      </c>
      <c r="D1407" s="168" t="s">
        <v>153</v>
      </c>
      <c r="E1407" s="168" t="s">
        <v>251</v>
      </c>
      <c r="F1407" s="289">
        <v>256</v>
      </c>
      <c r="G1407" s="291" t="s">
        <v>183</v>
      </c>
      <c r="H1407" s="291"/>
      <c r="I1407" s="291" t="s">
        <v>183</v>
      </c>
      <c r="J1407" s="291"/>
      <c r="K1407" s="168"/>
      <c r="L1407" s="91"/>
      <c r="M1407" s="87"/>
      <c r="N1407" s="87" t="s">
        <v>192</v>
      </c>
      <c r="O1407" s="87" t="str">
        <f t="shared" si="67"/>
        <v>Home Address - Country Specific</v>
      </c>
      <c r="P1407" s="87" t="s">
        <v>192</v>
      </c>
      <c r="Q1407" s="87" t="str">
        <f t="shared" si="65"/>
        <v>Country</v>
      </c>
      <c r="R1407" s="87" t="str">
        <f t="shared" si="66"/>
        <v>Home Address - Country Specific!!Country</v>
      </c>
      <c r="T1407" s="179"/>
      <c r="U1407" s="179"/>
      <c r="V1407" s="179"/>
      <c r="W1407" s="179"/>
      <c r="X1407" s="179"/>
      <c r="Y1407" s="179"/>
      <c r="Z1407" s="179"/>
      <c r="AA1407" s="179"/>
      <c r="AB1407" s="179"/>
      <c r="AC1407" s="179"/>
      <c r="AD1407" s="179"/>
      <c r="AE1407" s="179"/>
      <c r="AF1407" s="179"/>
      <c r="AG1407" s="179"/>
      <c r="AH1407" s="179"/>
      <c r="AI1407" s="179"/>
      <c r="AJ1407" s="179"/>
      <c r="AK1407" s="179"/>
    </row>
    <row r="1408" spans="1:37" hidden="1" outlineLevel="1" x14ac:dyDescent="0.25">
      <c r="A1408" s="174" t="s">
        <v>179</v>
      </c>
      <c r="B1408" s="174" t="s">
        <v>531</v>
      </c>
      <c r="C1408" s="168" t="s">
        <v>405</v>
      </c>
      <c r="D1408" s="168" t="s">
        <v>438</v>
      </c>
      <c r="E1408" s="168" t="s">
        <v>251</v>
      </c>
      <c r="F1408" s="289">
        <v>256</v>
      </c>
      <c r="G1408" s="291" t="s">
        <v>183</v>
      </c>
      <c r="H1408" s="291"/>
      <c r="I1408" s="291" t="s">
        <v>186</v>
      </c>
      <c r="J1408" s="291"/>
      <c r="K1408" s="168"/>
      <c r="L1408" s="91"/>
      <c r="M1408" s="87"/>
      <c r="N1408" s="87" t="s">
        <v>192</v>
      </c>
      <c r="O1408" s="87" t="str">
        <f t="shared" si="67"/>
        <v>Home Address - Country Specific</v>
      </c>
      <c r="P1408" s="87" t="s">
        <v>192</v>
      </c>
      <c r="Q1408" s="87" t="str">
        <f t="shared" si="65"/>
        <v>Street</v>
      </c>
      <c r="R1408" s="87" t="str">
        <f t="shared" si="66"/>
        <v>Home Address - Country Specific!!Street</v>
      </c>
      <c r="T1408" s="179"/>
      <c r="U1408" s="179"/>
      <c r="V1408" s="179"/>
      <c r="W1408" s="179"/>
      <c r="X1408" s="179"/>
      <c r="Y1408" s="179"/>
      <c r="Z1408" s="179"/>
      <c r="AA1408" s="179"/>
      <c r="AB1408" s="179"/>
      <c r="AC1408" s="179"/>
      <c r="AD1408" s="179"/>
      <c r="AE1408" s="179"/>
      <c r="AF1408" s="179"/>
      <c r="AG1408" s="179"/>
      <c r="AH1408" s="179"/>
      <c r="AI1408" s="179"/>
      <c r="AJ1408" s="179"/>
      <c r="AK1408" s="179"/>
    </row>
    <row r="1409" spans="1:37" hidden="1" outlineLevel="1" x14ac:dyDescent="0.25">
      <c r="A1409" s="174" t="s">
        <v>179</v>
      </c>
      <c r="B1409" s="174" t="s">
        <v>531</v>
      </c>
      <c r="C1409" s="168" t="s">
        <v>408</v>
      </c>
      <c r="D1409" s="168" t="s">
        <v>439</v>
      </c>
      <c r="E1409" s="168" t="s">
        <v>251</v>
      </c>
      <c r="F1409" s="289">
        <v>256</v>
      </c>
      <c r="G1409" s="291" t="s">
        <v>183</v>
      </c>
      <c r="H1409" s="291"/>
      <c r="I1409" s="291" t="s">
        <v>186</v>
      </c>
      <c r="J1409" s="291"/>
      <c r="K1409" s="168"/>
      <c r="L1409" s="91"/>
      <c r="M1409" s="87"/>
      <c r="N1409" s="87" t="s">
        <v>192</v>
      </c>
      <c r="O1409" s="87" t="str">
        <f t="shared" si="67"/>
        <v>Home Address - Country Specific</v>
      </c>
      <c r="P1409" s="87" t="s">
        <v>192</v>
      </c>
      <c r="Q1409" s="87" t="str">
        <f t="shared" si="65"/>
        <v>House Number</v>
      </c>
      <c r="R1409" s="87" t="str">
        <f t="shared" si="66"/>
        <v>Home Address - Country Specific!!House Number</v>
      </c>
      <c r="T1409" s="179"/>
      <c r="U1409" s="179"/>
      <c r="V1409" s="179"/>
      <c r="W1409" s="179"/>
      <c r="X1409" s="179"/>
      <c r="Y1409" s="179"/>
      <c r="Z1409" s="179"/>
      <c r="AA1409" s="179"/>
      <c r="AB1409" s="179"/>
      <c r="AC1409" s="179"/>
      <c r="AD1409" s="179"/>
      <c r="AE1409" s="179"/>
      <c r="AF1409" s="179"/>
      <c r="AG1409" s="179"/>
      <c r="AH1409" s="179"/>
      <c r="AI1409" s="179"/>
      <c r="AJ1409" s="179"/>
      <c r="AK1409" s="179"/>
    </row>
    <row r="1410" spans="1:37" hidden="1" outlineLevel="1" x14ac:dyDescent="0.25">
      <c r="A1410" s="174" t="s">
        <v>179</v>
      </c>
      <c r="B1410" s="174" t="s">
        <v>531</v>
      </c>
      <c r="C1410" s="168" t="s">
        <v>426</v>
      </c>
      <c r="D1410" s="168" t="s">
        <v>436</v>
      </c>
      <c r="E1410" s="168" t="s">
        <v>251</v>
      </c>
      <c r="F1410" s="289">
        <v>30</v>
      </c>
      <c r="G1410" s="291" t="s">
        <v>183</v>
      </c>
      <c r="H1410" s="291"/>
      <c r="I1410" s="291" t="s">
        <v>186</v>
      </c>
      <c r="J1410" s="291"/>
      <c r="K1410" s="168"/>
      <c r="L1410" s="91"/>
      <c r="M1410" s="87"/>
      <c r="N1410" s="87" t="s">
        <v>192</v>
      </c>
      <c r="O1410" s="87" t="str">
        <f t="shared" si="67"/>
        <v>Home Address - Country Specific</v>
      </c>
      <c r="P1410" s="87" t="s">
        <v>192</v>
      </c>
      <c r="Q1410" s="87" t="str">
        <f t="shared" si="65"/>
        <v>Postal Code</v>
      </c>
      <c r="R1410" s="87" t="str">
        <f t="shared" si="66"/>
        <v>Home Address - Country Specific!!Postal Code</v>
      </c>
      <c r="T1410" s="179"/>
      <c r="U1410" s="179"/>
      <c r="V1410" s="179"/>
      <c r="W1410" s="179"/>
      <c r="X1410" s="179"/>
      <c r="Y1410" s="179"/>
      <c r="Z1410" s="179"/>
      <c r="AA1410" s="179"/>
      <c r="AB1410" s="179"/>
      <c r="AC1410" s="179"/>
      <c r="AD1410" s="179"/>
      <c r="AE1410" s="179"/>
      <c r="AF1410" s="179"/>
      <c r="AG1410" s="179"/>
      <c r="AH1410" s="179"/>
      <c r="AI1410" s="179"/>
      <c r="AJ1410" s="179"/>
      <c r="AK1410" s="179"/>
    </row>
    <row r="1411" spans="1:37" hidden="1" outlineLevel="1" x14ac:dyDescent="0.25">
      <c r="A1411" s="174" t="s">
        <v>179</v>
      </c>
      <c r="B1411" s="174" t="s">
        <v>531</v>
      </c>
      <c r="C1411" s="168" t="s">
        <v>414</v>
      </c>
      <c r="D1411" s="168" t="s">
        <v>415</v>
      </c>
      <c r="E1411" s="168" t="s">
        <v>251</v>
      </c>
      <c r="F1411" s="289">
        <v>256</v>
      </c>
      <c r="G1411" s="291" t="s">
        <v>183</v>
      </c>
      <c r="H1411" s="291"/>
      <c r="I1411" s="291" t="s">
        <v>186</v>
      </c>
      <c r="J1411" s="291"/>
      <c r="K1411" s="168"/>
      <c r="L1411" s="91"/>
      <c r="M1411" s="87"/>
      <c r="N1411" s="87" t="s">
        <v>192</v>
      </c>
      <c r="O1411" s="87" t="str">
        <f t="shared" si="67"/>
        <v>Home Address - Country Specific</v>
      </c>
      <c r="P1411" s="87" t="s">
        <v>192</v>
      </c>
      <c r="Q1411" s="87" t="str">
        <f t="shared" si="65"/>
        <v>City</v>
      </c>
      <c r="R1411" s="87" t="str">
        <f t="shared" si="66"/>
        <v>Home Address - Country Specific!!City</v>
      </c>
      <c r="T1411" s="179"/>
      <c r="U1411" s="179"/>
      <c r="V1411" s="179"/>
      <c r="W1411" s="179"/>
      <c r="X1411" s="179"/>
      <c r="Y1411" s="179"/>
      <c r="Z1411" s="179"/>
      <c r="AA1411" s="179"/>
      <c r="AB1411" s="179"/>
      <c r="AC1411" s="179"/>
      <c r="AD1411" s="179"/>
      <c r="AE1411" s="179"/>
      <c r="AF1411" s="179"/>
      <c r="AG1411" s="179"/>
      <c r="AH1411" s="179"/>
      <c r="AI1411" s="179"/>
      <c r="AJ1411" s="179"/>
      <c r="AK1411" s="179"/>
    </row>
    <row r="1412" spans="1:37" hidden="1" outlineLevel="1" x14ac:dyDescent="0.25">
      <c r="A1412" s="174" t="s">
        <v>179</v>
      </c>
      <c r="B1412" s="174" t="s">
        <v>531</v>
      </c>
      <c r="C1412" s="168" t="s">
        <v>411</v>
      </c>
      <c r="D1412" s="168" t="s">
        <v>445</v>
      </c>
      <c r="E1412" s="168" t="s">
        <v>251</v>
      </c>
      <c r="F1412" s="289">
        <v>256</v>
      </c>
      <c r="G1412" s="291" t="s">
        <v>183</v>
      </c>
      <c r="H1412" s="291"/>
      <c r="I1412" s="291" t="s">
        <v>186</v>
      </c>
      <c r="J1412" s="291"/>
      <c r="K1412" s="168"/>
      <c r="L1412" s="91"/>
      <c r="M1412" s="87"/>
      <c r="N1412" s="87" t="s">
        <v>192</v>
      </c>
      <c r="O1412" s="87" t="str">
        <f t="shared" si="67"/>
        <v>Home Address - Country Specific</v>
      </c>
      <c r="P1412" s="87" t="s">
        <v>192</v>
      </c>
      <c r="Q1412" s="87" t="str">
        <f t="shared" si="65"/>
        <v>District</v>
      </c>
      <c r="R1412" s="87" t="str">
        <f t="shared" si="66"/>
        <v>Home Address - Country Specific!!District</v>
      </c>
      <c r="T1412" s="179"/>
      <c r="U1412" s="179"/>
      <c r="V1412" s="179"/>
      <c r="W1412" s="179"/>
      <c r="X1412" s="179"/>
      <c r="Y1412" s="179"/>
      <c r="Z1412" s="179"/>
      <c r="AA1412" s="179"/>
      <c r="AB1412" s="179"/>
      <c r="AC1412" s="179"/>
      <c r="AD1412" s="179"/>
      <c r="AE1412" s="179"/>
      <c r="AF1412" s="179"/>
      <c r="AG1412" s="179"/>
      <c r="AH1412" s="179"/>
      <c r="AI1412" s="179"/>
      <c r="AJ1412" s="179"/>
      <c r="AK1412" s="179"/>
    </row>
    <row r="1413" spans="1:37" hidden="1" outlineLevel="1" x14ac:dyDescent="0.25">
      <c r="A1413" s="174" t="s">
        <v>179</v>
      </c>
      <c r="B1413" s="174" t="s">
        <v>531</v>
      </c>
      <c r="C1413" s="168" t="s">
        <v>213</v>
      </c>
      <c r="D1413" s="168" t="s">
        <v>153</v>
      </c>
      <c r="E1413" s="168" t="s">
        <v>251</v>
      </c>
      <c r="F1413" s="289">
        <v>256</v>
      </c>
      <c r="G1413" s="291" t="s">
        <v>183</v>
      </c>
      <c r="H1413" s="291"/>
      <c r="I1413" s="291" t="s">
        <v>183</v>
      </c>
      <c r="J1413" s="291"/>
      <c r="K1413" s="168"/>
      <c r="L1413" s="91"/>
      <c r="M1413" s="87"/>
      <c r="N1413" s="87" t="s">
        <v>192</v>
      </c>
      <c r="O1413" s="87" t="str">
        <f t="shared" si="67"/>
        <v>Home Address - Country Specific</v>
      </c>
      <c r="P1413" s="87" t="s">
        <v>192</v>
      </c>
      <c r="Q1413" s="87" t="str">
        <f t="shared" si="65"/>
        <v>Country</v>
      </c>
      <c r="R1413" s="87" t="str">
        <f t="shared" si="66"/>
        <v>Home Address - Country Specific!!Country</v>
      </c>
      <c r="T1413" s="179"/>
      <c r="U1413" s="179"/>
      <c r="V1413" s="179"/>
      <c r="W1413" s="179"/>
      <c r="X1413" s="179"/>
      <c r="Y1413" s="179"/>
      <c r="Z1413" s="179"/>
      <c r="AA1413" s="179"/>
      <c r="AB1413" s="179"/>
      <c r="AC1413" s="179"/>
      <c r="AD1413" s="179"/>
      <c r="AE1413" s="179"/>
      <c r="AF1413" s="179"/>
      <c r="AG1413" s="179"/>
      <c r="AH1413" s="179"/>
      <c r="AI1413" s="179"/>
      <c r="AJ1413" s="179"/>
      <c r="AK1413" s="179"/>
    </row>
    <row r="1414" spans="1:37" hidden="1" outlineLevel="1" x14ac:dyDescent="0.25">
      <c r="A1414" s="174" t="s">
        <v>179</v>
      </c>
      <c r="B1414" s="174" t="s">
        <v>533</v>
      </c>
      <c r="C1414" s="168" t="s">
        <v>405</v>
      </c>
      <c r="D1414" s="168" t="s">
        <v>433</v>
      </c>
      <c r="E1414" s="168" t="s">
        <v>251</v>
      </c>
      <c r="F1414" s="289">
        <v>256</v>
      </c>
      <c r="G1414" s="291" t="s">
        <v>183</v>
      </c>
      <c r="H1414" s="291"/>
      <c r="I1414" s="291" t="s">
        <v>186</v>
      </c>
      <c r="J1414" s="291"/>
      <c r="K1414" s="168"/>
      <c r="L1414" s="91"/>
      <c r="M1414" s="87"/>
      <c r="N1414" s="87" t="s">
        <v>192</v>
      </c>
      <c r="O1414" s="87" t="str">
        <f t="shared" si="67"/>
        <v>Home Address - Country Specific</v>
      </c>
      <c r="P1414" s="87" t="s">
        <v>192</v>
      </c>
      <c r="Q1414" s="87" t="str">
        <f t="shared" si="65"/>
        <v>Name of Addressee</v>
      </c>
      <c r="R1414" s="87" t="str">
        <f t="shared" si="66"/>
        <v>Home Address - Country Specific!!Name of Addressee</v>
      </c>
      <c r="T1414" s="179"/>
      <c r="U1414" s="179"/>
      <c r="V1414" s="179"/>
      <c r="W1414" s="179"/>
      <c r="X1414" s="179"/>
      <c r="Y1414" s="179"/>
      <c r="Z1414" s="179"/>
      <c r="AA1414" s="179"/>
      <c r="AB1414" s="179"/>
      <c r="AC1414" s="179"/>
      <c r="AD1414" s="179"/>
      <c r="AE1414" s="179"/>
      <c r="AF1414" s="179"/>
      <c r="AG1414" s="179"/>
      <c r="AH1414" s="179"/>
      <c r="AI1414" s="179"/>
      <c r="AJ1414" s="179"/>
      <c r="AK1414" s="179"/>
    </row>
    <row r="1415" spans="1:37" hidden="1" outlineLevel="1" x14ac:dyDescent="0.25">
      <c r="A1415" s="174" t="s">
        <v>179</v>
      </c>
      <c r="B1415" s="174" t="s">
        <v>533</v>
      </c>
      <c r="C1415" s="168" t="s">
        <v>408</v>
      </c>
      <c r="D1415" s="168" t="s">
        <v>476</v>
      </c>
      <c r="E1415" s="168" t="s">
        <v>251</v>
      </c>
      <c r="F1415" s="289">
        <v>256</v>
      </c>
      <c r="G1415" s="291" t="s">
        <v>183</v>
      </c>
      <c r="H1415" s="291"/>
      <c r="I1415" s="291" t="s">
        <v>186</v>
      </c>
      <c r="J1415" s="291"/>
      <c r="K1415" s="168"/>
      <c r="L1415" s="91"/>
      <c r="M1415" s="87"/>
      <c r="N1415" s="87" t="s">
        <v>192</v>
      </c>
      <c r="O1415" s="87" t="str">
        <f t="shared" si="67"/>
        <v>Home Address - Country Specific</v>
      </c>
      <c r="P1415" s="87" t="s">
        <v>192</v>
      </c>
      <c r="Q1415" s="87" t="str">
        <f t="shared" si="65"/>
        <v>P.O. Box Number</v>
      </c>
      <c r="R1415" s="87" t="str">
        <f t="shared" si="66"/>
        <v>Home Address - Country Specific!!P.O. Box Number</v>
      </c>
      <c r="T1415" s="179"/>
      <c r="U1415" s="179"/>
      <c r="V1415" s="179"/>
      <c r="W1415" s="179"/>
      <c r="X1415" s="179"/>
      <c r="Y1415" s="179"/>
      <c r="Z1415" s="179"/>
      <c r="AA1415" s="179"/>
      <c r="AB1415" s="179"/>
      <c r="AC1415" s="179"/>
      <c r="AD1415" s="179"/>
      <c r="AE1415" s="179"/>
      <c r="AF1415" s="179"/>
      <c r="AG1415" s="179"/>
      <c r="AH1415" s="179"/>
      <c r="AI1415" s="179"/>
      <c r="AJ1415" s="179"/>
      <c r="AK1415" s="179"/>
    </row>
    <row r="1416" spans="1:37" hidden="1" outlineLevel="1" x14ac:dyDescent="0.25">
      <c r="A1416" s="174" t="s">
        <v>179</v>
      </c>
      <c r="B1416" s="174" t="s">
        <v>533</v>
      </c>
      <c r="C1416" s="168" t="s">
        <v>414</v>
      </c>
      <c r="D1416" s="168" t="s">
        <v>415</v>
      </c>
      <c r="E1416" s="168" t="s">
        <v>251</v>
      </c>
      <c r="F1416" s="289">
        <v>256</v>
      </c>
      <c r="G1416" s="291" t="s">
        <v>183</v>
      </c>
      <c r="H1416" s="291"/>
      <c r="I1416" s="291" t="s">
        <v>186</v>
      </c>
      <c r="J1416" s="291"/>
      <c r="K1416" s="168"/>
      <c r="L1416" s="91"/>
      <c r="M1416" s="87"/>
      <c r="N1416" s="87" t="s">
        <v>192</v>
      </c>
      <c r="O1416" s="87" t="str">
        <f t="shared" si="67"/>
        <v>Home Address - Country Specific</v>
      </c>
      <c r="P1416" s="87" t="s">
        <v>192</v>
      </c>
      <c r="Q1416" s="87" t="str">
        <f t="shared" ref="Q1416:Q1479" si="68">IF(H1416="",D1416,H1416)</f>
        <v>City</v>
      </c>
      <c r="R1416" s="87" t="str">
        <f t="shared" si="66"/>
        <v>Home Address - Country Specific!!City</v>
      </c>
      <c r="T1416" s="179"/>
      <c r="U1416" s="179"/>
      <c r="V1416" s="179"/>
      <c r="W1416" s="179"/>
      <c r="X1416" s="179"/>
      <c r="Y1416" s="179"/>
      <c r="Z1416" s="179"/>
      <c r="AA1416" s="179"/>
      <c r="AB1416" s="179"/>
      <c r="AC1416" s="179"/>
      <c r="AD1416" s="179"/>
      <c r="AE1416" s="179"/>
      <c r="AF1416" s="179"/>
      <c r="AG1416" s="179"/>
      <c r="AH1416" s="179"/>
      <c r="AI1416" s="179"/>
      <c r="AJ1416" s="179"/>
      <c r="AK1416" s="179"/>
    </row>
    <row r="1417" spans="1:37" hidden="1" outlineLevel="1" x14ac:dyDescent="0.25">
      <c r="A1417" s="174" t="s">
        <v>179</v>
      </c>
      <c r="B1417" s="174" t="s">
        <v>533</v>
      </c>
      <c r="C1417" s="168" t="s">
        <v>213</v>
      </c>
      <c r="D1417" s="168" t="s">
        <v>153</v>
      </c>
      <c r="E1417" s="168" t="s">
        <v>251</v>
      </c>
      <c r="F1417" s="289">
        <v>256</v>
      </c>
      <c r="G1417" s="291" t="s">
        <v>183</v>
      </c>
      <c r="H1417" s="291"/>
      <c r="I1417" s="291" t="s">
        <v>183</v>
      </c>
      <c r="J1417" s="291"/>
      <c r="K1417" s="168"/>
      <c r="L1417" s="91"/>
      <c r="M1417" s="87"/>
      <c r="N1417" s="87" t="s">
        <v>192</v>
      </c>
      <c r="O1417" s="87" t="str">
        <f t="shared" si="67"/>
        <v>Home Address - Country Specific</v>
      </c>
      <c r="P1417" s="87" t="s">
        <v>192</v>
      </c>
      <c r="Q1417" s="87" t="str">
        <f t="shared" si="68"/>
        <v>Country</v>
      </c>
      <c r="R1417" s="87" t="str">
        <f t="shared" si="66"/>
        <v>Home Address - Country Specific!!Country</v>
      </c>
      <c r="T1417" s="179"/>
      <c r="U1417" s="179"/>
      <c r="V1417" s="179"/>
      <c r="W1417" s="179"/>
      <c r="X1417" s="179"/>
      <c r="Y1417" s="179"/>
      <c r="Z1417" s="179"/>
      <c r="AA1417" s="179"/>
      <c r="AB1417" s="179"/>
      <c r="AC1417" s="179"/>
      <c r="AD1417" s="179"/>
      <c r="AE1417" s="179"/>
      <c r="AF1417" s="179"/>
      <c r="AG1417" s="179"/>
      <c r="AH1417" s="179"/>
      <c r="AI1417" s="179"/>
      <c r="AJ1417" s="179"/>
      <c r="AK1417" s="179"/>
    </row>
    <row r="1418" spans="1:37" hidden="1" outlineLevel="1" x14ac:dyDescent="0.25">
      <c r="A1418" s="174" t="s">
        <v>179</v>
      </c>
      <c r="B1418" s="174" t="s">
        <v>534</v>
      </c>
      <c r="C1418" s="168" t="s">
        <v>405</v>
      </c>
      <c r="D1418" s="168" t="s">
        <v>483</v>
      </c>
      <c r="E1418" s="168" t="s">
        <v>251</v>
      </c>
      <c r="F1418" s="289">
        <v>256</v>
      </c>
      <c r="G1418" s="291" t="s">
        <v>183</v>
      </c>
      <c r="H1418" s="291"/>
      <c r="I1418" s="291" t="s">
        <v>186</v>
      </c>
      <c r="J1418" s="291"/>
      <c r="K1418" s="168"/>
      <c r="L1418" s="91"/>
      <c r="M1418" s="87"/>
      <c r="N1418" s="87" t="s">
        <v>192</v>
      </c>
      <c r="O1418" s="87" t="str">
        <f t="shared" si="67"/>
        <v>Home Address - Country Specific</v>
      </c>
      <c r="P1418" s="87" t="s">
        <v>192</v>
      </c>
      <c r="Q1418" s="87" t="str">
        <f t="shared" si="68"/>
        <v>Care Of</v>
      </c>
      <c r="R1418" s="87" t="str">
        <f t="shared" si="66"/>
        <v>Home Address - Country Specific!!Care Of</v>
      </c>
      <c r="T1418" s="179"/>
      <c r="U1418" s="179"/>
      <c r="V1418" s="179"/>
      <c r="W1418" s="179"/>
      <c r="X1418" s="179"/>
      <c r="Y1418" s="179"/>
      <c r="Z1418" s="179"/>
      <c r="AA1418" s="179"/>
      <c r="AB1418" s="179"/>
      <c r="AC1418" s="179"/>
      <c r="AD1418" s="179"/>
      <c r="AE1418" s="179"/>
      <c r="AF1418" s="179"/>
      <c r="AG1418" s="179"/>
      <c r="AH1418" s="179"/>
      <c r="AI1418" s="179"/>
      <c r="AJ1418" s="179"/>
      <c r="AK1418" s="179"/>
    </row>
    <row r="1419" spans="1:37" hidden="1" outlineLevel="1" x14ac:dyDescent="0.25">
      <c r="A1419" s="174" t="s">
        <v>179</v>
      </c>
      <c r="B1419" s="174" t="s">
        <v>534</v>
      </c>
      <c r="C1419" s="168" t="s">
        <v>408</v>
      </c>
      <c r="D1419" s="168" t="s">
        <v>438</v>
      </c>
      <c r="E1419" s="168" t="s">
        <v>251</v>
      </c>
      <c r="F1419" s="289">
        <v>256</v>
      </c>
      <c r="G1419" s="291" t="s">
        <v>183</v>
      </c>
      <c r="H1419" s="291"/>
      <c r="I1419" s="291" t="s">
        <v>186</v>
      </c>
      <c r="J1419" s="291"/>
      <c r="K1419" s="168"/>
      <c r="L1419" s="91"/>
      <c r="M1419" s="87"/>
      <c r="N1419" s="87" t="s">
        <v>192</v>
      </c>
      <c r="O1419" s="87" t="str">
        <f t="shared" si="67"/>
        <v>Home Address - Country Specific</v>
      </c>
      <c r="P1419" s="87" t="s">
        <v>192</v>
      </c>
      <c r="Q1419" s="87" t="str">
        <f t="shared" si="68"/>
        <v>Street</v>
      </c>
      <c r="R1419" s="87" t="str">
        <f t="shared" si="66"/>
        <v>Home Address - Country Specific!!Street</v>
      </c>
      <c r="T1419" s="179"/>
      <c r="U1419" s="179"/>
      <c r="V1419" s="179"/>
      <c r="W1419" s="179"/>
      <c r="X1419" s="179"/>
      <c r="Y1419" s="179"/>
      <c r="Z1419" s="179"/>
      <c r="AA1419" s="179"/>
      <c r="AB1419" s="179"/>
      <c r="AC1419" s="179"/>
      <c r="AD1419" s="179"/>
      <c r="AE1419" s="179"/>
      <c r="AF1419" s="179"/>
      <c r="AG1419" s="179"/>
      <c r="AH1419" s="179"/>
      <c r="AI1419" s="179"/>
      <c r="AJ1419" s="179"/>
      <c r="AK1419" s="179"/>
    </row>
    <row r="1420" spans="1:37" hidden="1" outlineLevel="1" x14ac:dyDescent="0.25">
      <c r="A1420" s="174" t="s">
        <v>179</v>
      </c>
      <c r="B1420" s="174" t="s">
        <v>534</v>
      </c>
      <c r="C1420" s="168" t="s">
        <v>411</v>
      </c>
      <c r="D1420" s="168" t="s">
        <v>439</v>
      </c>
      <c r="E1420" s="168" t="s">
        <v>251</v>
      </c>
      <c r="F1420" s="289">
        <v>256</v>
      </c>
      <c r="G1420" s="291" t="s">
        <v>183</v>
      </c>
      <c r="H1420" s="291"/>
      <c r="I1420" s="291" t="s">
        <v>186</v>
      </c>
      <c r="J1420" s="291"/>
      <c r="K1420" s="168"/>
      <c r="L1420" s="91"/>
      <c r="M1420" s="87"/>
      <c r="N1420" s="87" t="s">
        <v>192</v>
      </c>
      <c r="O1420" s="87" t="str">
        <f t="shared" si="67"/>
        <v>Home Address - Country Specific</v>
      </c>
      <c r="P1420" s="87" t="s">
        <v>192</v>
      </c>
      <c r="Q1420" s="87" t="str">
        <f t="shared" si="68"/>
        <v>House Number</v>
      </c>
      <c r="R1420" s="87" t="str">
        <f t="shared" si="66"/>
        <v>Home Address - Country Specific!!House Number</v>
      </c>
      <c r="T1420" s="179"/>
      <c r="U1420" s="179"/>
      <c r="V1420" s="179"/>
      <c r="W1420" s="179"/>
      <c r="X1420" s="179"/>
      <c r="Y1420" s="179"/>
      <c r="Z1420" s="179"/>
      <c r="AA1420" s="179"/>
      <c r="AB1420" s="179"/>
      <c r="AC1420" s="179"/>
      <c r="AD1420" s="179"/>
      <c r="AE1420" s="179"/>
      <c r="AF1420" s="179"/>
      <c r="AG1420" s="179"/>
      <c r="AH1420" s="179"/>
      <c r="AI1420" s="179"/>
      <c r="AJ1420" s="179"/>
      <c r="AK1420" s="179"/>
    </row>
    <row r="1421" spans="1:37" hidden="1" outlineLevel="1" x14ac:dyDescent="0.25">
      <c r="A1421" s="174" t="s">
        <v>179</v>
      </c>
      <c r="B1421" s="174" t="s">
        <v>534</v>
      </c>
      <c r="C1421" s="168" t="s">
        <v>441</v>
      </c>
      <c r="D1421" s="168" t="s">
        <v>442</v>
      </c>
      <c r="E1421" s="168" t="s">
        <v>251</v>
      </c>
      <c r="F1421" s="289">
        <v>256</v>
      </c>
      <c r="G1421" s="291" t="s">
        <v>183</v>
      </c>
      <c r="H1421" s="291"/>
      <c r="I1421" s="291" t="s">
        <v>186</v>
      </c>
      <c r="J1421" s="291"/>
      <c r="K1421" s="168"/>
      <c r="L1421" s="91"/>
      <c r="M1421" s="87"/>
      <c r="N1421" s="87" t="s">
        <v>192</v>
      </c>
      <c r="O1421" s="87" t="str">
        <f t="shared" si="67"/>
        <v>Home Address - Country Specific</v>
      </c>
      <c r="P1421" s="87" t="s">
        <v>192</v>
      </c>
      <c r="Q1421" s="87" t="str">
        <f t="shared" si="68"/>
        <v>Apartment</v>
      </c>
      <c r="R1421" s="87" t="str">
        <f t="shared" si="66"/>
        <v>Home Address - Country Specific!!Apartment</v>
      </c>
      <c r="T1421" s="179"/>
      <c r="U1421" s="179"/>
      <c r="V1421" s="179"/>
      <c r="W1421" s="179"/>
      <c r="X1421" s="179"/>
      <c r="Y1421" s="179"/>
      <c r="Z1421" s="179"/>
      <c r="AA1421" s="179"/>
      <c r="AB1421" s="179"/>
      <c r="AC1421" s="179"/>
      <c r="AD1421" s="179"/>
      <c r="AE1421" s="179"/>
      <c r="AF1421" s="179"/>
      <c r="AG1421" s="179"/>
      <c r="AH1421" s="179"/>
      <c r="AI1421" s="179"/>
      <c r="AJ1421" s="179"/>
      <c r="AK1421" s="179"/>
    </row>
    <row r="1422" spans="1:37" hidden="1" outlineLevel="1" x14ac:dyDescent="0.25">
      <c r="A1422" s="174" t="s">
        <v>179</v>
      </c>
      <c r="B1422" s="174" t="s">
        <v>534</v>
      </c>
      <c r="C1422" s="168" t="s">
        <v>443</v>
      </c>
      <c r="D1422" s="168" t="s">
        <v>444</v>
      </c>
      <c r="E1422" s="168" t="s">
        <v>251</v>
      </c>
      <c r="F1422" s="289">
        <v>256</v>
      </c>
      <c r="G1422" s="291" t="s">
        <v>183</v>
      </c>
      <c r="H1422" s="291"/>
      <c r="I1422" s="291" t="s">
        <v>186</v>
      </c>
      <c r="J1422" s="291"/>
      <c r="K1422" s="168"/>
      <c r="L1422" s="91"/>
      <c r="M1422" s="87"/>
      <c r="N1422" s="87" t="s">
        <v>192</v>
      </c>
      <c r="O1422" s="87" t="str">
        <f t="shared" si="67"/>
        <v>Home Address - Country Specific</v>
      </c>
      <c r="P1422" s="87" t="s">
        <v>192</v>
      </c>
      <c r="Q1422" s="87" t="str">
        <f t="shared" si="68"/>
        <v>Extra Address Line</v>
      </c>
      <c r="R1422" s="87" t="str">
        <f t="shared" si="66"/>
        <v>Home Address - Country Specific!!Extra Address Line</v>
      </c>
      <c r="T1422" s="179"/>
      <c r="U1422" s="179"/>
      <c r="V1422" s="179"/>
      <c r="W1422" s="179"/>
      <c r="X1422" s="179"/>
      <c r="Y1422" s="179"/>
      <c r="Z1422" s="179"/>
      <c r="AA1422" s="179"/>
      <c r="AB1422" s="179"/>
      <c r="AC1422" s="179"/>
      <c r="AD1422" s="179"/>
      <c r="AE1422" s="179"/>
      <c r="AF1422" s="179"/>
      <c r="AG1422" s="179"/>
      <c r="AH1422" s="179"/>
      <c r="AI1422" s="179"/>
      <c r="AJ1422" s="179"/>
      <c r="AK1422" s="179"/>
    </row>
    <row r="1423" spans="1:37" hidden="1" outlineLevel="1" x14ac:dyDescent="0.25">
      <c r="A1423" s="174" t="s">
        <v>179</v>
      </c>
      <c r="B1423" s="174" t="s">
        <v>534</v>
      </c>
      <c r="C1423" s="168" t="s">
        <v>426</v>
      </c>
      <c r="D1423" s="168" t="s">
        <v>436</v>
      </c>
      <c r="E1423" s="168" t="s">
        <v>251</v>
      </c>
      <c r="F1423" s="289">
        <v>256</v>
      </c>
      <c r="G1423" s="291" t="s">
        <v>183</v>
      </c>
      <c r="H1423" s="291"/>
      <c r="I1423" s="291" t="s">
        <v>186</v>
      </c>
      <c r="J1423" s="291"/>
      <c r="K1423" s="168"/>
      <c r="L1423" s="91"/>
      <c r="M1423" s="87"/>
      <c r="N1423" s="87" t="s">
        <v>192</v>
      </c>
      <c r="O1423" s="87" t="str">
        <f t="shared" si="67"/>
        <v>Home Address - Country Specific</v>
      </c>
      <c r="P1423" s="87" t="s">
        <v>192</v>
      </c>
      <c r="Q1423" s="87" t="str">
        <f t="shared" si="68"/>
        <v>Postal Code</v>
      </c>
      <c r="R1423" s="87" t="str">
        <f t="shared" si="66"/>
        <v>Home Address - Country Specific!!Postal Code</v>
      </c>
      <c r="T1423" s="179"/>
      <c r="U1423" s="179"/>
      <c r="V1423" s="179"/>
      <c r="W1423" s="179"/>
      <c r="X1423" s="179"/>
      <c r="Y1423" s="179"/>
      <c r="Z1423" s="179"/>
      <c r="AA1423" s="179"/>
      <c r="AB1423" s="179"/>
      <c r="AC1423" s="179"/>
      <c r="AD1423" s="179"/>
      <c r="AE1423" s="179"/>
      <c r="AF1423" s="179"/>
      <c r="AG1423" s="179"/>
      <c r="AH1423" s="179"/>
      <c r="AI1423" s="179"/>
      <c r="AJ1423" s="179"/>
      <c r="AK1423" s="179"/>
    </row>
    <row r="1424" spans="1:37" hidden="1" outlineLevel="1" x14ac:dyDescent="0.25">
      <c r="A1424" s="174" t="s">
        <v>179</v>
      </c>
      <c r="B1424" s="174" t="s">
        <v>534</v>
      </c>
      <c r="C1424" s="168" t="s">
        <v>414</v>
      </c>
      <c r="D1424" s="168" t="s">
        <v>415</v>
      </c>
      <c r="E1424" s="168" t="s">
        <v>251</v>
      </c>
      <c r="F1424" s="289">
        <v>256</v>
      </c>
      <c r="G1424" s="291" t="s">
        <v>183</v>
      </c>
      <c r="H1424" s="291"/>
      <c r="I1424" s="291" t="s">
        <v>183</v>
      </c>
      <c r="J1424" s="291"/>
      <c r="K1424" s="168"/>
      <c r="L1424" s="91"/>
      <c r="M1424" s="87"/>
      <c r="N1424" s="87" t="s">
        <v>192</v>
      </c>
      <c r="O1424" s="87" t="str">
        <f t="shared" si="67"/>
        <v>Home Address - Country Specific</v>
      </c>
      <c r="P1424" s="87" t="s">
        <v>192</v>
      </c>
      <c r="Q1424" s="87" t="str">
        <f t="shared" si="68"/>
        <v>City</v>
      </c>
      <c r="R1424" s="87" t="str">
        <f t="shared" si="66"/>
        <v>Home Address - Country Specific!!City</v>
      </c>
      <c r="T1424" s="179"/>
      <c r="U1424" s="179"/>
      <c r="V1424" s="179"/>
      <c r="W1424" s="179"/>
      <c r="X1424" s="179"/>
      <c r="Y1424" s="179"/>
      <c r="Z1424" s="179"/>
      <c r="AA1424" s="179"/>
      <c r="AB1424" s="179"/>
      <c r="AC1424" s="179"/>
      <c r="AD1424" s="179"/>
      <c r="AE1424" s="179"/>
      <c r="AF1424" s="179"/>
      <c r="AG1424" s="179"/>
      <c r="AH1424" s="179"/>
      <c r="AI1424" s="179"/>
      <c r="AJ1424" s="179"/>
      <c r="AK1424" s="179"/>
    </row>
    <row r="1425" spans="1:37" hidden="1" outlineLevel="1" x14ac:dyDescent="0.25">
      <c r="A1425" s="174" t="s">
        <v>179</v>
      </c>
      <c r="B1425" s="174" t="s">
        <v>534</v>
      </c>
      <c r="C1425" s="168" t="s">
        <v>417</v>
      </c>
      <c r="D1425" s="168" t="s">
        <v>445</v>
      </c>
      <c r="E1425" s="168" t="s">
        <v>251</v>
      </c>
      <c r="F1425" s="289">
        <v>256</v>
      </c>
      <c r="G1425" s="291" t="s">
        <v>183</v>
      </c>
      <c r="H1425" s="291"/>
      <c r="I1425" s="291" t="s">
        <v>186</v>
      </c>
      <c r="J1425" s="291"/>
      <c r="K1425" s="168"/>
      <c r="L1425" s="91"/>
      <c r="M1425" s="87"/>
      <c r="N1425" s="87" t="s">
        <v>192</v>
      </c>
      <c r="O1425" s="87" t="str">
        <f t="shared" si="67"/>
        <v>Home Address - Country Specific</v>
      </c>
      <c r="P1425" s="87" t="s">
        <v>192</v>
      </c>
      <c r="Q1425" s="87" t="str">
        <f t="shared" si="68"/>
        <v>District</v>
      </c>
      <c r="R1425" s="87" t="str">
        <f t="shared" si="66"/>
        <v>Home Address - Country Specific!!District</v>
      </c>
      <c r="T1425" s="179"/>
      <c r="U1425" s="179"/>
      <c r="V1425" s="179"/>
      <c r="W1425" s="179"/>
      <c r="X1425" s="179"/>
      <c r="Y1425" s="179"/>
      <c r="Z1425" s="179"/>
      <c r="AA1425" s="179"/>
      <c r="AB1425" s="179"/>
      <c r="AC1425" s="179"/>
      <c r="AD1425" s="179"/>
      <c r="AE1425" s="179"/>
      <c r="AF1425" s="179"/>
      <c r="AG1425" s="179"/>
      <c r="AH1425" s="179"/>
      <c r="AI1425" s="179"/>
      <c r="AJ1425" s="179"/>
      <c r="AK1425" s="179"/>
    </row>
    <row r="1426" spans="1:37" hidden="1" outlineLevel="1" x14ac:dyDescent="0.25">
      <c r="A1426" s="174" t="s">
        <v>179</v>
      </c>
      <c r="B1426" s="174" t="s">
        <v>534</v>
      </c>
      <c r="C1426" s="168" t="s">
        <v>420</v>
      </c>
      <c r="D1426" s="168" t="s">
        <v>448</v>
      </c>
      <c r="E1426" s="168" t="s">
        <v>449</v>
      </c>
      <c r="F1426" s="289">
        <v>256</v>
      </c>
      <c r="G1426" s="291" t="s">
        <v>183</v>
      </c>
      <c r="H1426" s="291"/>
      <c r="I1426" s="291" t="s">
        <v>186</v>
      </c>
      <c r="J1426" s="291" t="s">
        <v>535</v>
      </c>
      <c r="K1426" s="168"/>
      <c r="L1426" s="91"/>
      <c r="M1426" s="87"/>
      <c r="N1426" s="87" t="s">
        <v>192</v>
      </c>
      <c r="O1426" s="87" t="str">
        <f t="shared" si="67"/>
        <v>Home Address - Country Specific</v>
      </c>
      <c r="P1426" s="87" t="s">
        <v>192</v>
      </c>
      <c r="Q1426" s="87" t="str">
        <f t="shared" si="68"/>
        <v>Region</v>
      </c>
      <c r="R1426" s="87" t="str">
        <f t="shared" si="66"/>
        <v>Home Address - Country Specific!!Region</v>
      </c>
      <c r="T1426" s="179"/>
      <c r="U1426" s="179"/>
      <c r="V1426" s="179"/>
      <c r="W1426" s="179"/>
      <c r="X1426" s="179"/>
      <c r="Y1426" s="179"/>
      <c r="Z1426" s="179"/>
      <c r="AA1426" s="179"/>
      <c r="AB1426" s="179"/>
      <c r="AC1426" s="179"/>
      <c r="AD1426" s="179"/>
      <c r="AE1426" s="179"/>
      <c r="AF1426" s="179"/>
      <c r="AG1426" s="179"/>
      <c r="AH1426" s="179"/>
      <c r="AI1426" s="179"/>
      <c r="AJ1426" s="179"/>
      <c r="AK1426" s="179"/>
    </row>
    <row r="1427" spans="1:37" hidden="1" outlineLevel="1" x14ac:dyDescent="0.25">
      <c r="A1427" s="174" t="s">
        <v>179</v>
      </c>
      <c r="B1427" s="174" t="s">
        <v>534</v>
      </c>
      <c r="C1427" s="168" t="s">
        <v>213</v>
      </c>
      <c r="D1427" s="168" t="s">
        <v>153</v>
      </c>
      <c r="E1427" s="168" t="s">
        <v>251</v>
      </c>
      <c r="F1427" s="289">
        <v>256</v>
      </c>
      <c r="G1427" s="291" t="s">
        <v>183</v>
      </c>
      <c r="H1427" s="291"/>
      <c r="I1427" s="291" t="s">
        <v>183</v>
      </c>
      <c r="J1427" s="291"/>
      <c r="K1427" s="168"/>
      <c r="L1427" s="91"/>
      <c r="M1427" s="87"/>
      <c r="N1427" s="87" t="s">
        <v>192</v>
      </c>
      <c r="O1427" s="87" t="str">
        <f t="shared" si="67"/>
        <v>Home Address - Country Specific</v>
      </c>
      <c r="P1427" s="87" t="s">
        <v>192</v>
      </c>
      <c r="Q1427" s="87" t="str">
        <f t="shared" si="68"/>
        <v>Country</v>
      </c>
      <c r="R1427" s="87" t="str">
        <f t="shared" si="66"/>
        <v>Home Address - Country Specific!!Country</v>
      </c>
      <c r="T1427" s="179"/>
      <c r="U1427" s="179"/>
      <c r="V1427" s="179"/>
      <c r="W1427" s="179"/>
      <c r="X1427" s="179"/>
      <c r="Y1427" s="179"/>
      <c r="Z1427" s="179"/>
      <c r="AA1427" s="179"/>
      <c r="AB1427" s="179"/>
      <c r="AC1427" s="179"/>
      <c r="AD1427" s="179"/>
      <c r="AE1427" s="179"/>
      <c r="AF1427" s="179"/>
      <c r="AG1427" s="179"/>
      <c r="AH1427" s="179"/>
      <c r="AI1427" s="179"/>
      <c r="AJ1427" s="179"/>
      <c r="AK1427" s="179"/>
    </row>
    <row r="1428" spans="1:37" hidden="1" outlineLevel="1" x14ac:dyDescent="0.25">
      <c r="A1428" s="174" t="s">
        <v>179</v>
      </c>
      <c r="B1428" s="174" t="s">
        <v>536</v>
      </c>
      <c r="C1428" s="168" t="s">
        <v>405</v>
      </c>
      <c r="D1428" s="168" t="s">
        <v>433</v>
      </c>
      <c r="E1428" s="168" t="s">
        <v>251</v>
      </c>
      <c r="F1428" s="289">
        <v>256</v>
      </c>
      <c r="G1428" s="291" t="s">
        <v>183</v>
      </c>
      <c r="H1428" s="291"/>
      <c r="I1428" s="291" t="s">
        <v>186</v>
      </c>
      <c r="J1428" s="291"/>
      <c r="K1428" s="168"/>
      <c r="L1428" s="91"/>
      <c r="M1428" s="87"/>
      <c r="N1428" s="87" t="s">
        <v>192</v>
      </c>
      <c r="O1428" s="87" t="str">
        <f t="shared" si="67"/>
        <v>Home Address - Country Specific</v>
      </c>
      <c r="P1428" s="87" t="s">
        <v>192</v>
      </c>
      <c r="Q1428" s="87" t="str">
        <f t="shared" si="68"/>
        <v>Name of Addressee</v>
      </c>
      <c r="R1428" s="87" t="str">
        <f t="shared" si="66"/>
        <v>Home Address - Country Specific!!Name of Addressee</v>
      </c>
      <c r="T1428" s="179"/>
      <c r="U1428" s="179"/>
      <c r="V1428" s="179"/>
      <c r="W1428" s="179"/>
      <c r="X1428" s="179"/>
      <c r="Y1428" s="179"/>
      <c r="Z1428" s="179"/>
      <c r="AA1428" s="179"/>
      <c r="AB1428" s="179"/>
      <c r="AC1428" s="179"/>
      <c r="AD1428" s="179"/>
      <c r="AE1428" s="179"/>
      <c r="AF1428" s="179"/>
      <c r="AG1428" s="179"/>
      <c r="AH1428" s="179"/>
      <c r="AI1428" s="179"/>
      <c r="AJ1428" s="179"/>
      <c r="AK1428" s="179"/>
    </row>
    <row r="1429" spans="1:37" hidden="1" outlineLevel="1" x14ac:dyDescent="0.25">
      <c r="A1429" s="174" t="s">
        <v>179</v>
      </c>
      <c r="B1429" s="174" t="s">
        <v>536</v>
      </c>
      <c r="C1429" s="168" t="s">
        <v>408</v>
      </c>
      <c r="D1429" s="168" t="s">
        <v>435</v>
      </c>
      <c r="E1429" s="168" t="s">
        <v>251</v>
      </c>
      <c r="F1429" s="289">
        <v>256</v>
      </c>
      <c r="G1429" s="291" t="s">
        <v>183</v>
      </c>
      <c r="H1429" s="291"/>
      <c r="I1429" s="291" t="s">
        <v>186</v>
      </c>
      <c r="J1429" s="291"/>
      <c r="K1429" s="168"/>
      <c r="L1429" s="91"/>
      <c r="M1429" s="87"/>
      <c r="N1429" s="87" t="s">
        <v>192</v>
      </c>
      <c r="O1429" s="87" t="str">
        <f t="shared" si="67"/>
        <v>Home Address - Country Specific</v>
      </c>
      <c r="P1429" s="87" t="s">
        <v>192</v>
      </c>
      <c r="Q1429" s="87" t="str">
        <f t="shared" si="68"/>
        <v>Street Name and Number</v>
      </c>
      <c r="R1429" s="87" t="str">
        <f t="shared" si="66"/>
        <v>Home Address - Country Specific!!Street Name and Number</v>
      </c>
      <c r="T1429" s="179"/>
      <c r="U1429" s="179"/>
      <c r="V1429" s="179"/>
      <c r="W1429" s="179"/>
      <c r="X1429" s="179"/>
      <c r="Y1429" s="179"/>
      <c r="Z1429" s="179"/>
      <c r="AA1429" s="179"/>
      <c r="AB1429" s="179"/>
      <c r="AC1429" s="179"/>
      <c r="AD1429" s="179"/>
      <c r="AE1429" s="179"/>
      <c r="AF1429" s="179"/>
      <c r="AG1429" s="179"/>
      <c r="AH1429" s="179"/>
      <c r="AI1429" s="179"/>
      <c r="AJ1429" s="179"/>
      <c r="AK1429" s="179"/>
    </row>
    <row r="1430" spans="1:37" hidden="1" outlineLevel="1" x14ac:dyDescent="0.25">
      <c r="A1430" s="174" t="s">
        <v>179</v>
      </c>
      <c r="B1430" s="174" t="s">
        <v>536</v>
      </c>
      <c r="C1430" s="168" t="s">
        <v>426</v>
      </c>
      <c r="D1430" s="168" t="s">
        <v>436</v>
      </c>
      <c r="E1430" s="168" t="s">
        <v>251</v>
      </c>
      <c r="F1430" s="289">
        <v>256</v>
      </c>
      <c r="G1430" s="291" t="s">
        <v>183</v>
      </c>
      <c r="H1430" s="291"/>
      <c r="I1430" s="291" t="s">
        <v>186</v>
      </c>
      <c r="J1430" s="291"/>
      <c r="K1430" s="168"/>
      <c r="L1430" s="91"/>
      <c r="M1430" s="87"/>
      <c r="N1430" s="87" t="s">
        <v>192</v>
      </c>
      <c r="O1430" s="87" t="str">
        <f t="shared" si="67"/>
        <v>Home Address - Country Specific</v>
      </c>
      <c r="P1430" s="87" t="s">
        <v>192</v>
      </c>
      <c r="Q1430" s="87" t="str">
        <f t="shared" si="68"/>
        <v>Postal Code</v>
      </c>
      <c r="R1430" s="87" t="str">
        <f t="shared" si="66"/>
        <v>Home Address - Country Specific!!Postal Code</v>
      </c>
      <c r="T1430" s="179"/>
      <c r="U1430" s="179"/>
      <c r="V1430" s="179"/>
      <c r="W1430" s="179"/>
      <c r="X1430" s="179"/>
      <c r="Y1430" s="179"/>
      <c r="Z1430" s="179"/>
      <c r="AA1430" s="179"/>
      <c r="AB1430" s="179"/>
      <c r="AC1430" s="179"/>
      <c r="AD1430" s="179"/>
      <c r="AE1430" s="179"/>
      <c r="AF1430" s="179"/>
      <c r="AG1430" s="179"/>
      <c r="AH1430" s="179"/>
      <c r="AI1430" s="179"/>
      <c r="AJ1430" s="179"/>
      <c r="AK1430" s="179"/>
    </row>
    <row r="1431" spans="1:37" hidden="1" outlineLevel="1" x14ac:dyDescent="0.25">
      <c r="A1431" s="174" t="s">
        <v>179</v>
      </c>
      <c r="B1431" s="174" t="s">
        <v>536</v>
      </c>
      <c r="C1431" s="168" t="s">
        <v>411</v>
      </c>
      <c r="D1431" s="168" t="s">
        <v>459</v>
      </c>
      <c r="E1431" s="168" t="s">
        <v>251</v>
      </c>
      <c r="F1431" s="289">
        <v>256</v>
      </c>
      <c r="G1431" s="291" t="s">
        <v>183</v>
      </c>
      <c r="H1431" s="291"/>
      <c r="I1431" s="291" t="s">
        <v>186</v>
      </c>
      <c r="J1431" s="291"/>
      <c r="K1431" s="168"/>
      <c r="L1431" s="91"/>
      <c r="M1431" s="87"/>
      <c r="N1431" s="87" t="s">
        <v>192</v>
      </c>
      <c r="O1431" s="87" t="str">
        <f t="shared" si="67"/>
        <v>Home Address - Country Specific</v>
      </c>
      <c r="P1431" s="87" t="s">
        <v>192</v>
      </c>
      <c r="Q1431" s="87" t="str">
        <f t="shared" si="68"/>
        <v>Locality</v>
      </c>
      <c r="R1431" s="87" t="str">
        <f t="shared" si="66"/>
        <v>Home Address - Country Specific!!Locality</v>
      </c>
      <c r="T1431" s="179"/>
      <c r="U1431" s="179"/>
      <c r="V1431" s="179"/>
      <c r="W1431" s="179"/>
      <c r="X1431" s="179"/>
      <c r="Y1431" s="179"/>
      <c r="Z1431" s="179"/>
      <c r="AA1431" s="179"/>
      <c r="AB1431" s="179"/>
      <c r="AC1431" s="179"/>
      <c r="AD1431" s="179"/>
      <c r="AE1431" s="179"/>
      <c r="AF1431" s="179"/>
      <c r="AG1431" s="179"/>
      <c r="AH1431" s="179"/>
      <c r="AI1431" s="179"/>
      <c r="AJ1431" s="179"/>
      <c r="AK1431" s="179"/>
    </row>
    <row r="1432" spans="1:37" hidden="1" outlineLevel="1" x14ac:dyDescent="0.25">
      <c r="A1432" s="174" t="s">
        <v>179</v>
      </c>
      <c r="B1432" s="174" t="s">
        <v>536</v>
      </c>
      <c r="C1432" s="168" t="s">
        <v>213</v>
      </c>
      <c r="D1432" s="168" t="s">
        <v>153</v>
      </c>
      <c r="E1432" s="168" t="s">
        <v>251</v>
      </c>
      <c r="F1432" s="289">
        <v>256</v>
      </c>
      <c r="G1432" s="291" t="s">
        <v>183</v>
      </c>
      <c r="H1432" s="291"/>
      <c r="I1432" s="291" t="s">
        <v>183</v>
      </c>
      <c r="J1432" s="291"/>
      <c r="K1432" s="168"/>
      <c r="L1432" s="91"/>
      <c r="M1432" s="87"/>
      <c r="N1432" s="87" t="s">
        <v>192</v>
      </c>
      <c r="O1432" s="87" t="str">
        <f t="shared" si="67"/>
        <v>Home Address - Country Specific</v>
      </c>
      <c r="P1432" s="87" t="s">
        <v>192</v>
      </c>
      <c r="Q1432" s="87" t="str">
        <f t="shared" si="68"/>
        <v>Country</v>
      </c>
      <c r="R1432" s="87" t="str">
        <f t="shared" si="66"/>
        <v>Home Address - Country Specific!!Country</v>
      </c>
      <c r="T1432" s="179"/>
      <c r="U1432" s="179"/>
      <c r="V1432" s="179"/>
      <c r="W1432" s="179"/>
      <c r="X1432" s="179"/>
      <c r="Y1432" s="179"/>
      <c r="Z1432" s="179"/>
      <c r="AA1432" s="179"/>
      <c r="AB1432" s="179"/>
      <c r="AC1432" s="179"/>
      <c r="AD1432" s="179"/>
      <c r="AE1432" s="179"/>
      <c r="AF1432" s="179"/>
      <c r="AG1432" s="179"/>
      <c r="AH1432" s="179"/>
      <c r="AI1432" s="179"/>
      <c r="AJ1432" s="179"/>
      <c r="AK1432" s="179"/>
    </row>
    <row r="1433" spans="1:37" hidden="1" outlineLevel="1" x14ac:dyDescent="0.25">
      <c r="A1433" s="174" t="s">
        <v>179</v>
      </c>
      <c r="B1433" s="174" t="s">
        <v>537</v>
      </c>
      <c r="C1433" s="168" t="s">
        <v>405</v>
      </c>
      <c r="D1433" s="168" t="s">
        <v>433</v>
      </c>
      <c r="E1433" s="168" t="s">
        <v>251</v>
      </c>
      <c r="F1433" s="289">
        <v>256</v>
      </c>
      <c r="G1433" s="291" t="s">
        <v>183</v>
      </c>
      <c r="H1433" s="291"/>
      <c r="I1433" s="291" t="s">
        <v>186</v>
      </c>
      <c r="J1433" s="291"/>
      <c r="K1433" s="168"/>
      <c r="L1433" s="91"/>
      <c r="M1433" s="87"/>
      <c r="N1433" s="87" t="s">
        <v>192</v>
      </c>
      <c r="O1433" s="87" t="str">
        <f t="shared" si="67"/>
        <v>Home Address - Country Specific</v>
      </c>
      <c r="P1433" s="87" t="s">
        <v>192</v>
      </c>
      <c r="Q1433" s="87" t="str">
        <f t="shared" si="68"/>
        <v>Name of Addressee</v>
      </c>
      <c r="R1433" s="87" t="str">
        <f t="shared" si="66"/>
        <v>Home Address - Country Specific!!Name of Addressee</v>
      </c>
      <c r="T1433" s="179"/>
      <c r="U1433" s="179"/>
      <c r="V1433" s="179"/>
      <c r="W1433" s="179"/>
      <c r="X1433" s="179"/>
      <c r="Y1433" s="179"/>
      <c r="Z1433" s="179"/>
      <c r="AA1433" s="179"/>
      <c r="AB1433" s="179"/>
      <c r="AC1433" s="179"/>
      <c r="AD1433" s="179"/>
      <c r="AE1433" s="179"/>
      <c r="AF1433" s="179"/>
      <c r="AG1433" s="179"/>
      <c r="AH1433" s="179"/>
      <c r="AI1433" s="179"/>
      <c r="AJ1433" s="179"/>
      <c r="AK1433" s="179"/>
    </row>
    <row r="1434" spans="1:37" hidden="1" outlineLevel="1" x14ac:dyDescent="0.25">
      <c r="A1434" s="174" t="s">
        <v>179</v>
      </c>
      <c r="B1434" s="174" t="s">
        <v>537</v>
      </c>
      <c r="C1434" s="168" t="s">
        <v>408</v>
      </c>
      <c r="D1434" s="168" t="s">
        <v>538</v>
      </c>
      <c r="E1434" s="168" t="s">
        <v>251</v>
      </c>
      <c r="F1434" s="289">
        <v>256</v>
      </c>
      <c r="G1434" s="291" t="s">
        <v>183</v>
      </c>
      <c r="H1434" s="291"/>
      <c r="I1434" s="291" t="s">
        <v>186</v>
      </c>
      <c r="J1434" s="291"/>
      <c r="K1434" s="168"/>
      <c r="L1434" s="91"/>
      <c r="M1434" s="87"/>
      <c r="N1434" s="87" t="s">
        <v>192</v>
      </c>
      <c r="O1434" s="87" t="str">
        <f t="shared" si="67"/>
        <v>Home Address - Country Specific</v>
      </c>
      <c r="P1434" s="87" t="s">
        <v>192</v>
      </c>
      <c r="Q1434" s="87" t="str">
        <f t="shared" si="68"/>
        <v>Building Name</v>
      </c>
      <c r="R1434" s="87" t="str">
        <f t="shared" si="66"/>
        <v>Home Address - Country Specific!!Building Name</v>
      </c>
      <c r="T1434" s="179"/>
      <c r="U1434" s="179"/>
      <c r="V1434" s="179"/>
      <c r="W1434" s="179"/>
      <c r="X1434" s="179"/>
      <c r="Y1434" s="179"/>
      <c r="Z1434" s="179"/>
      <c r="AA1434" s="179"/>
      <c r="AB1434" s="179"/>
      <c r="AC1434" s="179"/>
      <c r="AD1434" s="179"/>
      <c r="AE1434" s="179"/>
      <c r="AF1434" s="179"/>
      <c r="AG1434" s="179"/>
      <c r="AH1434" s="179"/>
      <c r="AI1434" s="179"/>
      <c r="AJ1434" s="179"/>
      <c r="AK1434" s="179"/>
    </row>
    <row r="1435" spans="1:37" hidden="1" outlineLevel="1" x14ac:dyDescent="0.25">
      <c r="A1435" s="174" t="s">
        <v>179</v>
      </c>
      <c r="B1435" s="174" t="s">
        <v>537</v>
      </c>
      <c r="C1435" s="168" t="s">
        <v>411</v>
      </c>
      <c r="D1435" s="168" t="s">
        <v>466</v>
      </c>
      <c r="E1435" s="168" t="s">
        <v>251</v>
      </c>
      <c r="F1435" s="289">
        <v>256</v>
      </c>
      <c r="G1435" s="291" t="s">
        <v>183</v>
      </c>
      <c r="H1435" s="291"/>
      <c r="I1435" s="291" t="s">
        <v>186</v>
      </c>
      <c r="J1435" s="291"/>
      <c r="K1435" s="168"/>
      <c r="L1435" s="91"/>
      <c r="M1435" s="87"/>
      <c r="N1435" s="87" t="s">
        <v>192</v>
      </c>
      <c r="O1435" s="87" t="str">
        <f t="shared" si="67"/>
        <v>Home Address - Country Specific</v>
      </c>
      <c r="P1435" s="87" t="s">
        <v>192</v>
      </c>
      <c r="Q1435" s="87" t="str">
        <f t="shared" si="68"/>
        <v>Street Name</v>
      </c>
      <c r="R1435" s="87" t="str">
        <f t="shared" si="66"/>
        <v>Home Address - Country Specific!!Street Name</v>
      </c>
      <c r="T1435" s="179"/>
      <c r="U1435" s="179"/>
      <c r="V1435" s="179"/>
      <c r="W1435" s="179"/>
      <c r="X1435" s="179"/>
      <c r="Y1435" s="179"/>
      <c r="Z1435" s="179"/>
      <c r="AA1435" s="179"/>
      <c r="AB1435" s="179"/>
      <c r="AC1435" s="179"/>
      <c r="AD1435" s="179"/>
      <c r="AE1435" s="179"/>
      <c r="AF1435" s="179"/>
      <c r="AG1435" s="179"/>
      <c r="AH1435" s="179"/>
      <c r="AI1435" s="179"/>
      <c r="AJ1435" s="179"/>
      <c r="AK1435" s="179"/>
    </row>
    <row r="1436" spans="1:37" hidden="1" outlineLevel="1" x14ac:dyDescent="0.25">
      <c r="A1436" s="174" t="s">
        <v>179</v>
      </c>
      <c r="B1436" s="174" t="s">
        <v>537</v>
      </c>
      <c r="C1436" s="168" t="s">
        <v>441</v>
      </c>
      <c r="D1436" s="168" t="s">
        <v>444</v>
      </c>
      <c r="E1436" s="168" t="s">
        <v>251</v>
      </c>
      <c r="F1436" s="289">
        <v>256</v>
      </c>
      <c r="G1436" s="291" t="s">
        <v>183</v>
      </c>
      <c r="H1436" s="291"/>
      <c r="I1436" s="291" t="s">
        <v>186</v>
      </c>
      <c r="J1436" s="291"/>
      <c r="K1436" s="168"/>
      <c r="L1436" s="91"/>
      <c r="M1436" s="87"/>
      <c r="N1436" s="87" t="s">
        <v>192</v>
      </c>
      <c r="O1436" s="87" t="str">
        <f t="shared" si="67"/>
        <v>Home Address - Country Specific</v>
      </c>
      <c r="P1436" s="87" t="s">
        <v>192</v>
      </c>
      <c r="Q1436" s="87" t="str">
        <f t="shared" si="68"/>
        <v>Extra Address Line</v>
      </c>
      <c r="R1436" s="87" t="str">
        <f t="shared" si="66"/>
        <v>Home Address - Country Specific!!Extra Address Line</v>
      </c>
      <c r="T1436" s="179"/>
      <c r="U1436" s="179"/>
      <c r="V1436" s="179"/>
      <c r="W1436" s="179"/>
      <c r="X1436" s="179"/>
      <c r="Y1436" s="179"/>
      <c r="Z1436" s="179"/>
      <c r="AA1436" s="179"/>
      <c r="AB1436" s="179"/>
      <c r="AC1436" s="179"/>
      <c r="AD1436" s="179"/>
      <c r="AE1436" s="179"/>
      <c r="AF1436" s="179"/>
      <c r="AG1436" s="179"/>
      <c r="AH1436" s="179"/>
      <c r="AI1436" s="179"/>
      <c r="AJ1436" s="179"/>
      <c r="AK1436" s="179"/>
    </row>
    <row r="1437" spans="1:37" hidden="1" outlineLevel="1" x14ac:dyDescent="0.25">
      <c r="A1437" s="174" t="s">
        <v>179</v>
      </c>
      <c r="B1437" s="174" t="s">
        <v>537</v>
      </c>
      <c r="C1437" s="168" t="s">
        <v>443</v>
      </c>
      <c r="D1437" s="168" t="s">
        <v>539</v>
      </c>
      <c r="E1437" s="168" t="s">
        <v>251</v>
      </c>
      <c r="F1437" s="289">
        <v>256</v>
      </c>
      <c r="G1437" s="291" t="s">
        <v>183</v>
      </c>
      <c r="H1437" s="291"/>
      <c r="I1437" s="291" t="s">
        <v>186</v>
      </c>
      <c r="J1437" s="291"/>
      <c r="K1437" s="168"/>
      <c r="L1437" s="91"/>
      <c r="M1437" s="87"/>
      <c r="N1437" s="87" t="s">
        <v>192</v>
      </c>
      <c r="O1437" s="87" t="str">
        <f t="shared" si="67"/>
        <v>Home Address - Country Specific</v>
      </c>
      <c r="P1437" s="87" t="s">
        <v>192</v>
      </c>
      <c r="Q1437" s="87" t="str">
        <f t="shared" si="68"/>
        <v>Postal Town</v>
      </c>
      <c r="R1437" s="87" t="str">
        <f t="shared" si="66"/>
        <v>Home Address - Country Specific!!Postal Town</v>
      </c>
      <c r="T1437" s="179"/>
      <c r="U1437" s="179"/>
      <c r="V1437" s="179"/>
      <c r="W1437" s="179"/>
      <c r="X1437" s="179"/>
      <c r="Y1437" s="179"/>
      <c r="Z1437" s="179"/>
      <c r="AA1437" s="179"/>
      <c r="AB1437" s="179"/>
      <c r="AC1437" s="179"/>
      <c r="AD1437" s="179"/>
      <c r="AE1437" s="179"/>
      <c r="AF1437" s="179"/>
      <c r="AG1437" s="179"/>
      <c r="AH1437" s="179"/>
      <c r="AI1437" s="179"/>
      <c r="AJ1437" s="179"/>
      <c r="AK1437" s="179"/>
    </row>
    <row r="1438" spans="1:37" hidden="1" outlineLevel="1" x14ac:dyDescent="0.25">
      <c r="A1438" s="174" t="s">
        <v>179</v>
      </c>
      <c r="B1438" s="174" t="s">
        <v>537</v>
      </c>
      <c r="C1438" s="168" t="s">
        <v>426</v>
      </c>
      <c r="D1438" s="168" t="s">
        <v>436</v>
      </c>
      <c r="E1438" s="168" t="s">
        <v>251</v>
      </c>
      <c r="F1438" s="289">
        <v>256</v>
      </c>
      <c r="G1438" s="291" t="s">
        <v>183</v>
      </c>
      <c r="H1438" s="291"/>
      <c r="I1438" s="291" t="s">
        <v>186</v>
      </c>
      <c r="J1438" s="291"/>
      <c r="K1438" s="168"/>
      <c r="L1438" s="91"/>
      <c r="M1438" s="87"/>
      <c r="N1438" s="87" t="s">
        <v>192</v>
      </c>
      <c r="O1438" s="87" t="str">
        <f t="shared" si="67"/>
        <v>Home Address - Country Specific</v>
      </c>
      <c r="P1438" s="87" t="s">
        <v>192</v>
      </c>
      <c r="Q1438" s="87" t="str">
        <f t="shared" si="68"/>
        <v>Postal Code</v>
      </c>
      <c r="R1438" s="87" t="str">
        <f t="shared" si="66"/>
        <v>Home Address - Country Specific!!Postal Code</v>
      </c>
      <c r="T1438" s="179"/>
      <c r="U1438" s="179"/>
      <c r="V1438" s="179"/>
      <c r="W1438" s="179"/>
      <c r="X1438" s="179"/>
      <c r="Y1438" s="179"/>
      <c r="Z1438" s="179"/>
      <c r="AA1438" s="179"/>
      <c r="AB1438" s="179"/>
      <c r="AC1438" s="179"/>
      <c r="AD1438" s="179"/>
      <c r="AE1438" s="179"/>
      <c r="AF1438" s="179"/>
      <c r="AG1438" s="179"/>
      <c r="AH1438" s="179"/>
      <c r="AI1438" s="179"/>
      <c r="AJ1438" s="179"/>
      <c r="AK1438" s="179"/>
    </row>
    <row r="1439" spans="1:37" hidden="1" outlineLevel="1" x14ac:dyDescent="0.25">
      <c r="A1439" s="174" t="s">
        <v>179</v>
      </c>
      <c r="B1439" s="174" t="s">
        <v>537</v>
      </c>
      <c r="C1439" s="168" t="s">
        <v>213</v>
      </c>
      <c r="D1439" s="168" t="s">
        <v>153</v>
      </c>
      <c r="E1439" s="168" t="s">
        <v>251</v>
      </c>
      <c r="F1439" s="289">
        <v>256</v>
      </c>
      <c r="G1439" s="291" t="s">
        <v>183</v>
      </c>
      <c r="H1439" s="291"/>
      <c r="I1439" s="291" t="s">
        <v>183</v>
      </c>
      <c r="J1439" s="291"/>
      <c r="K1439" s="168"/>
      <c r="L1439" s="91"/>
      <c r="M1439" s="87"/>
      <c r="N1439" s="87" t="s">
        <v>192</v>
      </c>
      <c r="O1439" s="87" t="str">
        <f t="shared" si="67"/>
        <v>Home Address - Country Specific</v>
      </c>
      <c r="P1439" s="87" t="s">
        <v>192</v>
      </c>
      <c r="Q1439" s="87" t="str">
        <f t="shared" si="68"/>
        <v>Country</v>
      </c>
      <c r="R1439" s="87" t="str">
        <f t="shared" si="66"/>
        <v>Home Address - Country Specific!!Country</v>
      </c>
      <c r="T1439" s="179"/>
      <c r="U1439" s="179"/>
      <c r="V1439" s="179"/>
      <c r="W1439" s="179"/>
      <c r="X1439" s="179"/>
      <c r="Y1439" s="179"/>
      <c r="Z1439" s="179"/>
      <c r="AA1439" s="179"/>
      <c r="AB1439" s="179"/>
      <c r="AC1439" s="179"/>
      <c r="AD1439" s="179"/>
      <c r="AE1439" s="179"/>
      <c r="AF1439" s="179"/>
      <c r="AG1439" s="179"/>
      <c r="AH1439" s="179"/>
      <c r="AI1439" s="179"/>
      <c r="AJ1439" s="179"/>
      <c r="AK1439" s="179"/>
    </row>
    <row r="1440" spans="1:37" hidden="1" outlineLevel="1" x14ac:dyDescent="0.25">
      <c r="A1440" s="174" t="s">
        <v>179</v>
      </c>
      <c r="B1440" s="174" t="s">
        <v>540</v>
      </c>
      <c r="C1440" s="168" t="s">
        <v>405</v>
      </c>
      <c r="D1440" s="168" t="s">
        <v>433</v>
      </c>
      <c r="E1440" s="168" t="s">
        <v>251</v>
      </c>
      <c r="F1440" s="289">
        <v>256</v>
      </c>
      <c r="G1440" s="291" t="s">
        <v>183</v>
      </c>
      <c r="H1440" s="291"/>
      <c r="I1440" s="291" t="s">
        <v>186</v>
      </c>
      <c r="J1440" s="291"/>
      <c r="K1440" s="168"/>
      <c r="L1440" s="91"/>
      <c r="M1440" s="87"/>
      <c r="N1440" s="87" t="s">
        <v>192</v>
      </c>
      <c r="O1440" s="87" t="str">
        <f t="shared" si="67"/>
        <v>Home Address - Country Specific</v>
      </c>
      <c r="P1440" s="87" t="s">
        <v>192</v>
      </c>
      <c r="Q1440" s="87" t="str">
        <f t="shared" si="68"/>
        <v>Name of Addressee</v>
      </c>
      <c r="R1440" s="87" t="str">
        <f t="shared" si="66"/>
        <v>Home Address - Country Specific!!Name of Addressee</v>
      </c>
      <c r="T1440" s="179"/>
      <c r="U1440" s="179"/>
      <c r="V1440" s="179"/>
      <c r="W1440" s="179"/>
      <c r="X1440" s="179"/>
      <c r="Y1440" s="179"/>
      <c r="Z1440" s="179"/>
      <c r="AA1440" s="179"/>
      <c r="AB1440" s="179"/>
      <c r="AC1440" s="179"/>
      <c r="AD1440" s="179"/>
      <c r="AE1440" s="179"/>
      <c r="AF1440" s="179"/>
      <c r="AG1440" s="179"/>
      <c r="AH1440" s="179"/>
      <c r="AI1440" s="179"/>
      <c r="AJ1440" s="179"/>
      <c r="AK1440" s="179"/>
    </row>
    <row r="1441" spans="1:37" hidden="1" outlineLevel="1" x14ac:dyDescent="0.25">
      <c r="A1441" s="174" t="s">
        <v>179</v>
      </c>
      <c r="B1441" s="174" t="s">
        <v>540</v>
      </c>
      <c r="C1441" s="168" t="s">
        <v>426</v>
      </c>
      <c r="D1441" s="168" t="s">
        <v>436</v>
      </c>
      <c r="E1441" s="168" t="s">
        <v>251</v>
      </c>
      <c r="F1441" s="289">
        <v>256</v>
      </c>
      <c r="G1441" s="291" t="s">
        <v>183</v>
      </c>
      <c r="H1441" s="291"/>
      <c r="I1441" s="291" t="s">
        <v>186</v>
      </c>
      <c r="J1441" s="291"/>
      <c r="K1441" s="168"/>
      <c r="L1441" s="91"/>
      <c r="M1441" s="87"/>
      <c r="N1441" s="87" t="s">
        <v>192</v>
      </c>
      <c r="O1441" s="87" t="str">
        <f t="shared" si="67"/>
        <v>Home Address - Country Specific</v>
      </c>
      <c r="P1441" s="87" t="s">
        <v>192</v>
      </c>
      <c r="Q1441" s="87" t="str">
        <f t="shared" si="68"/>
        <v>Postal Code</v>
      </c>
      <c r="R1441" s="87" t="str">
        <f t="shared" ref="R1441:R1504" si="69">O1441&amp;"!!"&amp;Q1441</f>
        <v>Home Address - Country Specific!!Postal Code</v>
      </c>
      <c r="T1441" s="179"/>
      <c r="U1441" s="179"/>
      <c r="V1441" s="179"/>
      <c r="W1441" s="179"/>
      <c r="X1441" s="179"/>
      <c r="Y1441" s="179"/>
      <c r="Z1441" s="179"/>
      <c r="AA1441" s="179"/>
      <c r="AB1441" s="179"/>
      <c r="AC1441" s="179"/>
      <c r="AD1441" s="179"/>
      <c r="AE1441" s="179"/>
      <c r="AF1441" s="179"/>
      <c r="AG1441" s="179"/>
      <c r="AH1441" s="179"/>
      <c r="AI1441" s="179"/>
      <c r="AJ1441" s="179"/>
      <c r="AK1441" s="179"/>
    </row>
    <row r="1442" spans="1:37" hidden="1" outlineLevel="1" x14ac:dyDescent="0.25">
      <c r="A1442" s="174" t="s">
        <v>179</v>
      </c>
      <c r="B1442" s="174" t="s">
        <v>540</v>
      </c>
      <c r="C1442" s="168" t="s">
        <v>408</v>
      </c>
      <c r="D1442" s="168" t="s">
        <v>459</v>
      </c>
      <c r="E1442" s="168" t="s">
        <v>251</v>
      </c>
      <c r="F1442" s="289">
        <v>256</v>
      </c>
      <c r="G1442" s="291" t="s">
        <v>183</v>
      </c>
      <c r="H1442" s="291"/>
      <c r="I1442" s="291" t="s">
        <v>186</v>
      </c>
      <c r="J1442" s="291"/>
      <c r="K1442" s="168"/>
      <c r="L1442" s="91"/>
      <c r="M1442" s="87"/>
      <c r="N1442" s="87" t="s">
        <v>192</v>
      </c>
      <c r="O1442" s="87" t="str">
        <f t="shared" si="67"/>
        <v>Home Address - Country Specific</v>
      </c>
      <c r="P1442" s="87" t="s">
        <v>192</v>
      </c>
      <c r="Q1442" s="87" t="str">
        <f t="shared" si="68"/>
        <v>Locality</v>
      </c>
      <c r="R1442" s="87" t="str">
        <f t="shared" si="69"/>
        <v>Home Address - Country Specific!!Locality</v>
      </c>
      <c r="T1442" s="179"/>
      <c r="U1442" s="179"/>
      <c r="V1442" s="179"/>
      <c r="W1442" s="179"/>
      <c r="X1442" s="179"/>
      <c r="Y1442" s="179"/>
      <c r="Z1442" s="179"/>
      <c r="AA1442" s="179"/>
      <c r="AB1442" s="179"/>
      <c r="AC1442" s="179"/>
      <c r="AD1442" s="179"/>
      <c r="AE1442" s="179"/>
      <c r="AF1442" s="179"/>
      <c r="AG1442" s="179"/>
      <c r="AH1442" s="179"/>
      <c r="AI1442" s="179"/>
      <c r="AJ1442" s="179"/>
      <c r="AK1442" s="179"/>
    </row>
    <row r="1443" spans="1:37" hidden="1" outlineLevel="1" x14ac:dyDescent="0.25">
      <c r="A1443" s="174" t="s">
        <v>179</v>
      </c>
      <c r="B1443" s="174" t="s">
        <v>540</v>
      </c>
      <c r="C1443" s="168" t="s">
        <v>411</v>
      </c>
      <c r="D1443" s="168" t="s">
        <v>44</v>
      </c>
      <c r="E1443" s="168" t="s">
        <v>449</v>
      </c>
      <c r="F1443" s="289">
        <v>256</v>
      </c>
      <c r="G1443" s="291" t="s">
        <v>183</v>
      </c>
      <c r="H1443" s="291"/>
      <c r="I1443" s="291" t="s">
        <v>186</v>
      </c>
      <c r="J1443" s="291" t="s">
        <v>542</v>
      </c>
      <c r="K1443" s="168"/>
      <c r="L1443" s="91"/>
      <c r="M1443" s="87"/>
      <c r="N1443" s="87" t="s">
        <v>192</v>
      </c>
      <c r="O1443" s="87" t="str">
        <f t="shared" si="67"/>
        <v>Home Address - Country Specific</v>
      </c>
      <c r="P1443" s="87" t="s">
        <v>192</v>
      </c>
      <c r="Q1443" s="87" t="str">
        <f t="shared" si="68"/>
        <v>Department</v>
      </c>
      <c r="R1443" s="87" t="str">
        <f t="shared" si="69"/>
        <v>Home Address - Country Specific!!Department</v>
      </c>
      <c r="T1443" s="179"/>
      <c r="U1443" s="179"/>
      <c r="V1443" s="179"/>
      <c r="W1443" s="179"/>
      <c r="X1443" s="179"/>
      <c r="Y1443" s="179"/>
      <c r="Z1443" s="179"/>
      <c r="AA1443" s="179"/>
      <c r="AB1443" s="179"/>
      <c r="AC1443" s="179"/>
      <c r="AD1443" s="179"/>
      <c r="AE1443" s="179"/>
      <c r="AF1443" s="179"/>
      <c r="AG1443" s="179"/>
      <c r="AH1443" s="179"/>
      <c r="AI1443" s="179"/>
      <c r="AJ1443" s="179"/>
      <c r="AK1443" s="179"/>
    </row>
    <row r="1444" spans="1:37" hidden="1" outlineLevel="1" x14ac:dyDescent="0.25">
      <c r="A1444" s="174" t="s">
        <v>179</v>
      </c>
      <c r="B1444" s="174" t="s">
        <v>540</v>
      </c>
      <c r="C1444" s="168" t="s">
        <v>213</v>
      </c>
      <c r="D1444" s="168" t="s">
        <v>153</v>
      </c>
      <c r="E1444" s="168" t="s">
        <v>251</v>
      </c>
      <c r="F1444" s="289">
        <v>256</v>
      </c>
      <c r="G1444" s="291" t="s">
        <v>183</v>
      </c>
      <c r="H1444" s="291"/>
      <c r="I1444" s="291" t="s">
        <v>183</v>
      </c>
      <c r="J1444" s="291"/>
      <c r="K1444" s="168"/>
      <c r="L1444" s="91"/>
      <c r="M1444" s="87"/>
      <c r="N1444" s="87" t="s">
        <v>192</v>
      </c>
      <c r="O1444" s="87" t="str">
        <f t="shared" si="67"/>
        <v>Home Address - Country Specific</v>
      </c>
      <c r="P1444" s="87" t="s">
        <v>192</v>
      </c>
      <c r="Q1444" s="87" t="str">
        <f t="shared" si="68"/>
        <v>Country</v>
      </c>
      <c r="R1444" s="87" t="str">
        <f t="shared" si="69"/>
        <v>Home Address - Country Specific!!Country</v>
      </c>
      <c r="T1444" s="179"/>
      <c r="U1444" s="179"/>
      <c r="V1444" s="179"/>
      <c r="W1444" s="179"/>
      <c r="X1444" s="179"/>
      <c r="Y1444" s="179"/>
      <c r="Z1444" s="179"/>
      <c r="AA1444" s="179"/>
      <c r="AB1444" s="179"/>
      <c r="AC1444" s="179"/>
      <c r="AD1444" s="179"/>
      <c r="AE1444" s="179"/>
      <c r="AF1444" s="179"/>
      <c r="AG1444" s="179"/>
      <c r="AH1444" s="179"/>
      <c r="AI1444" s="179"/>
      <c r="AJ1444" s="179"/>
      <c r="AK1444" s="179"/>
    </row>
    <row r="1445" spans="1:37" hidden="1" outlineLevel="1" x14ac:dyDescent="0.25">
      <c r="A1445" s="174" t="s">
        <v>179</v>
      </c>
      <c r="B1445" s="174" t="s">
        <v>543</v>
      </c>
      <c r="C1445" s="168" t="s">
        <v>405</v>
      </c>
      <c r="D1445" s="168" t="s">
        <v>444</v>
      </c>
      <c r="E1445" s="168" t="s">
        <v>251</v>
      </c>
      <c r="F1445" s="289">
        <v>256</v>
      </c>
      <c r="G1445" s="291" t="s">
        <v>183</v>
      </c>
      <c r="H1445" s="291"/>
      <c r="I1445" s="291" t="s">
        <v>186</v>
      </c>
      <c r="J1445" s="291"/>
      <c r="K1445" s="168"/>
      <c r="L1445" s="91"/>
      <c r="M1445" s="87"/>
      <c r="N1445" s="87" t="s">
        <v>192</v>
      </c>
      <c r="O1445" s="87" t="str">
        <f t="shared" si="67"/>
        <v>Home Address - Country Specific</v>
      </c>
      <c r="P1445" s="87" t="s">
        <v>192</v>
      </c>
      <c r="Q1445" s="87" t="str">
        <f t="shared" si="68"/>
        <v>Extra Address Line</v>
      </c>
      <c r="R1445" s="87" t="str">
        <f t="shared" si="69"/>
        <v>Home Address - Country Specific!!Extra Address Line</v>
      </c>
      <c r="T1445" s="179"/>
      <c r="U1445" s="179"/>
      <c r="V1445" s="179"/>
      <c r="W1445" s="179"/>
      <c r="X1445" s="179"/>
      <c r="Y1445" s="179"/>
      <c r="Z1445" s="179"/>
      <c r="AA1445" s="179"/>
      <c r="AB1445" s="179"/>
      <c r="AC1445" s="179"/>
      <c r="AD1445" s="179"/>
      <c r="AE1445" s="179"/>
      <c r="AF1445" s="179"/>
      <c r="AG1445" s="179"/>
      <c r="AH1445" s="179"/>
      <c r="AI1445" s="179"/>
      <c r="AJ1445" s="179"/>
      <c r="AK1445" s="179"/>
    </row>
    <row r="1446" spans="1:37" hidden="1" outlineLevel="1" x14ac:dyDescent="0.25">
      <c r="A1446" s="174" t="s">
        <v>179</v>
      </c>
      <c r="B1446" s="174" t="s">
        <v>543</v>
      </c>
      <c r="C1446" s="168" t="s">
        <v>408</v>
      </c>
      <c r="D1446" s="168" t="s">
        <v>438</v>
      </c>
      <c r="E1446" s="168" t="s">
        <v>251</v>
      </c>
      <c r="F1446" s="289">
        <v>256</v>
      </c>
      <c r="G1446" s="291" t="s">
        <v>183</v>
      </c>
      <c r="H1446" s="291"/>
      <c r="I1446" s="291" t="s">
        <v>186</v>
      </c>
      <c r="J1446" s="291"/>
      <c r="K1446" s="168"/>
      <c r="L1446" s="91"/>
      <c r="M1446" s="87"/>
      <c r="N1446" s="87" t="s">
        <v>192</v>
      </c>
      <c r="O1446" s="87" t="str">
        <f t="shared" si="67"/>
        <v>Home Address - Country Specific</v>
      </c>
      <c r="P1446" s="87" t="s">
        <v>192</v>
      </c>
      <c r="Q1446" s="87" t="str">
        <f t="shared" si="68"/>
        <v>Street</v>
      </c>
      <c r="R1446" s="87" t="str">
        <f t="shared" si="69"/>
        <v>Home Address - Country Specific!!Street</v>
      </c>
      <c r="T1446" s="179"/>
      <c r="U1446" s="179"/>
      <c r="V1446" s="179"/>
      <c r="W1446" s="179"/>
      <c r="X1446" s="179"/>
      <c r="Y1446" s="179"/>
      <c r="Z1446" s="179"/>
      <c r="AA1446" s="179"/>
      <c r="AB1446" s="179"/>
      <c r="AC1446" s="179"/>
      <c r="AD1446" s="179"/>
      <c r="AE1446" s="179"/>
      <c r="AF1446" s="179"/>
      <c r="AG1446" s="179"/>
      <c r="AH1446" s="179"/>
      <c r="AI1446" s="179"/>
      <c r="AJ1446" s="179"/>
      <c r="AK1446" s="179"/>
    </row>
    <row r="1447" spans="1:37" hidden="1" outlineLevel="1" x14ac:dyDescent="0.25">
      <c r="A1447" s="174" t="s">
        <v>179</v>
      </c>
      <c r="B1447" s="174" t="s">
        <v>543</v>
      </c>
      <c r="C1447" s="168" t="s">
        <v>414</v>
      </c>
      <c r="D1447" s="168" t="s">
        <v>445</v>
      </c>
      <c r="E1447" s="168" t="s">
        <v>449</v>
      </c>
      <c r="F1447" s="289">
        <v>256</v>
      </c>
      <c r="G1447" s="291" t="s">
        <v>183</v>
      </c>
      <c r="H1447" s="291"/>
      <c r="I1447" s="291" t="s">
        <v>186</v>
      </c>
      <c r="J1447" s="291" t="s">
        <v>544</v>
      </c>
      <c r="K1447" s="168"/>
      <c r="L1447" s="91"/>
      <c r="M1447" s="87"/>
      <c r="N1447" s="87" t="s">
        <v>192</v>
      </c>
      <c r="O1447" s="87" t="str">
        <f t="shared" si="67"/>
        <v>Home Address - Country Specific</v>
      </c>
      <c r="P1447" s="87" t="s">
        <v>192</v>
      </c>
      <c r="Q1447" s="87" t="str">
        <f t="shared" si="68"/>
        <v>District</v>
      </c>
      <c r="R1447" s="87" t="str">
        <f t="shared" si="69"/>
        <v>Home Address - Country Specific!!District</v>
      </c>
      <c r="T1447" s="179"/>
      <c r="U1447" s="179"/>
      <c r="V1447" s="179"/>
      <c r="W1447" s="179"/>
      <c r="X1447" s="179"/>
      <c r="Y1447" s="179"/>
      <c r="Z1447" s="179"/>
      <c r="AA1447" s="179"/>
      <c r="AB1447" s="179"/>
      <c r="AC1447" s="179"/>
      <c r="AD1447" s="179"/>
      <c r="AE1447" s="179"/>
      <c r="AF1447" s="179"/>
      <c r="AG1447" s="179"/>
      <c r="AH1447" s="179"/>
      <c r="AI1447" s="179"/>
      <c r="AJ1447" s="179"/>
      <c r="AK1447" s="179"/>
    </row>
    <row r="1448" spans="1:37" hidden="1" outlineLevel="1" x14ac:dyDescent="0.25">
      <c r="A1448" s="174" t="s">
        <v>179</v>
      </c>
      <c r="B1448" s="174" t="s">
        <v>543</v>
      </c>
      <c r="C1448" s="168" t="s">
        <v>420</v>
      </c>
      <c r="D1448" s="168" t="s">
        <v>545</v>
      </c>
      <c r="E1448" s="168" t="s">
        <v>449</v>
      </c>
      <c r="F1448" s="289">
        <v>256</v>
      </c>
      <c r="G1448" s="291" t="s">
        <v>183</v>
      </c>
      <c r="H1448" s="291"/>
      <c r="I1448" s="291" t="s">
        <v>186</v>
      </c>
      <c r="J1448" s="291" t="s">
        <v>546</v>
      </c>
      <c r="K1448" s="168"/>
      <c r="L1448" s="91"/>
      <c r="M1448" s="87"/>
      <c r="N1448" s="87" t="s">
        <v>192</v>
      </c>
      <c r="O1448" s="87" t="str">
        <f t="shared" si="67"/>
        <v>Home Address - Country Specific</v>
      </c>
      <c r="P1448" s="87" t="s">
        <v>192</v>
      </c>
      <c r="Q1448" s="87" t="str">
        <f t="shared" si="68"/>
        <v>Area Code</v>
      </c>
      <c r="R1448" s="87" t="str">
        <f t="shared" si="69"/>
        <v>Home Address - Country Specific!!Area Code</v>
      </c>
      <c r="T1448" s="179"/>
      <c r="U1448" s="179"/>
      <c r="V1448" s="179"/>
      <c r="W1448" s="179"/>
      <c r="X1448" s="179"/>
      <c r="Y1448" s="179"/>
      <c r="Z1448" s="179"/>
      <c r="AA1448" s="179"/>
      <c r="AB1448" s="179"/>
      <c r="AC1448" s="179"/>
      <c r="AD1448" s="179"/>
      <c r="AE1448" s="179"/>
      <c r="AF1448" s="179"/>
      <c r="AG1448" s="179"/>
      <c r="AH1448" s="179"/>
      <c r="AI1448" s="179"/>
      <c r="AJ1448" s="179"/>
      <c r="AK1448" s="179"/>
    </row>
    <row r="1449" spans="1:37" hidden="1" outlineLevel="1" x14ac:dyDescent="0.25">
      <c r="A1449" s="174" t="s">
        <v>179</v>
      </c>
      <c r="B1449" s="174" t="s">
        <v>543</v>
      </c>
      <c r="C1449" s="168" t="s">
        <v>411</v>
      </c>
      <c r="D1449" s="168" t="s">
        <v>2075</v>
      </c>
      <c r="E1449" s="168" t="s">
        <v>449</v>
      </c>
      <c r="F1449" s="289">
        <v>256</v>
      </c>
      <c r="G1449" s="291" t="s">
        <v>183</v>
      </c>
      <c r="H1449" s="291"/>
      <c r="I1449" s="291" t="s">
        <v>186</v>
      </c>
      <c r="J1449" s="291" t="s">
        <v>331</v>
      </c>
      <c r="K1449" s="168"/>
      <c r="L1449" s="91"/>
      <c r="M1449" s="87"/>
      <c r="N1449" s="87" t="s">
        <v>192</v>
      </c>
      <c r="O1449" s="87" t="str">
        <f t="shared" si="67"/>
        <v>Home Address - Country Specific</v>
      </c>
      <c r="P1449" s="87" t="s">
        <v>192</v>
      </c>
      <c r="Q1449" s="87" t="str">
        <f t="shared" si="68"/>
        <v>Company Housing</v>
      </c>
      <c r="R1449" s="87" t="str">
        <f t="shared" si="69"/>
        <v>Home Address - Country Specific!!Company Housing</v>
      </c>
      <c r="T1449" s="179"/>
      <c r="U1449" s="179"/>
      <c r="V1449" s="179"/>
      <c r="W1449" s="179"/>
      <c r="X1449" s="179"/>
      <c r="Y1449" s="179"/>
      <c r="Z1449" s="179"/>
      <c r="AA1449" s="179"/>
      <c r="AB1449" s="179"/>
      <c r="AC1449" s="179"/>
      <c r="AD1449" s="179"/>
      <c r="AE1449" s="179"/>
      <c r="AF1449" s="179"/>
      <c r="AG1449" s="179"/>
      <c r="AH1449" s="179"/>
      <c r="AI1449" s="179"/>
      <c r="AJ1449" s="179"/>
      <c r="AK1449" s="179"/>
    </row>
    <row r="1450" spans="1:37" hidden="1" outlineLevel="1" x14ac:dyDescent="0.25">
      <c r="A1450" s="174" t="s">
        <v>179</v>
      </c>
      <c r="B1450" s="174" t="s">
        <v>543</v>
      </c>
      <c r="C1450" s="168" t="s">
        <v>213</v>
      </c>
      <c r="D1450" s="168" t="s">
        <v>153</v>
      </c>
      <c r="E1450" s="168" t="s">
        <v>251</v>
      </c>
      <c r="F1450" s="289">
        <v>256</v>
      </c>
      <c r="G1450" s="291" t="s">
        <v>183</v>
      </c>
      <c r="H1450" s="291"/>
      <c r="I1450" s="291" t="s">
        <v>183</v>
      </c>
      <c r="J1450" s="291"/>
      <c r="K1450" s="168"/>
      <c r="L1450" s="91"/>
      <c r="M1450" s="87"/>
      <c r="N1450" s="87" t="s">
        <v>192</v>
      </c>
      <c r="O1450" s="87" t="str">
        <f t="shared" si="67"/>
        <v>Home Address - Country Specific</v>
      </c>
      <c r="P1450" s="87" t="s">
        <v>192</v>
      </c>
      <c r="Q1450" s="87" t="str">
        <f t="shared" si="68"/>
        <v>Country</v>
      </c>
      <c r="R1450" s="87" t="str">
        <f t="shared" si="69"/>
        <v>Home Address - Country Specific!!Country</v>
      </c>
      <c r="T1450" s="179"/>
      <c r="U1450" s="179"/>
      <c r="V1450" s="179"/>
      <c r="W1450" s="179"/>
      <c r="X1450" s="179"/>
      <c r="Y1450" s="179"/>
      <c r="Z1450" s="179"/>
      <c r="AA1450" s="179"/>
      <c r="AB1450" s="179"/>
      <c r="AC1450" s="179"/>
      <c r="AD1450" s="179"/>
      <c r="AE1450" s="179"/>
      <c r="AF1450" s="179"/>
      <c r="AG1450" s="179"/>
      <c r="AH1450" s="179"/>
      <c r="AI1450" s="179"/>
      <c r="AJ1450" s="179"/>
      <c r="AK1450" s="179"/>
    </row>
    <row r="1451" spans="1:37" hidden="1" outlineLevel="1" x14ac:dyDescent="0.25">
      <c r="A1451" s="174" t="s">
        <v>179</v>
      </c>
      <c r="B1451" s="174" t="s">
        <v>547</v>
      </c>
      <c r="C1451" s="168" t="s">
        <v>405</v>
      </c>
      <c r="D1451" s="168" t="s">
        <v>483</v>
      </c>
      <c r="E1451" s="168" t="s">
        <v>251</v>
      </c>
      <c r="F1451" s="289">
        <v>256</v>
      </c>
      <c r="G1451" s="291" t="s">
        <v>183</v>
      </c>
      <c r="H1451" s="291"/>
      <c r="I1451" s="291" t="s">
        <v>186</v>
      </c>
      <c r="J1451" s="291"/>
      <c r="K1451" s="168"/>
      <c r="L1451" s="91"/>
      <c r="M1451" s="87"/>
      <c r="N1451" s="87" t="s">
        <v>192</v>
      </c>
      <c r="O1451" s="87" t="str">
        <f t="shared" si="67"/>
        <v>Home Address - Country Specific</v>
      </c>
      <c r="P1451" s="87" t="s">
        <v>192</v>
      </c>
      <c r="Q1451" s="87" t="str">
        <f t="shared" si="68"/>
        <v>Care Of</v>
      </c>
      <c r="R1451" s="87" t="str">
        <f t="shared" si="69"/>
        <v>Home Address - Country Specific!!Care Of</v>
      </c>
      <c r="T1451" s="179"/>
      <c r="U1451" s="179"/>
      <c r="V1451" s="179"/>
      <c r="W1451" s="179"/>
      <c r="X1451" s="179"/>
      <c r="Y1451" s="179"/>
      <c r="Z1451" s="179"/>
      <c r="AA1451" s="179"/>
      <c r="AB1451" s="179"/>
      <c r="AC1451" s="179"/>
      <c r="AD1451" s="179"/>
      <c r="AE1451" s="179"/>
      <c r="AF1451" s="179"/>
      <c r="AG1451" s="179"/>
      <c r="AH1451" s="179"/>
      <c r="AI1451" s="179"/>
      <c r="AJ1451" s="179"/>
      <c r="AK1451" s="179"/>
    </row>
    <row r="1452" spans="1:37" hidden="1" outlineLevel="1" x14ac:dyDescent="0.25">
      <c r="A1452" s="174" t="s">
        <v>179</v>
      </c>
      <c r="B1452" s="174" t="s">
        <v>547</v>
      </c>
      <c r="C1452" s="168" t="s">
        <v>426</v>
      </c>
      <c r="D1452" s="168" t="s">
        <v>436</v>
      </c>
      <c r="E1452" s="168" t="s">
        <v>251</v>
      </c>
      <c r="F1452" s="289">
        <v>256</v>
      </c>
      <c r="G1452" s="291" t="s">
        <v>183</v>
      </c>
      <c r="H1452" s="291"/>
      <c r="I1452" s="291" t="s">
        <v>186</v>
      </c>
      <c r="J1452" s="291"/>
      <c r="K1452" s="168"/>
      <c r="L1452" s="91"/>
      <c r="M1452" s="87"/>
      <c r="N1452" s="87" t="s">
        <v>192</v>
      </c>
      <c r="O1452" s="87" t="str">
        <f t="shared" si="67"/>
        <v>Home Address - Country Specific</v>
      </c>
      <c r="P1452" s="87" t="s">
        <v>192</v>
      </c>
      <c r="Q1452" s="87" t="str">
        <f t="shared" si="68"/>
        <v>Postal Code</v>
      </c>
      <c r="R1452" s="87" t="str">
        <f t="shared" si="69"/>
        <v>Home Address - Country Specific!!Postal Code</v>
      </c>
      <c r="T1452" s="179"/>
      <c r="U1452" s="179"/>
      <c r="V1452" s="179"/>
      <c r="W1452" s="179"/>
      <c r="X1452" s="179"/>
      <c r="Y1452" s="179"/>
      <c r="Z1452" s="179"/>
      <c r="AA1452" s="179"/>
      <c r="AB1452" s="179"/>
      <c r="AC1452" s="179"/>
      <c r="AD1452" s="179"/>
      <c r="AE1452" s="179"/>
      <c r="AF1452" s="179"/>
      <c r="AG1452" s="179"/>
      <c r="AH1452" s="179"/>
      <c r="AI1452" s="179"/>
      <c r="AJ1452" s="179"/>
      <c r="AK1452" s="179"/>
    </row>
    <row r="1453" spans="1:37" hidden="1" outlineLevel="1" x14ac:dyDescent="0.25">
      <c r="A1453" s="174" t="s">
        <v>179</v>
      </c>
      <c r="B1453" s="174" t="s">
        <v>547</v>
      </c>
      <c r="C1453" s="168" t="s">
        <v>414</v>
      </c>
      <c r="D1453" s="168" t="s">
        <v>415</v>
      </c>
      <c r="E1453" s="168" t="s">
        <v>251</v>
      </c>
      <c r="F1453" s="289">
        <v>256</v>
      </c>
      <c r="G1453" s="291" t="s">
        <v>183</v>
      </c>
      <c r="H1453" s="291"/>
      <c r="I1453" s="291" t="s">
        <v>183</v>
      </c>
      <c r="J1453" s="291"/>
      <c r="K1453" s="168"/>
      <c r="L1453" s="91"/>
      <c r="M1453" s="87"/>
      <c r="N1453" s="87" t="s">
        <v>192</v>
      </c>
      <c r="O1453" s="87" t="str">
        <f t="shared" si="67"/>
        <v>Home Address - Country Specific</v>
      </c>
      <c r="P1453" s="87" t="s">
        <v>192</v>
      </c>
      <c r="Q1453" s="87" t="str">
        <f t="shared" si="68"/>
        <v>City</v>
      </c>
      <c r="R1453" s="87" t="str">
        <f t="shared" si="69"/>
        <v>Home Address - Country Specific!!City</v>
      </c>
      <c r="T1453" s="179"/>
      <c r="U1453" s="179"/>
      <c r="V1453" s="179"/>
      <c r="W1453" s="179"/>
      <c r="X1453" s="179"/>
      <c r="Y1453" s="179"/>
      <c r="Z1453" s="179"/>
      <c r="AA1453" s="179"/>
      <c r="AB1453" s="179"/>
      <c r="AC1453" s="179"/>
      <c r="AD1453" s="179"/>
      <c r="AE1453" s="179"/>
      <c r="AF1453" s="179"/>
      <c r="AG1453" s="179"/>
      <c r="AH1453" s="179"/>
      <c r="AI1453" s="179"/>
      <c r="AJ1453" s="179"/>
      <c r="AK1453" s="179"/>
    </row>
    <row r="1454" spans="1:37" hidden="1" outlineLevel="1" x14ac:dyDescent="0.25">
      <c r="A1454" s="174" t="s">
        <v>179</v>
      </c>
      <c r="B1454" s="174" t="s">
        <v>547</v>
      </c>
      <c r="C1454" s="168" t="s">
        <v>417</v>
      </c>
      <c r="D1454" s="168" t="s">
        <v>445</v>
      </c>
      <c r="E1454" s="168" t="s">
        <v>251</v>
      </c>
      <c r="F1454" s="289">
        <v>256</v>
      </c>
      <c r="G1454" s="291" t="s">
        <v>183</v>
      </c>
      <c r="H1454" s="291"/>
      <c r="I1454" s="291" t="s">
        <v>186</v>
      </c>
      <c r="J1454" s="291"/>
      <c r="K1454" s="168"/>
      <c r="L1454" s="91"/>
      <c r="M1454" s="87"/>
      <c r="N1454" s="87" t="s">
        <v>192</v>
      </c>
      <c r="O1454" s="87" t="str">
        <f t="shared" ref="O1454:O1517" si="70">IF(A1452="H2",B1452,O1453)</f>
        <v>Home Address - Country Specific</v>
      </c>
      <c r="P1454" s="87" t="s">
        <v>192</v>
      </c>
      <c r="Q1454" s="87" t="str">
        <f t="shared" si="68"/>
        <v>District</v>
      </c>
      <c r="R1454" s="87" t="str">
        <f t="shared" si="69"/>
        <v>Home Address - Country Specific!!District</v>
      </c>
      <c r="T1454" s="179"/>
      <c r="U1454" s="179"/>
      <c r="V1454" s="179"/>
      <c r="W1454" s="179"/>
      <c r="X1454" s="179"/>
      <c r="Y1454" s="179"/>
      <c r="Z1454" s="179"/>
      <c r="AA1454" s="179"/>
      <c r="AB1454" s="179"/>
      <c r="AC1454" s="179"/>
      <c r="AD1454" s="179"/>
      <c r="AE1454" s="179"/>
      <c r="AF1454" s="179"/>
      <c r="AG1454" s="179"/>
      <c r="AH1454" s="179"/>
      <c r="AI1454" s="179"/>
      <c r="AJ1454" s="179"/>
      <c r="AK1454" s="179"/>
    </row>
    <row r="1455" spans="1:37" hidden="1" outlineLevel="1" x14ac:dyDescent="0.25">
      <c r="A1455" s="174" t="s">
        <v>179</v>
      </c>
      <c r="B1455" s="174" t="s">
        <v>547</v>
      </c>
      <c r="C1455" s="168" t="s">
        <v>408</v>
      </c>
      <c r="D1455" s="168" t="s">
        <v>2076</v>
      </c>
      <c r="E1455" s="168" t="s">
        <v>251</v>
      </c>
      <c r="F1455" s="289">
        <v>256</v>
      </c>
      <c r="G1455" s="291" t="s">
        <v>183</v>
      </c>
      <c r="H1455" s="291"/>
      <c r="I1455" s="291" t="s">
        <v>186</v>
      </c>
      <c r="J1455" s="291"/>
      <c r="K1455" s="168"/>
      <c r="L1455" s="91"/>
      <c r="M1455" s="87"/>
      <c r="N1455" s="87" t="s">
        <v>192</v>
      </c>
      <c r="O1455" s="87" t="str">
        <f t="shared" si="70"/>
        <v>Home Address - Country Specific</v>
      </c>
      <c r="P1455" s="87" t="s">
        <v>192</v>
      </c>
      <c r="Q1455" s="87" t="str">
        <f t="shared" si="68"/>
        <v>House Number/Cadastral Survey Number</v>
      </c>
      <c r="R1455" s="87" t="str">
        <f t="shared" si="69"/>
        <v>Home Address - Country Specific!!House Number/Cadastral Survey Number</v>
      </c>
      <c r="T1455" s="179"/>
      <c r="U1455" s="179"/>
      <c r="V1455" s="179"/>
      <c r="W1455" s="179"/>
      <c r="X1455" s="179"/>
      <c r="Y1455" s="179"/>
      <c r="Z1455" s="179"/>
      <c r="AA1455" s="179"/>
      <c r="AB1455" s="179"/>
      <c r="AC1455" s="179"/>
      <c r="AD1455" s="179"/>
      <c r="AE1455" s="179"/>
      <c r="AF1455" s="179"/>
      <c r="AG1455" s="179"/>
      <c r="AH1455" s="179"/>
      <c r="AI1455" s="179"/>
      <c r="AJ1455" s="179"/>
      <c r="AK1455" s="179"/>
    </row>
    <row r="1456" spans="1:37" hidden="1" outlineLevel="1" x14ac:dyDescent="0.25">
      <c r="A1456" s="174" t="s">
        <v>179</v>
      </c>
      <c r="B1456" s="174" t="s">
        <v>547</v>
      </c>
      <c r="C1456" s="168" t="s">
        <v>411</v>
      </c>
      <c r="D1456" s="168" t="s">
        <v>579</v>
      </c>
      <c r="E1456" s="168" t="s">
        <v>251</v>
      </c>
      <c r="F1456" s="289">
        <v>256</v>
      </c>
      <c r="G1456" s="291" t="s">
        <v>183</v>
      </c>
      <c r="H1456" s="291"/>
      <c r="I1456" s="291" t="s">
        <v>186</v>
      </c>
      <c r="J1456" s="291"/>
      <c r="K1456" s="168"/>
      <c r="L1456" s="91"/>
      <c r="M1456" s="87"/>
      <c r="N1456" s="87" t="s">
        <v>192</v>
      </c>
      <c r="O1456" s="87" t="str">
        <f t="shared" si="70"/>
        <v>Home Address - Country Specific</v>
      </c>
      <c r="P1456" s="87" t="s">
        <v>192</v>
      </c>
      <c r="Q1456" s="87" t="str">
        <f t="shared" si="68"/>
        <v>Building</v>
      </c>
      <c r="R1456" s="87" t="str">
        <f t="shared" si="69"/>
        <v>Home Address - Country Specific!!Building</v>
      </c>
      <c r="T1456" s="179"/>
      <c r="U1456" s="179"/>
      <c r="V1456" s="179"/>
      <c r="W1456" s="179"/>
      <c r="X1456" s="179"/>
      <c r="Y1456" s="179"/>
      <c r="Z1456" s="179"/>
      <c r="AA1456" s="179"/>
      <c r="AB1456" s="179"/>
      <c r="AC1456" s="179"/>
      <c r="AD1456" s="179"/>
      <c r="AE1456" s="179"/>
      <c r="AF1456" s="179"/>
      <c r="AG1456" s="179"/>
      <c r="AH1456" s="179"/>
      <c r="AI1456" s="179"/>
      <c r="AJ1456" s="179"/>
      <c r="AK1456" s="179"/>
    </row>
    <row r="1457" spans="1:37" hidden="1" outlineLevel="1" x14ac:dyDescent="0.25">
      <c r="A1457" s="174" t="s">
        <v>179</v>
      </c>
      <c r="B1457" s="174" t="s">
        <v>547</v>
      </c>
      <c r="C1457" s="168" t="s">
        <v>441</v>
      </c>
      <c r="D1457" s="168" t="s">
        <v>2077</v>
      </c>
      <c r="E1457" s="168" t="s">
        <v>251</v>
      </c>
      <c r="F1457" s="289">
        <v>256</v>
      </c>
      <c r="G1457" s="291" t="s">
        <v>183</v>
      </c>
      <c r="H1457" s="291"/>
      <c r="I1457" s="291" t="s">
        <v>186</v>
      </c>
      <c r="J1457" s="291"/>
      <c r="K1457" s="168"/>
      <c r="L1457" s="91"/>
      <c r="M1457" s="87"/>
      <c r="N1457" s="87" t="s">
        <v>192</v>
      </c>
      <c r="O1457" s="87" t="str">
        <f t="shared" si="70"/>
        <v>Home Address - Country Specific</v>
      </c>
      <c r="P1457" s="87" t="s">
        <v>192</v>
      </c>
      <c r="Q1457" s="87" t="str">
        <f t="shared" si="68"/>
        <v>Staircase</v>
      </c>
      <c r="R1457" s="87" t="str">
        <f t="shared" si="69"/>
        <v>Home Address - Country Specific!!Staircase</v>
      </c>
      <c r="T1457" s="179"/>
      <c r="U1457" s="179"/>
      <c r="V1457" s="179"/>
      <c r="W1457" s="179"/>
      <c r="X1457" s="179"/>
      <c r="Y1457" s="179"/>
      <c r="Z1457" s="179"/>
      <c r="AA1457" s="179"/>
      <c r="AB1457" s="179"/>
      <c r="AC1457" s="179"/>
      <c r="AD1457" s="179"/>
      <c r="AE1457" s="179"/>
      <c r="AF1457" s="179"/>
      <c r="AG1457" s="179"/>
      <c r="AH1457" s="179"/>
      <c r="AI1457" s="179"/>
      <c r="AJ1457" s="179"/>
      <c r="AK1457" s="179"/>
    </row>
    <row r="1458" spans="1:37" hidden="1" outlineLevel="1" x14ac:dyDescent="0.25">
      <c r="A1458" s="174" t="s">
        <v>179</v>
      </c>
      <c r="B1458" s="174" t="s">
        <v>547</v>
      </c>
      <c r="C1458" s="168" t="s">
        <v>443</v>
      </c>
      <c r="D1458" s="168" t="s">
        <v>680</v>
      </c>
      <c r="E1458" s="168" t="s">
        <v>251</v>
      </c>
      <c r="F1458" s="289">
        <v>256</v>
      </c>
      <c r="G1458" s="291" t="s">
        <v>183</v>
      </c>
      <c r="H1458" s="291"/>
      <c r="I1458" s="291" t="s">
        <v>186</v>
      </c>
      <c r="J1458" s="291"/>
      <c r="K1458" s="168"/>
      <c r="L1458" s="91"/>
      <c r="M1458" s="87"/>
      <c r="N1458" s="87" t="s">
        <v>192</v>
      </c>
      <c r="O1458" s="87" t="str">
        <f t="shared" si="70"/>
        <v>Home Address - Country Specific</v>
      </c>
      <c r="P1458" s="87" t="s">
        <v>192</v>
      </c>
      <c r="Q1458" s="87" t="str">
        <f t="shared" si="68"/>
        <v>Floor</v>
      </c>
      <c r="R1458" s="87" t="str">
        <f t="shared" si="69"/>
        <v>Home Address - Country Specific!!Floor</v>
      </c>
      <c r="T1458" s="179"/>
      <c r="U1458" s="179"/>
      <c r="V1458" s="179"/>
      <c r="W1458" s="179"/>
      <c r="X1458" s="179"/>
      <c r="Y1458" s="179"/>
      <c r="Z1458" s="179"/>
      <c r="AA1458" s="179"/>
      <c r="AB1458" s="179"/>
      <c r="AC1458" s="179"/>
      <c r="AD1458" s="179"/>
      <c r="AE1458" s="179"/>
      <c r="AF1458" s="179"/>
      <c r="AG1458" s="179"/>
      <c r="AH1458" s="179"/>
      <c r="AI1458" s="179"/>
      <c r="AJ1458" s="179"/>
      <c r="AK1458" s="179"/>
    </row>
    <row r="1459" spans="1:37" hidden="1" outlineLevel="1" x14ac:dyDescent="0.25">
      <c r="A1459" s="174" t="s">
        <v>179</v>
      </c>
      <c r="B1459" s="174" t="s">
        <v>547</v>
      </c>
      <c r="C1459" s="168" t="s">
        <v>446</v>
      </c>
      <c r="D1459" s="168" t="s">
        <v>2078</v>
      </c>
      <c r="E1459" s="168" t="s">
        <v>251</v>
      </c>
      <c r="F1459" s="289">
        <v>256</v>
      </c>
      <c r="G1459" s="291" t="s">
        <v>183</v>
      </c>
      <c r="H1459" s="291"/>
      <c r="I1459" s="291" t="s">
        <v>186</v>
      </c>
      <c r="J1459" s="291"/>
      <c r="K1459" s="168"/>
      <c r="L1459" s="91"/>
      <c r="M1459" s="87"/>
      <c r="N1459" s="87" t="s">
        <v>192</v>
      </c>
      <c r="O1459" s="87" t="str">
        <f t="shared" si="70"/>
        <v>Home Address - Country Specific</v>
      </c>
      <c r="P1459" s="87" t="s">
        <v>192</v>
      </c>
      <c r="Q1459" s="87" t="str">
        <f t="shared" si="68"/>
        <v>Door</v>
      </c>
      <c r="R1459" s="87" t="str">
        <f t="shared" si="69"/>
        <v>Home Address - Country Specific!!Door</v>
      </c>
      <c r="T1459" s="179"/>
      <c r="U1459" s="179"/>
      <c r="V1459" s="179"/>
      <c r="W1459" s="179"/>
      <c r="X1459" s="179"/>
      <c r="Y1459" s="179"/>
      <c r="Z1459" s="179"/>
      <c r="AA1459" s="179"/>
      <c r="AB1459" s="179"/>
      <c r="AC1459" s="179"/>
      <c r="AD1459" s="179"/>
      <c r="AE1459" s="179"/>
      <c r="AF1459" s="179"/>
      <c r="AG1459" s="179"/>
      <c r="AH1459" s="179"/>
      <c r="AI1459" s="179"/>
      <c r="AJ1459" s="179"/>
      <c r="AK1459" s="179"/>
    </row>
    <row r="1460" spans="1:37" hidden="1" outlineLevel="1" x14ac:dyDescent="0.25">
      <c r="A1460" s="174" t="s">
        <v>179</v>
      </c>
      <c r="B1460" s="174" t="s">
        <v>547</v>
      </c>
      <c r="C1460" s="168" t="s">
        <v>630</v>
      </c>
      <c r="D1460" s="168" t="s">
        <v>444</v>
      </c>
      <c r="E1460" s="168" t="s">
        <v>251</v>
      </c>
      <c r="F1460" s="289">
        <v>256</v>
      </c>
      <c r="G1460" s="291" t="s">
        <v>183</v>
      </c>
      <c r="H1460" s="291"/>
      <c r="I1460" s="291" t="s">
        <v>186</v>
      </c>
      <c r="J1460" s="291"/>
      <c r="K1460" s="168"/>
      <c r="L1460" s="91"/>
      <c r="M1460" s="87"/>
      <c r="N1460" s="87" t="s">
        <v>192</v>
      </c>
      <c r="O1460" s="87" t="str">
        <f t="shared" si="70"/>
        <v>Home Address - Country Specific</v>
      </c>
      <c r="P1460" s="87" t="s">
        <v>192</v>
      </c>
      <c r="Q1460" s="87" t="str">
        <f t="shared" si="68"/>
        <v>Extra Address Line</v>
      </c>
      <c r="R1460" s="87" t="str">
        <f t="shared" si="69"/>
        <v>Home Address - Country Specific!!Extra Address Line</v>
      </c>
      <c r="T1460" s="179"/>
      <c r="U1460" s="179"/>
      <c r="V1460" s="179"/>
      <c r="W1460" s="179"/>
      <c r="X1460" s="179"/>
      <c r="Y1460" s="179"/>
      <c r="Z1460" s="179"/>
      <c r="AA1460" s="179"/>
      <c r="AB1460" s="179"/>
      <c r="AC1460" s="179"/>
      <c r="AD1460" s="179"/>
      <c r="AE1460" s="179"/>
      <c r="AF1460" s="179"/>
      <c r="AG1460" s="179"/>
      <c r="AH1460" s="179"/>
      <c r="AI1460" s="179"/>
      <c r="AJ1460" s="179"/>
      <c r="AK1460" s="179"/>
    </row>
    <row r="1461" spans="1:37" hidden="1" outlineLevel="1" x14ac:dyDescent="0.25">
      <c r="A1461" s="174" t="s">
        <v>179</v>
      </c>
      <c r="B1461" s="174" t="s">
        <v>547</v>
      </c>
      <c r="C1461" s="168" t="s">
        <v>213</v>
      </c>
      <c r="D1461" s="168" t="s">
        <v>153</v>
      </c>
      <c r="E1461" s="168" t="s">
        <v>251</v>
      </c>
      <c r="F1461" s="289">
        <v>256</v>
      </c>
      <c r="G1461" s="291" t="s">
        <v>183</v>
      </c>
      <c r="H1461" s="291"/>
      <c r="I1461" s="291" t="s">
        <v>183</v>
      </c>
      <c r="J1461" s="291"/>
      <c r="K1461" s="168"/>
      <c r="L1461" s="91"/>
      <c r="M1461" s="87"/>
      <c r="N1461" s="87" t="s">
        <v>192</v>
      </c>
      <c r="O1461" s="87" t="str">
        <f t="shared" si="70"/>
        <v>Home Address - Country Specific</v>
      </c>
      <c r="P1461" s="87" t="s">
        <v>192</v>
      </c>
      <c r="Q1461" s="87" t="str">
        <f t="shared" si="68"/>
        <v>Country</v>
      </c>
      <c r="R1461" s="87" t="str">
        <f t="shared" si="69"/>
        <v>Home Address - Country Specific!!Country</v>
      </c>
      <c r="T1461" s="179"/>
      <c r="U1461" s="179"/>
      <c r="V1461" s="179"/>
      <c r="W1461" s="179"/>
      <c r="X1461" s="179"/>
      <c r="Y1461" s="179"/>
      <c r="Z1461" s="179"/>
      <c r="AA1461" s="179"/>
      <c r="AB1461" s="179"/>
      <c r="AC1461" s="179"/>
      <c r="AD1461" s="179"/>
      <c r="AE1461" s="179"/>
      <c r="AF1461" s="179"/>
      <c r="AG1461" s="179"/>
      <c r="AH1461" s="179"/>
      <c r="AI1461" s="179"/>
      <c r="AJ1461" s="179"/>
      <c r="AK1461" s="179"/>
    </row>
    <row r="1462" spans="1:37" hidden="1" outlineLevel="1" x14ac:dyDescent="0.25">
      <c r="A1462" s="174" t="s">
        <v>179</v>
      </c>
      <c r="B1462" s="174" t="s">
        <v>548</v>
      </c>
      <c r="C1462" s="168" t="s">
        <v>405</v>
      </c>
      <c r="D1462" s="168" t="s">
        <v>433</v>
      </c>
      <c r="E1462" s="168" t="s">
        <v>251</v>
      </c>
      <c r="F1462" s="289">
        <v>256</v>
      </c>
      <c r="G1462" s="291" t="s">
        <v>183</v>
      </c>
      <c r="H1462" s="291"/>
      <c r="I1462" s="291" t="s">
        <v>186</v>
      </c>
      <c r="J1462" s="291"/>
      <c r="K1462" s="168"/>
      <c r="L1462" s="91"/>
      <c r="M1462" s="87"/>
      <c r="N1462" s="87" t="s">
        <v>192</v>
      </c>
      <c r="O1462" s="87" t="str">
        <f t="shared" si="70"/>
        <v>Home Address - Country Specific</v>
      </c>
      <c r="P1462" s="87" t="s">
        <v>192</v>
      </c>
      <c r="Q1462" s="87" t="str">
        <f t="shared" si="68"/>
        <v>Name of Addressee</v>
      </c>
      <c r="R1462" s="87" t="str">
        <f t="shared" si="69"/>
        <v>Home Address - Country Specific!!Name of Addressee</v>
      </c>
      <c r="T1462" s="179"/>
      <c r="U1462" s="179"/>
      <c r="V1462" s="179"/>
      <c r="W1462" s="179"/>
      <c r="X1462" s="179"/>
      <c r="Y1462" s="179"/>
      <c r="Z1462" s="179"/>
      <c r="AA1462" s="179"/>
      <c r="AB1462" s="179"/>
      <c r="AC1462" s="179"/>
      <c r="AD1462" s="179"/>
      <c r="AE1462" s="179"/>
      <c r="AF1462" s="179"/>
      <c r="AG1462" s="179"/>
      <c r="AH1462" s="179"/>
      <c r="AI1462" s="179"/>
      <c r="AJ1462" s="179"/>
      <c r="AK1462" s="179"/>
    </row>
    <row r="1463" spans="1:37" hidden="1" outlineLevel="1" x14ac:dyDescent="0.25">
      <c r="A1463" s="174" t="s">
        <v>179</v>
      </c>
      <c r="B1463" s="174" t="s">
        <v>548</v>
      </c>
      <c r="C1463" s="168" t="s">
        <v>408</v>
      </c>
      <c r="D1463" s="168" t="s">
        <v>435</v>
      </c>
      <c r="E1463" s="168" t="s">
        <v>251</v>
      </c>
      <c r="F1463" s="289">
        <v>256</v>
      </c>
      <c r="G1463" s="291" t="s">
        <v>183</v>
      </c>
      <c r="H1463" s="291"/>
      <c r="I1463" s="291" t="s">
        <v>186</v>
      </c>
      <c r="J1463" s="291"/>
      <c r="K1463" s="168"/>
      <c r="L1463" s="91"/>
      <c r="M1463" s="87"/>
      <c r="N1463" s="87" t="s">
        <v>192</v>
      </c>
      <c r="O1463" s="87" t="str">
        <f t="shared" si="70"/>
        <v>Home Address - Country Specific</v>
      </c>
      <c r="P1463" s="87" t="s">
        <v>192</v>
      </c>
      <c r="Q1463" s="87" t="str">
        <f t="shared" si="68"/>
        <v>Street Name and Number</v>
      </c>
      <c r="R1463" s="87" t="str">
        <f t="shared" si="69"/>
        <v>Home Address - Country Specific!!Street Name and Number</v>
      </c>
      <c r="T1463" s="179"/>
      <c r="U1463" s="179"/>
      <c r="V1463" s="179"/>
      <c r="W1463" s="179"/>
      <c r="X1463" s="179"/>
      <c r="Y1463" s="179"/>
      <c r="Z1463" s="179"/>
      <c r="AA1463" s="179"/>
      <c r="AB1463" s="179"/>
      <c r="AC1463" s="179"/>
      <c r="AD1463" s="179"/>
      <c r="AE1463" s="179"/>
      <c r="AF1463" s="179"/>
      <c r="AG1463" s="179"/>
      <c r="AH1463" s="179"/>
      <c r="AI1463" s="179"/>
      <c r="AJ1463" s="179"/>
      <c r="AK1463" s="179"/>
    </row>
    <row r="1464" spans="1:37" hidden="1" outlineLevel="1" x14ac:dyDescent="0.25">
      <c r="A1464" s="174" t="s">
        <v>179</v>
      </c>
      <c r="B1464" s="174" t="s">
        <v>548</v>
      </c>
      <c r="C1464" s="168" t="s">
        <v>411</v>
      </c>
      <c r="D1464" s="168" t="s">
        <v>598</v>
      </c>
      <c r="E1464" s="168" t="s">
        <v>251</v>
      </c>
      <c r="F1464" s="289">
        <v>256</v>
      </c>
      <c r="G1464" s="291" t="s">
        <v>183</v>
      </c>
      <c r="H1464" s="291"/>
      <c r="I1464" s="291" t="s">
        <v>186</v>
      </c>
      <c r="J1464" s="291"/>
      <c r="K1464" s="168"/>
      <c r="L1464" s="91"/>
      <c r="M1464" s="87"/>
      <c r="N1464" s="87" t="s">
        <v>192</v>
      </c>
      <c r="O1464" s="87" t="str">
        <f t="shared" si="70"/>
        <v>Home Address - Country Specific</v>
      </c>
      <c r="P1464" s="87" t="s">
        <v>192</v>
      </c>
      <c r="Q1464" s="87" t="str">
        <f t="shared" si="68"/>
        <v>Apartment Number</v>
      </c>
      <c r="R1464" s="87" t="str">
        <f t="shared" si="69"/>
        <v>Home Address - Country Specific!!Apartment Number</v>
      </c>
      <c r="T1464" s="179"/>
      <c r="U1464" s="179"/>
      <c r="V1464" s="179"/>
      <c r="W1464" s="179"/>
      <c r="X1464" s="179"/>
      <c r="Y1464" s="179"/>
      <c r="Z1464" s="179"/>
      <c r="AA1464" s="179"/>
      <c r="AB1464" s="179"/>
      <c r="AC1464" s="179"/>
      <c r="AD1464" s="179"/>
      <c r="AE1464" s="179"/>
      <c r="AF1464" s="179"/>
      <c r="AG1464" s="179"/>
      <c r="AH1464" s="179"/>
      <c r="AI1464" s="179"/>
      <c r="AJ1464" s="179"/>
      <c r="AK1464" s="179"/>
    </row>
    <row r="1465" spans="1:37" hidden="1" outlineLevel="1" x14ac:dyDescent="0.25">
      <c r="A1465" s="174" t="s">
        <v>179</v>
      </c>
      <c r="B1465" s="174" t="s">
        <v>548</v>
      </c>
      <c r="C1465" s="168" t="s">
        <v>426</v>
      </c>
      <c r="D1465" s="168" t="s">
        <v>436</v>
      </c>
      <c r="E1465" s="168" t="s">
        <v>251</v>
      </c>
      <c r="F1465" s="289">
        <v>256</v>
      </c>
      <c r="G1465" s="291" t="s">
        <v>183</v>
      </c>
      <c r="H1465" s="291"/>
      <c r="I1465" s="291" t="s">
        <v>186</v>
      </c>
      <c r="J1465" s="291"/>
      <c r="K1465" s="168"/>
      <c r="L1465" s="91"/>
      <c r="M1465" s="87"/>
      <c r="N1465" s="87" t="s">
        <v>192</v>
      </c>
      <c r="O1465" s="87" t="str">
        <f t="shared" si="70"/>
        <v>Home Address - Country Specific</v>
      </c>
      <c r="P1465" s="87" t="s">
        <v>192</v>
      </c>
      <c r="Q1465" s="87" t="str">
        <f t="shared" si="68"/>
        <v>Postal Code</v>
      </c>
      <c r="R1465" s="87" t="str">
        <f t="shared" si="69"/>
        <v>Home Address - Country Specific!!Postal Code</v>
      </c>
      <c r="T1465" s="179"/>
      <c r="U1465" s="179"/>
      <c r="V1465" s="179"/>
      <c r="W1465" s="179"/>
      <c r="X1465" s="179"/>
      <c r="Y1465" s="179"/>
      <c r="Z1465" s="179"/>
      <c r="AA1465" s="179"/>
      <c r="AB1465" s="179"/>
      <c r="AC1465" s="179"/>
      <c r="AD1465" s="179"/>
      <c r="AE1465" s="179"/>
      <c r="AF1465" s="179"/>
      <c r="AG1465" s="179"/>
      <c r="AH1465" s="179"/>
      <c r="AI1465" s="179"/>
      <c r="AJ1465" s="179"/>
      <c r="AK1465" s="179"/>
    </row>
    <row r="1466" spans="1:37" hidden="1" outlineLevel="1" x14ac:dyDescent="0.25">
      <c r="A1466" s="174" t="s">
        <v>179</v>
      </c>
      <c r="B1466" s="174" t="s">
        <v>548</v>
      </c>
      <c r="C1466" s="168" t="s">
        <v>414</v>
      </c>
      <c r="D1466" s="168" t="s">
        <v>415</v>
      </c>
      <c r="E1466" s="168" t="s">
        <v>251</v>
      </c>
      <c r="F1466" s="289">
        <v>256</v>
      </c>
      <c r="G1466" s="291" t="s">
        <v>183</v>
      </c>
      <c r="H1466" s="291"/>
      <c r="I1466" s="291" t="s">
        <v>186</v>
      </c>
      <c r="J1466" s="291"/>
      <c r="K1466" s="168"/>
      <c r="L1466" s="91"/>
      <c r="M1466" s="87"/>
      <c r="N1466" s="87" t="s">
        <v>192</v>
      </c>
      <c r="O1466" s="87" t="str">
        <f t="shared" si="70"/>
        <v>Home Address - Country Specific</v>
      </c>
      <c r="P1466" s="87" t="s">
        <v>192</v>
      </c>
      <c r="Q1466" s="87" t="str">
        <f t="shared" si="68"/>
        <v>City</v>
      </c>
      <c r="R1466" s="87" t="str">
        <f t="shared" si="69"/>
        <v>Home Address - Country Specific!!City</v>
      </c>
      <c r="T1466" s="179"/>
      <c r="U1466" s="179"/>
      <c r="V1466" s="179"/>
      <c r="W1466" s="179"/>
      <c r="X1466" s="179"/>
      <c r="Y1466" s="179"/>
      <c r="Z1466" s="179"/>
      <c r="AA1466" s="179"/>
      <c r="AB1466" s="179"/>
      <c r="AC1466" s="179"/>
      <c r="AD1466" s="179"/>
      <c r="AE1466" s="179"/>
      <c r="AF1466" s="179"/>
      <c r="AG1466" s="179"/>
      <c r="AH1466" s="179"/>
      <c r="AI1466" s="179"/>
      <c r="AJ1466" s="179"/>
      <c r="AK1466" s="179"/>
    </row>
    <row r="1467" spans="1:37" hidden="1" outlineLevel="1" x14ac:dyDescent="0.25">
      <c r="A1467" s="174" t="s">
        <v>179</v>
      </c>
      <c r="B1467" s="174" t="s">
        <v>548</v>
      </c>
      <c r="C1467" s="168" t="s">
        <v>213</v>
      </c>
      <c r="D1467" s="168" t="s">
        <v>153</v>
      </c>
      <c r="E1467" s="168" t="s">
        <v>251</v>
      </c>
      <c r="F1467" s="289">
        <v>256</v>
      </c>
      <c r="G1467" s="291" t="s">
        <v>183</v>
      </c>
      <c r="H1467" s="291"/>
      <c r="I1467" s="291" t="s">
        <v>183</v>
      </c>
      <c r="J1467" s="291"/>
      <c r="K1467" s="168"/>
      <c r="L1467" s="91"/>
      <c r="M1467" s="87"/>
      <c r="N1467" s="87" t="s">
        <v>192</v>
      </c>
      <c r="O1467" s="87" t="str">
        <f t="shared" si="70"/>
        <v>Home Address - Country Specific</v>
      </c>
      <c r="P1467" s="87" t="s">
        <v>192</v>
      </c>
      <c r="Q1467" s="87" t="str">
        <f t="shared" si="68"/>
        <v>Country</v>
      </c>
      <c r="R1467" s="87" t="str">
        <f t="shared" si="69"/>
        <v>Home Address - Country Specific!!Country</v>
      </c>
      <c r="T1467" s="179"/>
      <c r="U1467" s="179"/>
      <c r="V1467" s="179"/>
      <c r="W1467" s="179"/>
      <c r="X1467" s="179"/>
      <c r="Y1467" s="179"/>
      <c r="Z1467" s="179"/>
      <c r="AA1467" s="179"/>
      <c r="AB1467" s="179"/>
      <c r="AC1467" s="179"/>
      <c r="AD1467" s="179"/>
      <c r="AE1467" s="179"/>
      <c r="AF1467" s="179"/>
      <c r="AG1467" s="179"/>
      <c r="AH1467" s="179"/>
      <c r="AI1467" s="179"/>
      <c r="AJ1467" s="179"/>
      <c r="AK1467" s="179"/>
    </row>
    <row r="1468" spans="1:37" hidden="1" outlineLevel="1" x14ac:dyDescent="0.25">
      <c r="A1468" s="174" t="s">
        <v>179</v>
      </c>
      <c r="B1468" s="174" t="s">
        <v>549</v>
      </c>
      <c r="C1468" s="168" t="s">
        <v>405</v>
      </c>
      <c r="D1468" s="168" t="s">
        <v>438</v>
      </c>
      <c r="E1468" s="168" t="s">
        <v>251</v>
      </c>
      <c r="F1468" s="289">
        <v>256</v>
      </c>
      <c r="G1468" s="291" t="s">
        <v>183</v>
      </c>
      <c r="H1468" s="291"/>
      <c r="I1468" s="291" t="s">
        <v>186</v>
      </c>
      <c r="J1468" s="291"/>
      <c r="K1468" s="168"/>
      <c r="L1468" s="91"/>
      <c r="M1468" s="87"/>
      <c r="N1468" s="87" t="s">
        <v>192</v>
      </c>
      <c r="O1468" s="87" t="str">
        <f t="shared" si="70"/>
        <v>Home Address - Country Specific</v>
      </c>
      <c r="P1468" s="87" t="s">
        <v>192</v>
      </c>
      <c r="Q1468" s="87" t="str">
        <f t="shared" si="68"/>
        <v>Street</v>
      </c>
      <c r="R1468" s="87" t="str">
        <f t="shared" si="69"/>
        <v>Home Address - Country Specific!!Street</v>
      </c>
      <c r="T1468" s="179"/>
      <c r="U1468" s="179"/>
      <c r="V1468" s="179"/>
      <c r="W1468" s="179"/>
      <c r="X1468" s="179"/>
      <c r="Y1468" s="179"/>
      <c r="Z1468" s="179"/>
      <c r="AA1468" s="179"/>
      <c r="AB1468" s="179"/>
      <c r="AC1468" s="179"/>
      <c r="AD1468" s="179"/>
      <c r="AE1468" s="179"/>
      <c r="AF1468" s="179"/>
      <c r="AG1468" s="179"/>
      <c r="AH1468" s="179"/>
      <c r="AI1468" s="179"/>
      <c r="AJ1468" s="179"/>
      <c r="AK1468" s="179"/>
    </row>
    <row r="1469" spans="1:37" hidden="1" outlineLevel="1" x14ac:dyDescent="0.25">
      <c r="A1469" s="174" t="s">
        <v>179</v>
      </c>
      <c r="B1469" s="174" t="s">
        <v>549</v>
      </c>
      <c r="C1469" s="168" t="s">
        <v>408</v>
      </c>
      <c r="D1469" s="168" t="s">
        <v>439</v>
      </c>
      <c r="E1469" s="168" t="s">
        <v>251</v>
      </c>
      <c r="F1469" s="289">
        <v>256</v>
      </c>
      <c r="G1469" s="291" t="s">
        <v>183</v>
      </c>
      <c r="H1469" s="291"/>
      <c r="I1469" s="291" t="s">
        <v>186</v>
      </c>
      <c r="J1469" s="291"/>
      <c r="K1469" s="168"/>
      <c r="L1469" s="91"/>
      <c r="M1469" s="87"/>
      <c r="N1469" s="87" t="s">
        <v>192</v>
      </c>
      <c r="O1469" s="87" t="str">
        <f t="shared" si="70"/>
        <v>Home Address - Country Specific</v>
      </c>
      <c r="P1469" s="87" t="s">
        <v>192</v>
      </c>
      <c r="Q1469" s="87" t="str">
        <f t="shared" si="68"/>
        <v>House Number</v>
      </c>
      <c r="R1469" s="87" t="str">
        <f t="shared" si="69"/>
        <v>Home Address - Country Specific!!House Number</v>
      </c>
      <c r="T1469" s="179"/>
      <c r="U1469" s="179"/>
      <c r="V1469" s="179"/>
      <c r="W1469" s="179"/>
      <c r="X1469" s="179"/>
      <c r="Y1469" s="179"/>
      <c r="Z1469" s="179"/>
      <c r="AA1469" s="179"/>
      <c r="AB1469" s="179"/>
      <c r="AC1469" s="179"/>
      <c r="AD1469" s="179"/>
      <c r="AE1469" s="179"/>
      <c r="AF1469" s="179"/>
      <c r="AG1469" s="179"/>
      <c r="AH1469" s="179"/>
      <c r="AI1469" s="179"/>
      <c r="AJ1469" s="179"/>
      <c r="AK1469" s="179"/>
    </row>
    <row r="1470" spans="1:37" hidden="1" outlineLevel="1" x14ac:dyDescent="0.25">
      <c r="A1470" s="174" t="s">
        <v>179</v>
      </c>
      <c r="B1470" s="174" t="s">
        <v>549</v>
      </c>
      <c r="C1470" s="168" t="s">
        <v>411</v>
      </c>
      <c r="D1470" s="168" t="s">
        <v>444</v>
      </c>
      <c r="E1470" s="168" t="s">
        <v>251</v>
      </c>
      <c r="F1470" s="289">
        <v>256</v>
      </c>
      <c r="G1470" s="291" t="s">
        <v>183</v>
      </c>
      <c r="H1470" s="291"/>
      <c r="I1470" s="291" t="s">
        <v>186</v>
      </c>
      <c r="J1470" s="291"/>
      <c r="K1470" s="168"/>
      <c r="L1470" s="91"/>
      <c r="M1470" s="87"/>
      <c r="N1470" s="87" t="s">
        <v>192</v>
      </c>
      <c r="O1470" s="87" t="str">
        <f t="shared" si="70"/>
        <v>Home Address - Country Specific</v>
      </c>
      <c r="P1470" s="87" t="s">
        <v>192</v>
      </c>
      <c r="Q1470" s="87" t="str">
        <f t="shared" si="68"/>
        <v>Extra Address Line</v>
      </c>
      <c r="R1470" s="87" t="str">
        <f t="shared" si="69"/>
        <v>Home Address - Country Specific!!Extra Address Line</v>
      </c>
      <c r="T1470" s="179"/>
      <c r="U1470" s="179"/>
      <c r="V1470" s="179"/>
      <c r="W1470" s="179"/>
      <c r="X1470" s="179"/>
      <c r="Y1470" s="179"/>
      <c r="Z1470" s="179"/>
      <c r="AA1470" s="179"/>
      <c r="AB1470" s="179"/>
      <c r="AC1470" s="179"/>
      <c r="AD1470" s="179"/>
      <c r="AE1470" s="179"/>
      <c r="AF1470" s="179"/>
      <c r="AG1470" s="179"/>
      <c r="AH1470" s="179"/>
      <c r="AI1470" s="179"/>
      <c r="AJ1470" s="179"/>
      <c r="AK1470" s="179"/>
    </row>
    <row r="1471" spans="1:37" hidden="1" outlineLevel="1" x14ac:dyDescent="0.25">
      <c r="A1471" s="174" t="s">
        <v>179</v>
      </c>
      <c r="B1471" s="174" t="s">
        <v>549</v>
      </c>
      <c r="C1471" s="168" t="s">
        <v>426</v>
      </c>
      <c r="D1471" s="168" t="s">
        <v>553</v>
      </c>
      <c r="E1471" s="168" t="s">
        <v>251</v>
      </c>
      <c r="F1471" s="289">
        <v>256</v>
      </c>
      <c r="G1471" s="291" t="s">
        <v>183</v>
      </c>
      <c r="H1471" s="291"/>
      <c r="I1471" s="291" t="s">
        <v>186</v>
      </c>
      <c r="J1471" s="291"/>
      <c r="K1471" s="168"/>
      <c r="L1471" s="91"/>
      <c r="M1471" s="87"/>
      <c r="N1471" s="87" t="s">
        <v>192</v>
      </c>
      <c r="O1471" s="87" t="str">
        <f t="shared" si="70"/>
        <v>Home Address - Country Specific</v>
      </c>
      <c r="P1471" s="87" t="s">
        <v>192</v>
      </c>
      <c r="Q1471" s="87" t="str">
        <f t="shared" si="68"/>
        <v>PIN</v>
      </c>
      <c r="R1471" s="87" t="str">
        <f t="shared" si="69"/>
        <v>Home Address - Country Specific!!PIN</v>
      </c>
      <c r="T1471" s="179"/>
      <c r="U1471" s="179"/>
      <c r="V1471" s="179"/>
      <c r="W1471" s="179"/>
      <c r="X1471" s="179"/>
      <c r="Y1471" s="179"/>
      <c r="Z1471" s="179"/>
      <c r="AA1471" s="179"/>
      <c r="AB1471" s="179"/>
      <c r="AC1471" s="179"/>
      <c r="AD1471" s="179"/>
      <c r="AE1471" s="179"/>
      <c r="AF1471" s="179"/>
      <c r="AG1471" s="179"/>
      <c r="AH1471" s="179"/>
      <c r="AI1471" s="179"/>
      <c r="AJ1471" s="179"/>
      <c r="AK1471" s="179"/>
    </row>
    <row r="1472" spans="1:37" hidden="1" outlineLevel="1" x14ac:dyDescent="0.25">
      <c r="A1472" s="174" t="s">
        <v>179</v>
      </c>
      <c r="B1472" s="174" t="s">
        <v>549</v>
      </c>
      <c r="C1472" s="168" t="s">
        <v>414</v>
      </c>
      <c r="D1472" s="168" t="s">
        <v>415</v>
      </c>
      <c r="E1472" s="168" t="s">
        <v>251</v>
      </c>
      <c r="F1472" s="289">
        <v>256</v>
      </c>
      <c r="G1472" s="291" t="s">
        <v>183</v>
      </c>
      <c r="H1472" s="291"/>
      <c r="I1472" s="291" t="s">
        <v>186</v>
      </c>
      <c r="J1472" s="291"/>
      <c r="K1472" s="168"/>
      <c r="L1472" s="91"/>
      <c r="M1472" s="87"/>
      <c r="N1472" s="87" t="s">
        <v>192</v>
      </c>
      <c r="O1472" s="87" t="str">
        <f t="shared" si="70"/>
        <v>Home Address - Country Specific</v>
      </c>
      <c r="P1472" s="87" t="s">
        <v>192</v>
      </c>
      <c r="Q1472" s="87" t="str">
        <f t="shared" si="68"/>
        <v>City</v>
      </c>
      <c r="R1472" s="87" t="str">
        <f t="shared" si="69"/>
        <v>Home Address - Country Specific!!City</v>
      </c>
      <c r="T1472" s="179"/>
      <c r="U1472" s="179"/>
      <c r="V1472" s="179"/>
      <c r="W1472" s="179"/>
      <c r="X1472" s="179"/>
      <c r="Y1472" s="179"/>
      <c r="Z1472" s="179"/>
      <c r="AA1472" s="179"/>
      <c r="AB1472" s="179"/>
      <c r="AC1472" s="179"/>
      <c r="AD1472" s="179"/>
      <c r="AE1472" s="179"/>
      <c r="AF1472" s="179"/>
      <c r="AG1472" s="179"/>
      <c r="AH1472" s="179"/>
      <c r="AI1472" s="179"/>
      <c r="AJ1472" s="179"/>
      <c r="AK1472" s="179"/>
    </row>
    <row r="1473" spans="1:37" hidden="1" outlineLevel="1" x14ac:dyDescent="0.25">
      <c r="A1473" s="174" t="s">
        <v>179</v>
      </c>
      <c r="B1473" s="174" t="s">
        <v>549</v>
      </c>
      <c r="C1473" s="168" t="s">
        <v>417</v>
      </c>
      <c r="D1473" s="168" t="s">
        <v>445</v>
      </c>
      <c r="E1473" s="168" t="s">
        <v>251</v>
      </c>
      <c r="F1473" s="289">
        <v>256</v>
      </c>
      <c r="G1473" s="291" t="s">
        <v>183</v>
      </c>
      <c r="H1473" s="291"/>
      <c r="I1473" s="291" t="s">
        <v>186</v>
      </c>
      <c r="J1473" s="291"/>
      <c r="K1473" s="168"/>
      <c r="L1473" s="91"/>
      <c r="M1473" s="87"/>
      <c r="N1473" s="87" t="s">
        <v>192</v>
      </c>
      <c r="O1473" s="87" t="str">
        <f t="shared" si="70"/>
        <v>Home Address - Country Specific</v>
      </c>
      <c r="P1473" s="87" t="s">
        <v>192</v>
      </c>
      <c r="Q1473" s="87" t="str">
        <f t="shared" si="68"/>
        <v>District</v>
      </c>
      <c r="R1473" s="87" t="str">
        <f t="shared" si="69"/>
        <v>Home Address - Country Specific!!District</v>
      </c>
      <c r="T1473" s="179"/>
      <c r="U1473" s="179"/>
      <c r="V1473" s="179"/>
      <c r="W1473" s="179"/>
      <c r="X1473" s="179"/>
      <c r="Y1473" s="179"/>
      <c r="Z1473" s="179"/>
      <c r="AA1473" s="179"/>
      <c r="AB1473" s="179"/>
      <c r="AC1473" s="179"/>
      <c r="AD1473" s="179"/>
      <c r="AE1473" s="179"/>
      <c r="AF1473" s="179"/>
      <c r="AG1473" s="179"/>
      <c r="AH1473" s="179"/>
      <c r="AI1473" s="179"/>
      <c r="AJ1473" s="179"/>
      <c r="AK1473" s="179"/>
    </row>
    <row r="1474" spans="1:37" hidden="1" outlineLevel="1" x14ac:dyDescent="0.25">
      <c r="A1474" s="174" t="s">
        <v>179</v>
      </c>
      <c r="B1474" s="174" t="s">
        <v>549</v>
      </c>
      <c r="C1474" s="168" t="s">
        <v>420</v>
      </c>
      <c r="D1474" s="168" t="s">
        <v>421</v>
      </c>
      <c r="E1474" s="168" t="s">
        <v>449</v>
      </c>
      <c r="F1474" s="289">
        <v>256</v>
      </c>
      <c r="G1474" s="291" t="s">
        <v>183</v>
      </c>
      <c r="H1474" s="291"/>
      <c r="I1474" s="291" t="s">
        <v>186</v>
      </c>
      <c r="J1474" s="291" t="s">
        <v>552</v>
      </c>
      <c r="K1474" s="168"/>
      <c r="L1474" s="91"/>
      <c r="M1474" s="87"/>
      <c r="N1474" s="87" t="s">
        <v>192</v>
      </c>
      <c r="O1474" s="87" t="str">
        <f t="shared" si="70"/>
        <v>Home Address - Country Specific</v>
      </c>
      <c r="P1474" s="87" t="s">
        <v>192</v>
      </c>
      <c r="Q1474" s="87" t="str">
        <f t="shared" si="68"/>
        <v>State</v>
      </c>
      <c r="R1474" s="87" t="str">
        <f t="shared" si="69"/>
        <v>Home Address - Country Specific!!State</v>
      </c>
      <c r="T1474" s="179"/>
      <c r="U1474" s="179"/>
      <c r="V1474" s="179"/>
      <c r="W1474" s="179"/>
      <c r="X1474" s="179"/>
      <c r="Y1474" s="179"/>
      <c r="Z1474" s="179"/>
      <c r="AA1474" s="179"/>
      <c r="AB1474" s="179"/>
      <c r="AC1474" s="179"/>
      <c r="AD1474" s="179"/>
      <c r="AE1474" s="179"/>
      <c r="AF1474" s="179"/>
      <c r="AG1474" s="179"/>
      <c r="AH1474" s="179"/>
      <c r="AI1474" s="179"/>
      <c r="AJ1474" s="179"/>
      <c r="AK1474" s="179"/>
    </row>
    <row r="1475" spans="1:37" hidden="1" outlineLevel="1" x14ac:dyDescent="0.25">
      <c r="A1475" s="174" t="s">
        <v>179</v>
      </c>
      <c r="B1475" s="174" t="s">
        <v>549</v>
      </c>
      <c r="C1475" s="168" t="s">
        <v>213</v>
      </c>
      <c r="D1475" s="168" t="s">
        <v>153</v>
      </c>
      <c r="E1475" s="168" t="s">
        <v>251</v>
      </c>
      <c r="F1475" s="289">
        <v>256</v>
      </c>
      <c r="G1475" s="291" t="s">
        <v>183</v>
      </c>
      <c r="H1475" s="291"/>
      <c r="I1475" s="291" t="s">
        <v>183</v>
      </c>
      <c r="J1475" s="291"/>
      <c r="K1475" s="168"/>
      <c r="L1475" s="91"/>
      <c r="M1475" s="87"/>
      <c r="N1475" s="87" t="s">
        <v>192</v>
      </c>
      <c r="O1475" s="87" t="str">
        <f t="shared" si="70"/>
        <v>Home Address - Country Specific</v>
      </c>
      <c r="P1475" s="87" t="s">
        <v>192</v>
      </c>
      <c r="Q1475" s="87" t="str">
        <f t="shared" si="68"/>
        <v>Country</v>
      </c>
      <c r="R1475" s="87" t="str">
        <f t="shared" si="69"/>
        <v>Home Address - Country Specific!!Country</v>
      </c>
      <c r="T1475" s="179"/>
      <c r="U1475" s="179"/>
      <c r="V1475" s="179"/>
      <c r="W1475" s="179"/>
      <c r="X1475" s="179"/>
      <c r="Y1475" s="179"/>
      <c r="Z1475" s="179"/>
      <c r="AA1475" s="179"/>
      <c r="AB1475" s="179"/>
      <c r="AC1475" s="179"/>
      <c r="AD1475" s="179"/>
      <c r="AE1475" s="179"/>
      <c r="AF1475" s="179"/>
      <c r="AG1475" s="179"/>
      <c r="AH1475" s="179"/>
      <c r="AI1475" s="179"/>
      <c r="AJ1475" s="179"/>
      <c r="AK1475" s="179"/>
    </row>
    <row r="1476" spans="1:37" hidden="1" outlineLevel="1" x14ac:dyDescent="0.25">
      <c r="A1476" s="174" t="s">
        <v>179</v>
      </c>
      <c r="B1476" s="174" t="s">
        <v>554</v>
      </c>
      <c r="C1476" s="168" t="s">
        <v>405</v>
      </c>
      <c r="D1476" s="168" t="s">
        <v>483</v>
      </c>
      <c r="E1476" s="168" t="s">
        <v>251</v>
      </c>
      <c r="F1476" s="289">
        <v>256</v>
      </c>
      <c r="G1476" s="291" t="s">
        <v>183</v>
      </c>
      <c r="H1476" s="291"/>
      <c r="I1476" s="291" t="s">
        <v>186</v>
      </c>
      <c r="J1476" s="291"/>
      <c r="K1476" s="168"/>
      <c r="L1476" s="91"/>
      <c r="M1476" s="87"/>
      <c r="N1476" s="87" t="s">
        <v>192</v>
      </c>
      <c r="O1476" s="87" t="str">
        <f t="shared" si="70"/>
        <v>Home Address - Country Specific</v>
      </c>
      <c r="P1476" s="87" t="s">
        <v>192</v>
      </c>
      <c r="Q1476" s="87" t="str">
        <f t="shared" si="68"/>
        <v>Care Of</v>
      </c>
      <c r="R1476" s="87" t="str">
        <f t="shared" si="69"/>
        <v>Home Address - Country Specific!!Care Of</v>
      </c>
      <c r="T1476" s="179"/>
      <c r="U1476" s="179"/>
      <c r="V1476" s="179"/>
      <c r="W1476" s="179"/>
      <c r="X1476" s="179"/>
      <c r="Y1476" s="179"/>
      <c r="Z1476" s="179"/>
      <c r="AA1476" s="179"/>
      <c r="AB1476" s="179"/>
      <c r="AC1476" s="179"/>
      <c r="AD1476" s="179"/>
      <c r="AE1476" s="179"/>
      <c r="AF1476" s="179"/>
      <c r="AG1476" s="179"/>
      <c r="AH1476" s="179"/>
      <c r="AI1476" s="179"/>
      <c r="AJ1476" s="179"/>
      <c r="AK1476" s="179"/>
    </row>
    <row r="1477" spans="1:37" hidden="1" outlineLevel="1" x14ac:dyDescent="0.25">
      <c r="A1477" s="174" t="s">
        <v>179</v>
      </c>
      <c r="B1477" s="174" t="s">
        <v>554</v>
      </c>
      <c r="C1477" s="168" t="s">
        <v>408</v>
      </c>
      <c r="D1477" s="168" t="s">
        <v>555</v>
      </c>
      <c r="E1477" s="168" t="s">
        <v>251</v>
      </c>
      <c r="F1477" s="289">
        <v>256</v>
      </c>
      <c r="G1477" s="291" t="s">
        <v>183</v>
      </c>
      <c r="H1477" s="291"/>
      <c r="I1477" s="291" t="s">
        <v>183</v>
      </c>
      <c r="J1477" s="291"/>
      <c r="K1477" s="168"/>
      <c r="L1477" s="91"/>
      <c r="M1477" s="87"/>
      <c r="N1477" s="87" t="s">
        <v>192</v>
      </c>
      <c r="O1477" s="87" t="str">
        <f t="shared" si="70"/>
        <v>Home Address - Country Specific</v>
      </c>
      <c r="P1477" s="87" t="s">
        <v>192</v>
      </c>
      <c r="Q1477" s="87" t="str">
        <f t="shared" si="68"/>
        <v>Street/House Number</v>
      </c>
      <c r="R1477" s="87" t="str">
        <f t="shared" si="69"/>
        <v>Home Address - Country Specific!!Street/House Number</v>
      </c>
      <c r="T1477" s="179"/>
      <c r="U1477" s="179"/>
      <c r="V1477" s="179"/>
      <c r="W1477" s="179"/>
      <c r="X1477" s="179"/>
      <c r="Y1477" s="179"/>
      <c r="Z1477" s="179"/>
      <c r="AA1477" s="179"/>
      <c r="AB1477" s="179"/>
      <c r="AC1477" s="179"/>
      <c r="AD1477" s="179"/>
      <c r="AE1477" s="179"/>
      <c r="AF1477" s="179"/>
      <c r="AG1477" s="179"/>
      <c r="AH1477" s="179"/>
      <c r="AI1477" s="179"/>
      <c r="AJ1477" s="179"/>
      <c r="AK1477" s="179"/>
    </row>
    <row r="1478" spans="1:37" hidden="1" outlineLevel="1" x14ac:dyDescent="0.25">
      <c r="A1478" s="174" t="s">
        <v>179</v>
      </c>
      <c r="B1478" s="174" t="s">
        <v>554</v>
      </c>
      <c r="C1478" s="168" t="s">
        <v>411</v>
      </c>
      <c r="D1478" s="168" t="s">
        <v>444</v>
      </c>
      <c r="E1478" s="168" t="s">
        <v>251</v>
      </c>
      <c r="F1478" s="289">
        <v>256</v>
      </c>
      <c r="G1478" s="291" t="s">
        <v>183</v>
      </c>
      <c r="H1478" s="291"/>
      <c r="I1478" s="291" t="s">
        <v>186</v>
      </c>
      <c r="J1478" s="291"/>
      <c r="K1478" s="168"/>
      <c r="L1478" s="91"/>
      <c r="M1478" s="87"/>
      <c r="N1478" s="87" t="s">
        <v>192</v>
      </c>
      <c r="O1478" s="87" t="str">
        <f t="shared" si="70"/>
        <v>Home Address - Country Specific</v>
      </c>
      <c r="P1478" s="87" t="s">
        <v>192</v>
      </c>
      <c r="Q1478" s="87" t="str">
        <f t="shared" si="68"/>
        <v>Extra Address Line</v>
      </c>
      <c r="R1478" s="87" t="str">
        <f t="shared" si="69"/>
        <v>Home Address - Country Specific!!Extra Address Line</v>
      </c>
      <c r="T1478" s="179"/>
      <c r="U1478" s="179"/>
      <c r="V1478" s="179"/>
      <c r="W1478" s="179"/>
      <c r="X1478" s="179"/>
      <c r="Y1478" s="179"/>
      <c r="Z1478" s="179"/>
      <c r="AA1478" s="179"/>
      <c r="AB1478" s="179"/>
      <c r="AC1478" s="179"/>
      <c r="AD1478" s="179"/>
      <c r="AE1478" s="179"/>
      <c r="AF1478" s="179"/>
      <c r="AG1478" s="179"/>
      <c r="AH1478" s="179"/>
      <c r="AI1478" s="179"/>
      <c r="AJ1478" s="179"/>
      <c r="AK1478" s="179"/>
    </row>
    <row r="1479" spans="1:37" hidden="1" outlineLevel="1" x14ac:dyDescent="0.25">
      <c r="A1479" s="174" t="s">
        <v>179</v>
      </c>
      <c r="B1479" s="174" t="s">
        <v>554</v>
      </c>
      <c r="C1479" s="168" t="s">
        <v>417</v>
      </c>
      <c r="D1479" s="168" t="s">
        <v>445</v>
      </c>
      <c r="E1479" s="168" t="s">
        <v>251</v>
      </c>
      <c r="F1479" s="289">
        <v>256</v>
      </c>
      <c r="G1479" s="291" t="s">
        <v>183</v>
      </c>
      <c r="H1479" s="291"/>
      <c r="I1479" s="291" t="s">
        <v>186</v>
      </c>
      <c r="J1479" s="291"/>
      <c r="K1479" s="168"/>
      <c r="L1479" s="91"/>
      <c r="M1479" s="87"/>
      <c r="N1479" s="87" t="s">
        <v>192</v>
      </c>
      <c r="O1479" s="87" t="str">
        <f t="shared" si="70"/>
        <v>Home Address - Country Specific</v>
      </c>
      <c r="P1479" s="87" t="s">
        <v>192</v>
      </c>
      <c r="Q1479" s="87" t="str">
        <f t="shared" si="68"/>
        <v>District</v>
      </c>
      <c r="R1479" s="87" t="str">
        <f t="shared" si="69"/>
        <v>Home Address - Country Specific!!District</v>
      </c>
      <c r="T1479" s="179"/>
      <c r="U1479" s="179"/>
      <c r="V1479" s="179"/>
      <c r="W1479" s="179"/>
      <c r="X1479" s="179"/>
      <c r="Y1479" s="179"/>
      <c r="Z1479" s="179"/>
      <c r="AA1479" s="179"/>
      <c r="AB1479" s="179"/>
      <c r="AC1479" s="179"/>
      <c r="AD1479" s="179"/>
      <c r="AE1479" s="179"/>
      <c r="AF1479" s="179"/>
      <c r="AG1479" s="179"/>
      <c r="AH1479" s="179"/>
      <c r="AI1479" s="179"/>
      <c r="AJ1479" s="179"/>
      <c r="AK1479" s="179"/>
    </row>
    <row r="1480" spans="1:37" hidden="1" outlineLevel="1" x14ac:dyDescent="0.25">
      <c r="A1480" s="174" t="s">
        <v>179</v>
      </c>
      <c r="B1480" s="174" t="s">
        <v>554</v>
      </c>
      <c r="C1480" s="168" t="s">
        <v>414</v>
      </c>
      <c r="D1480" s="168" t="s">
        <v>415</v>
      </c>
      <c r="E1480" s="168" t="s">
        <v>251</v>
      </c>
      <c r="F1480" s="289">
        <v>256</v>
      </c>
      <c r="G1480" s="291" t="s">
        <v>183</v>
      </c>
      <c r="H1480" s="291"/>
      <c r="I1480" s="291" t="s">
        <v>183</v>
      </c>
      <c r="J1480" s="291"/>
      <c r="K1480" s="168"/>
      <c r="L1480" s="91"/>
      <c r="M1480" s="87"/>
      <c r="N1480" s="87" t="s">
        <v>192</v>
      </c>
      <c r="O1480" s="87" t="str">
        <f t="shared" si="70"/>
        <v>Home Address - Country Specific</v>
      </c>
      <c r="P1480" s="87" t="s">
        <v>192</v>
      </c>
      <c r="Q1480" s="87" t="str">
        <f t="shared" ref="Q1480:Q1543" si="71">IF(H1480="",D1480,H1480)</f>
        <v>City</v>
      </c>
      <c r="R1480" s="87" t="str">
        <f t="shared" si="69"/>
        <v>Home Address - Country Specific!!City</v>
      </c>
      <c r="T1480" s="179"/>
      <c r="U1480" s="179"/>
      <c r="V1480" s="179"/>
      <c r="W1480" s="179"/>
      <c r="X1480" s="179"/>
      <c r="Y1480" s="179"/>
      <c r="Z1480" s="179"/>
      <c r="AA1480" s="179"/>
      <c r="AB1480" s="179"/>
      <c r="AC1480" s="179"/>
      <c r="AD1480" s="179"/>
      <c r="AE1480" s="179"/>
      <c r="AF1480" s="179"/>
      <c r="AG1480" s="179"/>
      <c r="AH1480" s="179"/>
      <c r="AI1480" s="179"/>
      <c r="AJ1480" s="179"/>
      <c r="AK1480" s="179"/>
    </row>
    <row r="1481" spans="1:37" hidden="1" outlineLevel="1" x14ac:dyDescent="0.25">
      <c r="A1481" s="174" t="s">
        <v>179</v>
      </c>
      <c r="B1481" s="174" t="s">
        <v>554</v>
      </c>
      <c r="C1481" s="168" t="s">
        <v>426</v>
      </c>
      <c r="D1481" s="168" t="s">
        <v>436</v>
      </c>
      <c r="E1481" s="168" t="s">
        <v>251</v>
      </c>
      <c r="F1481" s="289">
        <v>256</v>
      </c>
      <c r="G1481" s="291" t="s">
        <v>183</v>
      </c>
      <c r="H1481" s="291"/>
      <c r="I1481" s="291" t="s">
        <v>183</v>
      </c>
      <c r="J1481" s="291"/>
      <c r="K1481" s="168"/>
      <c r="L1481" s="91"/>
      <c r="M1481" s="87"/>
      <c r="N1481" s="87" t="s">
        <v>192</v>
      </c>
      <c r="O1481" s="87" t="str">
        <f t="shared" si="70"/>
        <v>Home Address - Country Specific</v>
      </c>
      <c r="P1481" s="87" t="s">
        <v>192</v>
      </c>
      <c r="Q1481" s="87" t="str">
        <f t="shared" si="71"/>
        <v>Postal Code</v>
      </c>
      <c r="R1481" s="87" t="str">
        <f t="shared" si="69"/>
        <v>Home Address - Country Specific!!Postal Code</v>
      </c>
      <c r="T1481" s="179"/>
      <c r="U1481" s="179"/>
      <c r="V1481" s="179"/>
      <c r="W1481" s="179"/>
      <c r="X1481" s="179"/>
      <c r="Y1481" s="179"/>
      <c r="Z1481" s="179"/>
      <c r="AA1481" s="179"/>
      <c r="AB1481" s="179"/>
      <c r="AC1481" s="179"/>
      <c r="AD1481" s="179"/>
      <c r="AE1481" s="179"/>
      <c r="AF1481" s="179"/>
      <c r="AG1481" s="179"/>
      <c r="AH1481" s="179"/>
      <c r="AI1481" s="179"/>
      <c r="AJ1481" s="179"/>
      <c r="AK1481" s="179"/>
    </row>
    <row r="1482" spans="1:37" hidden="1" outlineLevel="1" x14ac:dyDescent="0.25">
      <c r="A1482" s="174" t="s">
        <v>179</v>
      </c>
      <c r="B1482" s="174" t="s">
        <v>554</v>
      </c>
      <c r="C1482" s="168" t="s">
        <v>420</v>
      </c>
      <c r="D1482" s="168" t="s">
        <v>448</v>
      </c>
      <c r="E1482" s="168" t="s">
        <v>449</v>
      </c>
      <c r="F1482" s="289">
        <v>256</v>
      </c>
      <c r="G1482" s="291" t="s">
        <v>183</v>
      </c>
      <c r="H1482" s="291"/>
      <c r="I1482" s="291" t="s">
        <v>186</v>
      </c>
      <c r="J1482" s="291" t="s">
        <v>557</v>
      </c>
      <c r="K1482" s="168"/>
      <c r="L1482" s="91"/>
      <c r="M1482" s="87"/>
      <c r="N1482" s="87" t="s">
        <v>192</v>
      </c>
      <c r="O1482" s="87" t="str">
        <f t="shared" si="70"/>
        <v>Home Address - Country Specific</v>
      </c>
      <c r="P1482" s="87" t="s">
        <v>192</v>
      </c>
      <c r="Q1482" s="87" t="str">
        <f t="shared" si="71"/>
        <v>Region</v>
      </c>
      <c r="R1482" s="87" t="str">
        <f t="shared" si="69"/>
        <v>Home Address - Country Specific!!Region</v>
      </c>
      <c r="T1482" s="179"/>
      <c r="U1482" s="179"/>
      <c r="V1482" s="179"/>
      <c r="W1482" s="179"/>
      <c r="X1482" s="179"/>
      <c r="Y1482" s="179"/>
      <c r="Z1482" s="179"/>
      <c r="AA1482" s="179"/>
      <c r="AB1482" s="179"/>
      <c r="AC1482" s="179"/>
      <c r="AD1482" s="179"/>
      <c r="AE1482" s="179"/>
      <c r="AF1482" s="179"/>
      <c r="AG1482" s="179"/>
      <c r="AH1482" s="179"/>
      <c r="AI1482" s="179"/>
      <c r="AJ1482" s="179"/>
      <c r="AK1482" s="179"/>
    </row>
    <row r="1483" spans="1:37" hidden="1" outlineLevel="1" x14ac:dyDescent="0.25">
      <c r="A1483" s="174" t="s">
        <v>179</v>
      </c>
      <c r="B1483" s="174" t="s">
        <v>554</v>
      </c>
      <c r="C1483" s="168" t="s">
        <v>213</v>
      </c>
      <c r="D1483" s="168" t="s">
        <v>153</v>
      </c>
      <c r="E1483" s="168" t="s">
        <v>251</v>
      </c>
      <c r="F1483" s="289">
        <v>256</v>
      </c>
      <c r="G1483" s="291" t="s">
        <v>183</v>
      </c>
      <c r="H1483" s="291"/>
      <c r="I1483" s="291" t="s">
        <v>183</v>
      </c>
      <c r="J1483" s="291"/>
      <c r="K1483" s="168"/>
      <c r="L1483" s="91"/>
      <c r="M1483" s="87"/>
      <c r="N1483" s="87" t="s">
        <v>192</v>
      </c>
      <c r="O1483" s="87" t="str">
        <f t="shared" si="70"/>
        <v>Home Address - Country Specific</v>
      </c>
      <c r="P1483" s="87" t="s">
        <v>192</v>
      </c>
      <c r="Q1483" s="87" t="str">
        <f t="shared" si="71"/>
        <v>Country</v>
      </c>
      <c r="R1483" s="87" t="str">
        <f t="shared" si="69"/>
        <v>Home Address - Country Specific!!Country</v>
      </c>
      <c r="T1483" s="179"/>
      <c r="U1483" s="179"/>
      <c r="V1483" s="179"/>
      <c r="W1483" s="179"/>
      <c r="X1483" s="179"/>
      <c r="Y1483" s="179"/>
      <c r="Z1483" s="179"/>
      <c r="AA1483" s="179"/>
      <c r="AB1483" s="179"/>
      <c r="AC1483" s="179"/>
      <c r="AD1483" s="179"/>
      <c r="AE1483" s="179"/>
      <c r="AF1483" s="179"/>
      <c r="AG1483" s="179"/>
      <c r="AH1483" s="179"/>
      <c r="AI1483" s="179"/>
      <c r="AJ1483" s="179"/>
      <c r="AK1483" s="179"/>
    </row>
    <row r="1484" spans="1:37" hidden="1" outlineLevel="1" x14ac:dyDescent="0.25">
      <c r="A1484" s="174" t="s">
        <v>179</v>
      </c>
      <c r="B1484" s="174" t="s">
        <v>556</v>
      </c>
      <c r="C1484" s="168" t="s">
        <v>405</v>
      </c>
      <c r="D1484" s="168" t="s">
        <v>433</v>
      </c>
      <c r="E1484" s="168" t="s">
        <v>251</v>
      </c>
      <c r="F1484" s="289">
        <v>256</v>
      </c>
      <c r="G1484" s="291" t="s">
        <v>183</v>
      </c>
      <c r="H1484" s="291"/>
      <c r="I1484" s="291" t="s">
        <v>186</v>
      </c>
      <c r="J1484" s="291"/>
      <c r="K1484" s="168"/>
      <c r="L1484" s="91"/>
      <c r="M1484" s="87"/>
      <c r="N1484" s="87" t="s">
        <v>192</v>
      </c>
      <c r="O1484" s="87" t="str">
        <f t="shared" si="70"/>
        <v>Home Address - Country Specific</v>
      </c>
      <c r="P1484" s="87" t="s">
        <v>192</v>
      </c>
      <c r="Q1484" s="87" t="str">
        <f t="shared" si="71"/>
        <v>Name of Addressee</v>
      </c>
      <c r="R1484" s="87" t="str">
        <f t="shared" si="69"/>
        <v>Home Address - Country Specific!!Name of Addressee</v>
      </c>
      <c r="T1484" s="179"/>
      <c r="U1484" s="179"/>
      <c r="V1484" s="179"/>
      <c r="W1484" s="179"/>
      <c r="X1484" s="179"/>
      <c r="Y1484" s="179"/>
      <c r="Z1484" s="179"/>
      <c r="AA1484" s="179"/>
      <c r="AB1484" s="179"/>
      <c r="AC1484" s="179"/>
      <c r="AD1484" s="179"/>
      <c r="AE1484" s="179"/>
      <c r="AF1484" s="179"/>
      <c r="AG1484" s="179"/>
      <c r="AH1484" s="179"/>
      <c r="AI1484" s="179"/>
      <c r="AJ1484" s="179"/>
      <c r="AK1484" s="179"/>
    </row>
    <row r="1485" spans="1:37" hidden="1" outlineLevel="1" x14ac:dyDescent="0.25">
      <c r="A1485" s="174" t="s">
        <v>179</v>
      </c>
      <c r="B1485" s="174" t="s">
        <v>556</v>
      </c>
      <c r="C1485" s="168" t="s">
        <v>408</v>
      </c>
      <c r="D1485" s="168" t="s">
        <v>459</v>
      </c>
      <c r="E1485" s="168" t="s">
        <v>251</v>
      </c>
      <c r="F1485" s="289">
        <v>256</v>
      </c>
      <c r="G1485" s="291" t="s">
        <v>183</v>
      </c>
      <c r="H1485" s="291"/>
      <c r="I1485" s="291" t="s">
        <v>186</v>
      </c>
      <c r="J1485" s="291"/>
      <c r="K1485" s="168"/>
      <c r="L1485" s="91"/>
      <c r="M1485" s="87"/>
      <c r="N1485" s="87" t="s">
        <v>192</v>
      </c>
      <c r="O1485" s="87" t="str">
        <f t="shared" si="70"/>
        <v>Home Address - Country Specific</v>
      </c>
      <c r="P1485" s="87" t="s">
        <v>192</v>
      </c>
      <c r="Q1485" s="87" t="str">
        <f t="shared" si="71"/>
        <v>Locality</v>
      </c>
      <c r="R1485" s="87" t="str">
        <f t="shared" si="69"/>
        <v>Home Address - Country Specific!!Locality</v>
      </c>
      <c r="T1485" s="179"/>
      <c r="U1485" s="179"/>
      <c r="V1485" s="179"/>
      <c r="W1485" s="179"/>
      <c r="X1485" s="179"/>
      <c r="Y1485" s="179"/>
      <c r="Z1485" s="179"/>
      <c r="AA1485" s="179"/>
      <c r="AB1485" s="179"/>
      <c r="AC1485" s="179"/>
      <c r="AD1485" s="179"/>
      <c r="AE1485" s="179"/>
      <c r="AF1485" s="179"/>
      <c r="AG1485" s="179"/>
      <c r="AH1485" s="179"/>
      <c r="AI1485" s="179"/>
      <c r="AJ1485" s="179"/>
      <c r="AK1485" s="179"/>
    </row>
    <row r="1486" spans="1:37" hidden="1" outlineLevel="1" x14ac:dyDescent="0.25">
      <c r="A1486" s="174" t="s">
        <v>179</v>
      </c>
      <c r="B1486" s="174" t="s">
        <v>556</v>
      </c>
      <c r="C1486" s="168" t="s">
        <v>411</v>
      </c>
      <c r="D1486" s="168" t="s">
        <v>466</v>
      </c>
      <c r="E1486" s="168" t="s">
        <v>251</v>
      </c>
      <c r="F1486" s="289">
        <v>256</v>
      </c>
      <c r="G1486" s="291" t="s">
        <v>183</v>
      </c>
      <c r="H1486" s="291"/>
      <c r="I1486" s="291" t="s">
        <v>186</v>
      </c>
      <c r="J1486" s="291"/>
      <c r="K1486" s="168"/>
      <c r="L1486" s="91"/>
      <c r="M1486" s="87"/>
      <c r="N1486" s="87" t="s">
        <v>192</v>
      </c>
      <c r="O1486" s="87" t="str">
        <f t="shared" si="70"/>
        <v>Home Address - Country Specific</v>
      </c>
      <c r="P1486" s="87" t="s">
        <v>192</v>
      </c>
      <c r="Q1486" s="87" t="str">
        <f t="shared" si="71"/>
        <v>Street Name</v>
      </c>
      <c r="R1486" s="87" t="str">
        <f t="shared" si="69"/>
        <v>Home Address - Country Specific!!Street Name</v>
      </c>
      <c r="T1486" s="179"/>
      <c r="U1486" s="179"/>
      <c r="V1486" s="179"/>
      <c r="W1486" s="179"/>
      <c r="X1486" s="179"/>
      <c r="Y1486" s="179"/>
      <c r="Z1486" s="179"/>
      <c r="AA1486" s="179"/>
      <c r="AB1486" s="179"/>
      <c r="AC1486" s="179"/>
      <c r="AD1486" s="179"/>
      <c r="AE1486" s="179"/>
      <c r="AF1486" s="179"/>
      <c r="AG1486" s="179"/>
      <c r="AH1486" s="179"/>
      <c r="AI1486" s="179"/>
      <c r="AJ1486" s="179"/>
      <c r="AK1486" s="179"/>
    </row>
    <row r="1487" spans="1:37" hidden="1" outlineLevel="1" x14ac:dyDescent="0.25">
      <c r="A1487" s="174" t="s">
        <v>179</v>
      </c>
      <c r="B1487" s="174" t="s">
        <v>556</v>
      </c>
      <c r="C1487" s="168" t="s">
        <v>441</v>
      </c>
      <c r="D1487" s="168" t="s">
        <v>471</v>
      </c>
      <c r="E1487" s="168" t="s">
        <v>251</v>
      </c>
      <c r="F1487" s="289">
        <v>256</v>
      </c>
      <c r="G1487" s="291" t="s">
        <v>183</v>
      </c>
      <c r="H1487" s="291"/>
      <c r="I1487" s="291" t="s">
        <v>186</v>
      </c>
      <c r="J1487" s="291"/>
      <c r="K1487" s="168"/>
      <c r="L1487" s="91"/>
      <c r="M1487" s="87"/>
      <c r="N1487" s="87" t="s">
        <v>192</v>
      </c>
      <c r="O1487" s="87" t="str">
        <f t="shared" si="70"/>
        <v>Home Address - Country Specific</v>
      </c>
      <c r="P1487" s="87" t="s">
        <v>192</v>
      </c>
      <c r="Q1487" s="87" t="str">
        <f t="shared" si="71"/>
        <v>Apartment Name and Number</v>
      </c>
      <c r="R1487" s="87" t="str">
        <f t="shared" si="69"/>
        <v>Home Address - Country Specific!!Apartment Name and Number</v>
      </c>
      <c r="T1487" s="179"/>
      <c r="U1487" s="179"/>
      <c r="V1487" s="179"/>
      <c r="W1487" s="179"/>
      <c r="X1487" s="179"/>
      <c r="Y1487" s="179"/>
      <c r="Z1487" s="179"/>
      <c r="AA1487" s="179"/>
      <c r="AB1487" s="179"/>
      <c r="AC1487" s="179"/>
      <c r="AD1487" s="179"/>
      <c r="AE1487" s="179"/>
      <c r="AF1487" s="179"/>
      <c r="AG1487" s="179"/>
      <c r="AH1487" s="179"/>
      <c r="AI1487" s="179"/>
      <c r="AJ1487" s="179"/>
      <c r="AK1487" s="179"/>
    </row>
    <row r="1488" spans="1:37" hidden="1" outlineLevel="1" x14ac:dyDescent="0.25">
      <c r="A1488" s="174" t="s">
        <v>179</v>
      </c>
      <c r="B1488" s="174" t="s">
        <v>556</v>
      </c>
      <c r="C1488" s="168" t="s">
        <v>423</v>
      </c>
      <c r="D1488" s="168" t="s">
        <v>424</v>
      </c>
      <c r="E1488" s="168" t="s">
        <v>251</v>
      </c>
      <c r="F1488" s="289">
        <v>256</v>
      </c>
      <c r="G1488" s="291" t="s">
        <v>183</v>
      </c>
      <c r="H1488" s="291"/>
      <c r="I1488" s="291" t="s">
        <v>186</v>
      </c>
      <c r="J1488" s="291"/>
      <c r="K1488" s="168"/>
      <c r="L1488" s="91"/>
      <c r="M1488" s="87"/>
      <c r="N1488" s="87" t="s">
        <v>192</v>
      </c>
      <c r="O1488" s="87" t="str">
        <f t="shared" si="70"/>
        <v>Home Address - Country Specific</v>
      </c>
      <c r="P1488" s="87" t="s">
        <v>192</v>
      </c>
      <c r="Q1488" s="87" t="str">
        <f t="shared" si="71"/>
        <v>Province</v>
      </c>
      <c r="R1488" s="87" t="str">
        <f t="shared" si="69"/>
        <v>Home Address - Country Specific!!Province</v>
      </c>
      <c r="T1488" s="179"/>
      <c r="U1488" s="179"/>
      <c r="V1488" s="179"/>
      <c r="W1488" s="179"/>
      <c r="X1488" s="179"/>
      <c r="Y1488" s="179"/>
      <c r="Z1488" s="179"/>
      <c r="AA1488" s="179"/>
      <c r="AB1488" s="179"/>
      <c r="AC1488" s="179"/>
      <c r="AD1488" s="179"/>
      <c r="AE1488" s="179"/>
      <c r="AF1488" s="179"/>
      <c r="AG1488" s="179"/>
      <c r="AH1488" s="179"/>
      <c r="AI1488" s="179"/>
      <c r="AJ1488" s="179"/>
      <c r="AK1488" s="179"/>
    </row>
    <row r="1489" spans="1:37" hidden="1" outlineLevel="1" x14ac:dyDescent="0.25">
      <c r="A1489" s="174" t="s">
        <v>179</v>
      </c>
      <c r="B1489" s="174" t="s">
        <v>556</v>
      </c>
      <c r="C1489" s="168" t="s">
        <v>426</v>
      </c>
      <c r="D1489" s="168" t="s">
        <v>436</v>
      </c>
      <c r="E1489" s="168" t="s">
        <v>251</v>
      </c>
      <c r="F1489" s="289">
        <v>256</v>
      </c>
      <c r="G1489" s="291" t="s">
        <v>183</v>
      </c>
      <c r="H1489" s="291"/>
      <c r="I1489" s="291" t="s">
        <v>186</v>
      </c>
      <c r="J1489" s="291"/>
      <c r="K1489" s="168"/>
      <c r="L1489" s="91"/>
      <c r="M1489" s="87"/>
      <c r="N1489" s="87" t="s">
        <v>192</v>
      </c>
      <c r="O1489" s="87" t="str">
        <f t="shared" si="70"/>
        <v>Home Address - Country Specific</v>
      </c>
      <c r="P1489" s="87" t="s">
        <v>192</v>
      </c>
      <c r="Q1489" s="87" t="str">
        <f t="shared" si="71"/>
        <v>Postal Code</v>
      </c>
      <c r="R1489" s="87" t="str">
        <f t="shared" si="69"/>
        <v>Home Address - Country Specific!!Postal Code</v>
      </c>
      <c r="T1489" s="179"/>
      <c r="U1489" s="179"/>
      <c r="V1489" s="179"/>
      <c r="W1489" s="179"/>
      <c r="X1489" s="179"/>
      <c r="Y1489" s="179"/>
      <c r="Z1489" s="179"/>
      <c r="AA1489" s="179"/>
      <c r="AB1489" s="179"/>
      <c r="AC1489" s="179"/>
      <c r="AD1489" s="179"/>
      <c r="AE1489" s="179"/>
      <c r="AF1489" s="179"/>
      <c r="AG1489" s="179"/>
      <c r="AH1489" s="179"/>
      <c r="AI1489" s="179"/>
      <c r="AJ1489" s="179"/>
      <c r="AK1489" s="179"/>
    </row>
    <row r="1490" spans="1:37" hidden="1" outlineLevel="1" x14ac:dyDescent="0.25">
      <c r="A1490" s="174" t="s">
        <v>179</v>
      </c>
      <c r="B1490" s="174" t="s">
        <v>556</v>
      </c>
      <c r="C1490" s="168" t="s">
        <v>213</v>
      </c>
      <c r="D1490" s="168" t="s">
        <v>153</v>
      </c>
      <c r="E1490" s="168" t="s">
        <v>251</v>
      </c>
      <c r="F1490" s="289">
        <v>256</v>
      </c>
      <c r="G1490" s="291" t="s">
        <v>183</v>
      </c>
      <c r="H1490" s="291"/>
      <c r="I1490" s="291" t="s">
        <v>183</v>
      </c>
      <c r="J1490" s="291"/>
      <c r="K1490" s="168"/>
      <c r="L1490" s="91"/>
      <c r="M1490" s="87"/>
      <c r="N1490" s="87" t="s">
        <v>192</v>
      </c>
      <c r="O1490" s="87" t="str">
        <f t="shared" si="70"/>
        <v>Home Address - Country Specific</v>
      </c>
      <c r="P1490" s="87" t="s">
        <v>192</v>
      </c>
      <c r="Q1490" s="87" t="str">
        <f t="shared" si="71"/>
        <v>Country</v>
      </c>
      <c r="R1490" s="87" t="str">
        <f t="shared" si="69"/>
        <v>Home Address - Country Specific!!Country</v>
      </c>
      <c r="T1490" s="179"/>
      <c r="U1490" s="179"/>
      <c r="V1490" s="179"/>
      <c r="W1490" s="179"/>
      <c r="X1490" s="179"/>
      <c r="Y1490" s="179"/>
      <c r="Z1490" s="179"/>
      <c r="AA1490" s="179"/>
      <c r="AB1490" s="179"/>
      <c r="AC1490" s="179"/>
      <c r="AD1490" s="179"/>
      <c r="AE1490" s="179"/>
      <c r="AF1490" s="179"/>
      <c r="AG1490" s="179"/>
      <c r="AH1490" s="179"/>
      <c r="AI1490" s="179"/>
      <c r="AJ1490" s="179"/>
      <c r="AK1490" s="179"/>
    </row>
    <row r="1491" spans="1:37" hidden="1" outlineLevel="1" x14ac:dyDescent="0.25">
      <c r="A1491" s="174" t="s">
        <v>179</v>
      </c>
      <c r="B1491" s="174" t="s">
        <v>558</v>
      </c>
      <c r="C1491" s="168" t="s">
        <v>405</v>
      </c>
      <c r="D1491" s="168" t="s">
        <v>2064</v>
      </c>
      <c r="E1491" s="168" t="s">
        <v>251</v>
      </c>
      <c r="F1491" s="289">
        <v>256</v>
      </c>
      <c r="G1491" s="291" t="s">
        <v>183</v>
      </c>
      <c r="H1491" s="291"/>
      <c r="I1491" s="291" t="s">
        <v>186</v>
      </c>
      <c r="J1491" s="291"/>
      <c r="K1491" s="168"/>
      <c r="L1491" s="91"/>
      <c r="M1491" s="87"/>
      <c r="N1491" s="87" t="s">
        <v>192</v>
      </c>
      <c r="O1491" s="87" t="str">
        <f t="shared" si="70"/>
        <v>Home Address - Country Specific</v>
      </c>
      <c r="P1491" s="87" t="s">
        <v>192</v>
      </c>
      <c r="Q1491" s="87" t="str">
        <f t="shared" si="71"/>
        <v>House Number and Street</v>
      </c>
      <c r="R1491" s="87" t="str">
        <f t="shared" si="69"/>
        <v>Home Address - Country Specific!!House Number and Street</v>
      </c>
      <c r="T1491" s="179"/>
      <c r="U1491" s="179"/>
      <c r="V1491" s="179"/>
      <c r="W1491" s="179"/>
      <c r="X1491" s="179"/>
      <c r="Y1491" s="179"/>
      <c r="Z1491" s="179"/>
      <c r="AA1491" s="179"/>
      <c r="AB1491" s="179"/>
      <c r="AC1491" s="179"/>
      <c r="AD1491" s="179"/>
      <c r="AE1491" s="179"/>
      <c r="AF1491" s="179"/>
      <c r="AG1491" s="179"/>
      <c r="AH1491" s="179"/>
      <c r="AI1491" s="179"/>
      <c r="AJ1491" s="179"/>
      <c r="AK1491" s="179"/>
    </row>
    <row r="1492" spans="1:37" hidden="1" outlineLevel="1" x14ac:dyDescent="0.25">
      <c r="A1492" s="174" t="s">
        <v>179</v>
      </c>
      <c r="B1492" s="174" t="s">
        <v>558</v>
      </c>
      <c r="C1492" s="168" t="s">
        <v>408</v>
      </c>
      <c r="D1492" s="168" t="s">
        <v>453</v>
      </c>
      <c r="E1492" s="168" t="s">
        <v>251</v>
      </c>
      <c r="F1492" s="289">
        <v>256</v>
      </c>
      <c r="G1492" s="291" t="s">
        <v>183</v>
      </c>
      <c r="H1492" s="291"/>
      <c r="I1492" s="291" t="s">
        <v>186</v>
      </c>
      <c r="J1492" s="291"/>
      <c r="K1492" s="168"/>
      <c r="L1492" s="91"/>
      <c r="M1492" s="87"/>
      <c r="N1492" s="87" t="s">
        <v>192</v>
      </c>
      <c r="O1492" s="87" t="str">
        <f t="shared" si="70"/>
        <v>Home Address - Country Specific</v>
      </c>
      <c r="P1492" s="87" t="s">
        <v>192</v>
      </c>
      <c r="Q1492" s="87" t="str">
        <f t="shared" si="71"/>
        <v>Address Line 2</v>
      </c>
      <c r="R1492" s="87" t="str">
        <f t="shared" si="69"/>
        <v>Home Address - Country Specific!!Address Line 2</v>
      </c>
      <c r="T1492" s="179"/>
      <c r="U1492" s="179"/>
      <c r="V1492" s="179"/>
      <c r="W1492" s="179"/>
      <c r="X1492" s="179"/>
      <c r="Y1492" s="179"/>
      <c r="Z1492" s="179"/>
      <c r="AA1492" s="179"/>
      <c r="AB1492" s="179"/>
      <c r="AC1492" s="179"/>
      <c r="AD1492" s="179"/>
      <c r="AE1492" s="179"/>
      <c r="AF1492" s="179"/>
      <c r="AG1492" s="179"/>
      <c r="AH1492" s="179"/>
      <c r="AI1492" s="179"/>
      <c r="AJ1492" s="179"/>
      <c r="AK1492" s="179"/>
    </row>
    <row r="1493" spans="1:37" hidden="1" outlineLevel="1" x14ac:dyDescent="0.25">
      <c r="A1493" s="174" t="s">
        <v>179</v>
      </c>
      <c r="B1493" s="174" t="s">
        <v>558</v>
      </c>
      <c r="C1493" s="168" t="s">
        <v>414</v>
      </c>
      <c r="D1493" s="168" t="s">
        <v>415</v>
      </c>
      <c r="E1493" s="168" t="s">
        <v>251</v>
      </c>
      <c r="F1493" s="289">
        <v>256</v>
      </c>
      <c r="G1493" s="291" t="s">
        <v>183</v>
      </c>
      <c r="H1493" s="291"/>
      <c r="I1493" s="291" t="s">
        <v>186</v>
      </c>
      <c r="J1493" s="291"/>
      <c r="K1493" s="168"/>
      <c r="L1493" s="91"/>
      <c r="M1493" s="87"/>
      <c r="N1493" s="87" t="s">
        <v>192</v>
      </c>
      <c r="O1493" s="87" t="str">
        <f t="shared" si="70"/>
        <v>Home Address - Country Specific</v>
      </c>
      <c r="P1493" s="87" t="s">
        <v>192</v>
      </c>
      <c r="Q1493" s="87" t="str">
        <f t="shared" si="71"/>
        <v>City</v>
      </c>
      <c r="R1493" s="87" t="str">
        <f t="shared" si="69"/>
        <v>Home Address - Country Specific!!City</v>
      </c>
      <c r="T1493" s="179"/>
      <c r="U1493" s="179"/>
      <c r="V1493" s="179"/>
      <c r="W1493" s="179"/>
      <c r="X1493" s="179"/>
      <c r="Y1493" s="179"/>
      <c r="Z1493" s="179"/>
      <c r="AA1493" s="179"/>
      <c r="AB1493" s="179"/>
      <c r="AC1493" s="179"/>
      <c r="AD1493" s="179"/>
      <c r="AE1493" s="179"/>
      <c r="AF1493" s="179"/>
      <c r="AG1493" s="179"/>
      <c r="AH1493" s="179"/>
      <c r="AI1493" s="179"/>
      <c r="AJ1493" s="179"/>
      <c r="AK1493" s="179"/>
    </row>
    <row r="1494" spans="1:37" hidden="1" outlineLevel="1" x14ac:dyDescent="0.25">
      <c r="A1494" s="174" t="s">
        <v>179</v>
      </c>
      <c r="B1494" s="174" t="s">
        <v>558</v>
      </c>
      <c r="C1494" s="168" t="s">
        <v>426</v>
      </c>
      <c r="D1494" s="168" t="s">
        <v>436</v>
      </c>
      <c r="E1494" s="168" t="s">
        <v>251</v>
      </c>
      <c r="F1494" s="289">
        <v>256</v>
      </c>
      <c r="G1494" s="291" t="s">
        <v>183</v>
      </c>
      <c r="H1494" s="291"/>
      <c r="I1494" s="291" t="s">
        <v>186</v>
      </c>
      <c r="J1494" s="291"/>
      <c r="K1494" s="168"/>
      <c r="L1494" s="91"/>
      <c r="M1494" s="87"/>
      <c r="N1494" s="87" t="s">
        <v>192</v>
      </c>
      <c r="O1494" s="87" t="str">
        <f t="shared" si="70"/>
        <v>Home Address - Country Specific</v>
      </c>
      <c r="P1494" s="87" t="s">
        <v>192</v>
      </c>
      <c r="Q1494" s="87" t="str">
        <f t="shared" si="71"/>
        <v>Postal Code</v>
      </c>
      <c r="R1494" s="87" t="str">
        <f t="shared" si="69"/>
        <v>Home Address - Country Specific!!Postal Code</v>
      </c>
      <c r="T1494" s="179"/>
      <c r="U1494" s="179"/>
      <c r="V1494" s="179"/>
      <c r="W1494" s="179"/>
      <c r="X1494" s="179"/>
      <c r="Y1494" s="179"/>
      <c r="Z1494" s="179"/>
      <c r="AA1494" s="179"/>
      <c r="AB1494" s="179"/>
      <c r="AC1494" s="179"/>
      <c r="AD1494" s="179"/>
      <c r="AE1494" s="179"/>
      <c r="AF1494" s="179"/>
      <c r="AG1494" s="179"/>
      <c r="AH1494" s="179"/>
      <c r="AI1494" s="179"/>
      <c r="AJ1494" s="179"/>
      <c r="AK1494" s="179"/>
    </row>
    <row r="1495" spans="1:37" hidden="1" outlineLevel="1" x14ac:dyDescent="0.25">
      <c r="A1495" s="174" t="s">
        <v>179</v>
      </c>
      <c r="B1495" s="174" t="s">
        <v>558</v>
      </c>
      <c r="C1495" s="168" t="s">
        <v>411</v>
      </c>
      <c r="D1495" s="168" t="s">
        <v>445</v>
      </c>
      <c r="E1495" s="168" t="s">
        <v>251</v>
      </c>
      <c r="F1495" s="289">
        <v>256</v>
      </c>
      <c r="G1495" s="291" t="s">
        <v>183</v>
      </c>
      <c r="H1495" s="291"/>
      <c r="I1495" s="291" t="s">
        <v>186</v>
      </c>
      <c r="J1495" s="291"/>
      <c r="K1495" s="168"/>
      <c r="L1495" s="91"/>
      <c r="M1495" s="87"/>
      <c r="N1495" s="87" t="s">
        <v>192</v>
      </c>
      <c r="O1495" s="87" t="str">
        <f t="shared" si="70"/>
        <v>Home Address - Country Specific</v>
      </c>
      <c r="P1495" s="87" t="s">
        <v>192</v>
      </c>
      <c r="Q1495" s="87" t="str">
        <f t="shared" si="71"/>
        <v>District</v>
      </c>
      <c r="R1495" s="87" t="str">
        <f t="shared" si="69"/>
        <v>Home Address - Country Specific!!District</v>
      </c>
      <c r="T1495" s="179"/>
      <c r="U1495" s="179"/>
      <c r="V1495" s="179"/>
      <c r="W1495" s="179"/>
      <c r="X1495" s="179"/>
      <c r="Y1495" s="179"/>
      <c r="Z1495" s="179"/>
      <c r="AA1495" s="179"/>
      <c r="AB1495" s="179"/>
      <c r="AC1495" s="179"/>
      <c r="AD1495" s="179"/>
      <c r="AE1495" s="179"/>
      <c r="AF1495" s="179"/>
      <c r="AG1495" s="179"/>
      <c r="AH1495" s="179"/>
      <c r="AI1495" s="179"/>
      <c r="AJ1495" s="179"/>
      <c r="AK1495" s="179"/>
    </row>
    <row r="1496" spans="1:37" hidden="1" outlineLevel="1" x14ac:dyDescent="0.25">
      <c r="A1496" s="174" t="s">
        <v>179</v>
      </c>
      <c r="B1496" s="174" t="s">
        <v>558</v>
      </c>
      <c r="C1496" s="168" t="s">
        <v>417</v>
      </c>
      <c r="D1496" s="168" t="s">
        <v>418</v>
      </c>
      <c r="E1496" s="168" t="s">
        <v>449</v>
      </c>
      <c r="F1496" s="289">
        <v>256</v>
      </c>
      <c r="G1496" s="291" t="s">
        <v>183</v>
      </c>
      <c r="H1496" s="291"/>
      <c r="I1496" s="291" t="s">
        <v>186</v>
      </c>
      <c r="J1496" s="291" t="s">
        <v>559</v>
      </c>
      <c r="K1496" s="168"/>
      <c r="L1496" s="91"/>
      <c r="M1496" s="87"/>
      <c r="N1496" s="87" t="s">
        <v>192</v>
      </c>
      <c r="O1496" s="87" t="str">
        <f t="shared" si="70"/>
        <v>Home Address - Country Specific</v>
      </c>
      <c r="P1496" s="87" t="s">
        <v>192</v>
      </c>
      <c r="Q1496" s="87" t="str">
        <f t="shared" si="71"/>
        <v>County</v>
      </c>
      <c r="R1496" s="87" t="str">
        <f t="shared" si="69"/>
        <v>Home Address - Country Specific!!County</v>
      </c>
      <c r="T1496" s="179"/>
      <c r="U1496" s="179"/>
      <c r="V1496" s="179"/>
      <c r="W1496" s="179"/>
      <c r="X1496" s="179"/>
      <c r="Y1496" s="179"/>
      <c r="Z1496" s="179"/>
      <c r="AA1496" s="179"/>
      <c r="AB1496" s="179"/>
      <c r="AC1496" s="179"/>
      <c r="AD1496" s="179"/>
      <c r="AE1496" s="179"/>
      <c r="AF1496" s="179"/>
      <c r="AG1496" s="179"/>
      <c r="AH1496" s="179"/>
      <c r="AI1496" s="179"/>
      <c r="AJ1496" s="179"/>
      <c r="AK1496" s="179"/>
    </row>
    <row r="1497" spans="1:37" hidden="1" outlineLevel="1" x14ac:dyDescent="0.25">
      <c r="A1497" s="174" t="s">
        <v>179</v>
      </c>
      <c r="B1497" s="174" t="s">
        <v>558</v>
      </c>
      <c r="C1497" s="168" t="s">
        <v>213</v>
      </c>
      <c r="D1497" s="168" t="s">
        <v>153</v>
      </c>
      <c r="E1497" s="168" t="s">
        <v>251</v>
      </c>
      <c r="F1497" s="289">
        <v>256</v>
      </c>
      <c r="G1497" s="291" t="s">
        <v>183</v>
      </c>
      <c r="H1497" s="291"/>
      <c r="I1497" s="291" t="s">
        <v>183</v>
      </c>
      <c r="J1497" s="291"/>
      <c r="K1497" s="168"/>
      <c r="L1497" s="91"/>
      <c r="M1497" s="87"/>
      <c r="N1497" s="87" t="s">
        <v>192</v>
      </c>
      <c r="O1497" s="87" t="str">
        <f t="shared" si="70"/>
        <v>Home Address - Country Specific</v>
      </c>
      <c r="P1497" s="87" t="s">
        <v>192</v>
      </c>
      <c r="Q1497" s="87" t="str">
        <f t="shared" si="71"/>
        <v>Country</v>
      </c>
      <c r="R1497" s="87" t="str">
        <f t="shared" si="69"/>
        <v>Home Address - Country Specific!!Country</v>
      </c>
      <c r="T1497" s="179"/>
      <c r="U1497" s="179"/>
      <c r="V1497" s="179"/>
      <c r="W1497" s="179"/>
      <c r="X1497" s="179"/>
      <c r="Y1497" s="179"/>
      <c r="Z1497" s="179"/>
      <c r="AA1497" s="179"/>
      <c r="AB1497" s="179"/>
      <c r="AC1497" s="179"/>
      <c r="AD1497" s="179"/>
      <c r="AE1497" s="179"/>
      <c r="AF1497" s="179"/>
      <c r="AG1497" s="179"/>
      <c r="AH1497" s="179"/>
      <c r="AI1497" s="179"/>
      <c r="AJ1497" s="179"/>
      <c r="AK1497" s="179"/>
    </row>
    <row r="1498" spans="1:37" hidden="1" outlineLevel="1" x14ac:dyDescent="0.25">
      <c r="A1498" s="174" t="s">
        <v>179</v>
      </c>
      <c r="B1498" s="174" t="s">
        <v>560</v>
      </c>
      <c r="C1498" s="168" t="s">
        <v>405</v>
      </c>
      <c r="D1498" s="168" t="s">
        <v>433</v>
      </c>
      <c r="E1498" s="168" t="s">
        <v>251</v>
      </c>
      <c r="F1498" s="289">
        <v>256</v>
      </c>
      <c r="G1498" s="291" t="s">
        <v>183</v>
      </c>
      <c r="H1498" s="291"/>
      <c r="I1498" s="291" t="s">
        <v>186</v>
      </c>
      <c r="J1498" s="291"/>
      <c r="K1498" s="168"/>
      <c r="L1498" s="91"/>
      <c r="M1498" s="87"/>
      <c r="N1498" s="87" t="s">
        <v>192</v>
      </c>
      <c r="O1498" s="87" t="str">
        <f t="shared" si="70"/>
        <v>Home Address - Country Specific</v>
      </c>
      <c r="P1498" s="87" t="s">
        <v>192</v>
      </c>
      <c r="Q1498" s="87" t="str">
        <f t="shared" si="71"/>
        <v>Name of Addressee</v>
      </c>
      <c r="R1498" s="87" t="str">
        <f t="shared" si="69"/>
        <v>Home Address - Country Specific!!Name of Addressee</v>
      </c>
      <c r="T1498" s="179"/>
      <c r="U1498" s="179"/>
      <c r="V1498" s="179"/>
      <c r="W1498" s="179"/>
      <c r="X1498" s="179"/>
      <c r="Y1498" s="179"/>
      <c r="Z1498" s="179"/>
      <c r="AA1498" s="179"/>
      <c r="AB1498" s="179"/>
      <c r="AC1498" s="179"/>
      <c r="AD1498" s="179"/>
      <c r="AE1498" s="179"/>
      <c r="AF1498" s="179"/>
      <c r="AG1498" s="179"/>
      <c r="AH1498" s="179"/>
      <c r="AI1498" s="179"/>
      <c r="AJ1498" s="179"/>
      <c r="AK1498" s="179"/>
    </row>
    <row r="1499" spans="1:37" hidden="1" outlineLevel="1" x14ac:dyDescent="0.25">
      <c r="A1499" s="174" t="s">
        <v>179</v>
      </c>
      <c r="B1499" s="174" t="s">
        <v>560</v>
      </c>
      <c r="C1499" s="168" t="s">
        <v>408</v>
      </c>
      <c r="D1499" s="168" t="s">
        <v>476</v>
      </c>
      <c r="E1499" s="168" t="s">
        <v>251</v>
      </c>
      <c r="F1499" s="289">
        <v>256</v>
      </c>
      <c r="G1499" s="291" t="s">
        <v>183</v>
      </c>
      <c r="H1499" s="291"/>
      <c r="I1499" s="291" t="s">
        <v>186</v>
      </c>
      <c r="J1499" s="291"/>
      <c r="K1499" s="168"/>
      <c r="L1499" s="91"/>
      <c r="M1499" s="87"/>
      <c r="N1499" s="87" t="s">
        <v>192</v>
      </c>
      <c r="O1499" s="87" t="str">
        <f t="shared" si="70"/>
        <v>Home Address - Country Specific</v>
      </c>
      <c r="P1499" s="87" t="s">
        <v>192</v>
      </c>
      <c r="Q1499" s="87" t="str">
        <f t="shared" si="71"/>
        <v>P.O. Box Number</v>
      </c>
      <c r="R1499" s="87" t="str">
        <f t="shared" si="69"/>
        <v>Home Address - Country Specific!!P.O. Box Number</v>
      </c>
      <c r="T1499" s="179"/>
      <c r="U1499" s="179"/>
      <c r="V1499" s="179"/>
      <c r="W1499" s="179"/>
      <c r="X1499" s="179"/>
      <c r="Y1499" s="179"/>
      <c r="Z1499" s="179"/>
      <c r="AA1499" s="179"/>
      <c r="AB1499" s="179"/>
      <c r="AC1499" s="179"/>
      <c r="AD1499" s="179"/>
      <c r="AE1499" s="179"/>
      <c r="AF1499" s="179"/>
      <c r="AG1499" s="179"/>
      <c r="AH1499" s="179"/>
      <c r="AI1499" s="179"/>
      <c r="AJ1499" s="179"/>
      <c r="AK1499" s="179"/>
    </row>
    <row r="1500" spans="1:37" hidden="1" outlineLevel="1" x14ac:dyDescent="0.25">
      <c r="A1500" s="174" t="s">
        <v>179</v>
      </c>
      <c r="B1500" s="174" t="s">
        <v>560</v>
      </c>
      <c r="C1500" s="168" t="s">
        <v>414</v>
      </c>
      <c r="D1500" s="168" t="s">
        <v>415</v>
      </c>
      <c r="E1500" s="168" t="s">
        <v>251</v>
      </c>
      <c r="F1500" s="289">
        <v>256</v>
      </c>
      <c r="G1500" s="291" t="s">
        <v>183</v>
      </c>
      <c r="H1500" s="291"/>
      <c r="I1500" s="291" t="s">
        <v>186</v>
      </c>
      <c r="J1500" s="291"/>
      <c r="K1500" s="168"/>
      <c r="L1500" s="91"/>
      <c r="M1500" s="87"/>
      <c r="N1500" s="87" t="s">
        <v>192</v>
      </c>
      <c r="O1500" s="87" t="str">
        <f t="shared" si="70"/>
        <v>Home Address - Country Specific</v>
      </c>
      <c r="P1500" s="87" t="s">
        <v>192</v>
      </c>
      <c r="Q1500" s="87" t="str">
        <f t="shared" si="71"/>
        <v>City</v>
      </c>
      <c r="R1500" s="87" t="str">
        <f t="shared" si="69"/>
        <v>Home Address - Country Specific!!City</v>
      </c>
      <c r="T1500" s="179"/>
      <c r="U1500" s="179"/>
      <c r="V1500" s="179"/>
      <c r="W1500" s="179"/>
      <c r="X1500" s="179"/>
      <c r="Y1500" s="179"/>
      <c r="Z1500" s="179"/>
      <c r="AA1500" s="179"/>
      <c r="AB1500" s="179"/>
      <c r="AC1500" s="179"/>
      <c r="AD1500" s="179"/>
      <c r="AE1500" s="179"/>
      <c r="AF1500" s="179"/>
      <c r="AG1500" s="179"/>
      <c r="AH1500" s="179"/>
      <c r="AI1500" s="179"/>
      <c r="AJ1500" s="179"/>
      <c r="AK1500" s="179"/>
    </row>
    <row r="1501" spans="1:37" hidden="1" outlineLevel="1" x14ac:dyDescent="0.25">
      <c r="A1501" s="174" t="s">
        <v>179</v>
      </c>
      <c r="B1501" s="174" t="s">
        <v>560</v>
      </c>
      <c r="C1501" s="168" t="s">
        <v>411</v>
      </c>
      <c r="D1501" s="168" t="s">
        <v>459</v>
      </c>
      <c r="E1501" s="168" t="s">
        <v>251</v>
      </c>
      <c r="F1501" s="289">
        <v>256</v>
      </c>
      <c r="G1501" s="291" t="s">
        <v>183</v>
      </c>
      <c r="H1501" s="291"/>
      <c r="I1501" s="291" t="s">
        <v>186</v>
      </c>
      <c r="J1501" s="291"/>
      <c r="K1501" s="168"/>
      <c r="L1501" s="91"/>
      <c r="M1501" s="87"/>
      <c r="N1501" s="87" t="s">
        <v>192</v>
      </c>
      <c r="O1501" s="87" t="str">
        <f t="shared" si="70"/>
        <v>Home Address - Country Specific</v>
      </c>
      <c r="P1501" s="87" t="s">
        <v>192</v>
      </c>
      <c r="Q1501" s="87" t="str">
        <f t="shared" si="71"/>
        <v>Locality</v>
      </c>
      <c r="R1501" s="87" t="str">
        <f t="shared" si="69"/>
        <v>Home Address - Country Specific!!Locality</v>
      </c>
      <c r="T1501" s="179"/>
      <c r="U1501" s="179"/>
      <c r="V1501" s="179"/>
      <c r="W1501" s="179"/>
      <c r="X1501" s="179"/>
      <c r="Y1501" s="179"/>
      <c r="Z1501" s="179"/>
      <c r="AA1501" s="179"/>
      <c r="AB1501" s="179"/>
      <c r="AC1501" s="179"/>
      <c r="AD1501" s="179"/>
      <c r="AE1501" s="179"/>
      <c r="AF1501" s="179"/>
      <c r="AG1501" s="179"/>
      <c r="AH1501" s="179"/>
      <c r="AI1501" s="179"/>
      <c r="AJ1501" s="179"/>
      <c r="AK1501" s="179"/>
    </row>
    <row r="1502" spans="1:37" hidden="1" outlineLevel="1" x14ac:dyDescent="0.25">
      <c r="A1502" s="174" t="s">
        <v>179</v>
      </c>
      <c r="B1502" s="174" t="s">
        <v>560</v>
      </c>
      <c r="C1502" s="168" t="s">
        <v>213</v>
      </c>
      <c r="D1502" s="168" t="s">
        <v>153</v>
      </c>
      <c r="E1502" s="168" t="s">
        <v>251</v>
      </c>
      <c r="F1502" s="289">
        <v>256</v>
      </c>
      <c r="G1502" s="291" t="s">
        <v>183</v>
      </c>
      <c r="H1502" s="291"/>
      <c r="I1502" s="291" t="s">
        <v>183</v>
      </c>
      <c r="J1502" s="291"/>
      <c r="K1502" s="168"/>
      <c r="L1502" s="91"/>
      <c r="M1502" s="87"/>
      <c r="N1502" s="87" t="s">
        <v>192</v>
      </c>
      <c r="O1502" s="87" t="str">
        <f t="shared" si="70"/>
        <v>Home Address - Country Specific</v>
      </c>
      <c r="P1502" s="87" t="s">
        <v>192</v>
      </c>
      <c r="Q1502" s="87" t="str">
        <f t="shared" si="71"/>
        <v>Country</v>
      </c>
      <c r="R1502" s="87" t="str">
        <f t="shared" si="69"/>
        <v>Home Address - Country Specific!!Country</v>
      </c>
      <c r="T1502" s="179"/>
      <c r="U1502" s="179"/>
      <c r="V1502" s="179"/>
      <c r="W1502" s="179"/>
      <c r="X1502" s="179"/>
      <c r="Y1502" s="179"/>
      <c r="Z1502" s="179"/>
      <c r="AA1502" s="179"/>
      <c r="AB1502" s="179"/>
      <c r="AC1502" s="179"/>
      <c r="AD1502" s="179"/>
      <c r="AE1502" s="179"/>
      <c r="AF1502" s="179"/>
      <c r="AG1502" s="179"/>
      <c r="AH1502" s="179"/>
      <c r="AI1502" s="179"/>
      <c r="AJ1502" s="179"/>
      <c r="AK1502" s="179"/>
    </row>
    <row r="1503" spans="1:37" hidden="1" outlineLevel="1" x14ac:dyDescent="0.25">
      <c r="A1503" s="174" t="s">
        <v>179</v>
      </c>
      <c r="B1503" s="174" t="s">
        <v>561</v>
      </c>
      <c r="C1503" s="168" t="s">
        <v>405</v>
      </c>
      <c r="D1503" s="168" t="s">
        <v>433</v>
      </c>
      <c r="E1503" s="168" t="s">
        <v>251</v>
      </c>
      <c r="F1503" s="289">
        <v>256</v>
      </c>
      <c r="G1503" s="291" t="s">
        <v>183</v>
      </c>
      <c r="H1503" s="291"/>
      <c r="I1503" s="291" t="s">
        <v>186</v>
      </c>
      <c r="J1503" s="291"/>
      <c r="K1503" s="168"/>
      <c r="L1503" s="91"/>
      <c r="M1503" s="87"/>
      <c r="N1503" s="87" t="s">
        <v>192</v>
      </c>
      <c r="O1503" s="87" t="str">
        <f t="shared" si="70"/>
        <v>Home Address - Country Specific</v>
      </c>
      <c r="P1503" s="87" t="s">
        <v>192</v>
      </c>
      <c r="Q1503" s="87" t="str">
        <f t="shared" si="71"/>
        <v>Name of Addressee</v>
      </c>
      <c r="R1503" s="87" t="str">
        <f t="shared" si="69"/>
        <v>Home Address - Country Specific!!Name of Addressee</v>
      </c>
      <c r="T1503" s="179"/>
      <c r="U1503" s="179"/>
      <c r="V1503" s="179"/>
      <c r="W1503" s="179"/>
      <c r="X1503" s="179"/>
      <c r="Y1503" s="179"/>
      <c r="Z1503" s="179"/>
      <c r="AA1503" s="179"/>
      <c r="AB1503" s="179"/>
      <c r="AC1503" s="179"/>
      <c r="AD1503" s="179"/>
      <c r="AE1503" s="179"/>
      <c r="AF1503" s="179"/>
      <c r="AG1503" s="179"/>
      <c r="AH1503" s="179"/>
      <c r="AI1503" s="179"/>
      <c r="AJ1503" s="179"/>
      <c r="AK1503" s="179"/>
    </row>
    <row r="1504" spans="1:37" hidden="1" outlineLevel="1" x14ac:dyDescent="0.25">
      <c r="A1504" s="174" t="s">
        <v>179</v>
      </c>
      <c r="B1504" s="174" t="s">
        <v>561</v>
      </c>
      <c r="C1504" s="168" t="s">
        <v>408</v>
      </c>
      <c r="D1504" s="168" t="s">
        <v>466</v>
      </c>
      <c r="E1504" s="168" t="s">
        <v>251</v>
      </c>
      <c r="F1504" s="289">
        <v>256</v>
      </c>
      <c r="G1504" s="291" t="s">
        <v>183</v>
      </c>
      <c r="H1504" s="291"/>
      <c r="I1504" s="291" t="s">
        <v>186</v>
      </c>
      <c r="J1504" s="291"/>
      <c r="K1504" s="168"/>
      <c r="L1504" s="91"/>
      <c r="M1504" s="87"/>
      <c r="N1504" s="87" t="s">
        <v>192</v>
      </c>
      <c r="O1504" s="87" t="str">
        <f t="shared" si="70"/>
        <v>Home Address - Country Specific</v>
      </c>
      <c r="P1504" s="87" t="s">
        <v>192</v>
      </c>
      <c r="Q1504" s="87" t="str">
        <f t="shared" si="71"/>
        <v>Street Name</v>
      </c>
      <c r="R1504" s="87" t="str">
        <f t="shared" si="69"/>
        <v>Home Address - Country Specific!!Street Name</v>
      </c>
      <c r="T1504" s="179"/>
      <c r="U1504" s="179"/>
      <c r="V1504" s="179"/>
      <c r="W1504" s="179"/>
      <c r="X1504" s="179"/>
      <c r="Y1504" s="179"/>
      <c r="Z1504" s="179"/>
      <c r="AA1504" s="179"/>
      <c r="AB1504" s="179"/>
      <c r="AC1504" s="179"/>
      <c r="AD1504" s="179"/>
      <c r="AE1504" s="179"/>
      <c r="AF1504" s="179"/>
      <c r="AG1504" s="179"/>
      <c r="AH1504" s="179"/>
      <c r="AI1504" s="179"/>
      <c r="AJ1504" s="179"/>
      <c r="AK1504" s="179"/>
    </row>
    <row r="1505" spans="1:37" hidden="1" outlineLevel="1" x14ac:dyDescent="0.25">
      <c r="A1505" s="174" t="s">
        <v>179</v>
      </c>
      <c r="B1505" s="174" t="s">
        <v>561</v>
      </c>
      <c r="C1505" s="168" t="s">
        <v>411</v>
      </c>
      <c r="D1505" s="168" t="s">
        <v>439</v>
      </c>
      <c r="E1505" s="168" t="s">
        <v>251</v>
      </c>
      <c r="F1505" s="289">
        <v>256</v>
      </c>
      <c r="G1505" s="291" t="s">
        <v>183</v>
      </c>
      <c r="H1505" s="291"/>
      <c r="I1505" s="291" t="s">
        <v>186</v>
      </c>
      <c r="J1505" s="291"/>
      <c r="K1505" s="168"/>
      <c r="L1505" s="91"/>
      <c r="M1505" s="87"/>
      <c r="N1505" s="87" t="s">
        <v>192</v>
      </c>
      <c r="O1505" s="87" t="str">
        <f t="shared" si="70"/>
        <v>Home Address - Country Specific</v>
      </c>
      <c r="P1505" s="87" t="s">
        <v>192</v>
      </c>
      <c r="Q1505" s="87" t="str">
        <f t="shared" si="71"/>
        <v>House Number</v>
      </c>
      <c r="R1505" s="87" t="str">
        <f t="shared" ref="R1505:R1568" si="72">O1505&amp;"!!"&amp;Q1505</f>
        <v>Home Address - Country Specific!!House Number</v>
      </c>
      <c r="T1505" s="179"/>
      <c r="U1505" s="179"/>
      <c r="V1505" s="179"/>
      <c r="W1505" s="179"/>
      <c r="X1505" s="179"/>
      <c r="Y1505" s="179"/>
      <c r="Z1505" s="179"/>
      <c r="AA1505" s="179"/>
      <c r="AB1505" s="179"/>
      <c r="AC1505" s="179"/>
      <c r="AD1505" s="179"/>
      <c r="AE1505" s="179"/>
      <c r="AF1505" s="179"/>
      <c r="AG1505" s="179"/>
      <c r="AH1505" s="179"/>
      <c r="AI1505" s="179"/>
      <c r="AJ1505" s="179"/>
      <c r="AK1505" s="179"/>
    </row>
    <row r="1506" spans="1:37" hidden="1" outlineLevel="1" x14ac:dyDescent="0.25">
      <c r="A1506" s="174" t="s">
        <v>179</v>
      </c>
      <c r="B1506" s="174" t="s">
        <v>561</v>
      </c>
      <c r="C1506" s="168" t="s">
        <v>414</v>
      </c>
      <c r="D1506" s="168" t="s">
        <v>415</v>
      </c>
      <c r="E1506" s="168" t="s">
        <v>251</v>
      </c>
      <c r="F1506" s="289">
        <v>256</v>
      </c>
      <c r="G1506" s="291" t="s">
        <v>183</v>
      </c>
      <c r="H1506" s="291"/>
      <c r="I1506" s="291" t="s">
        <v>186</v>
      </c>
      <c r="J1506" s="291"/>
      <c r="K1506" s="168"/>
      <c r="L1506" s="91"/>
      <c r="M1506" s="87"/>
      <c r="N1506" s="87" t="s">
        <v>192</v>
      </c>
      <c r="O1506" s="87" t="str">
        <f t="shared" si="70"/>
        <v>Home Address - Country Specific</v>
      </c>
      <c r="P1506" s="87" t="s">
        <v>192</v>
      </c>
      <c r="Q1506" s="87" t="str">
        <f t="shared" si="71"/>
        <v>City</v>
      </c>
      <c r="R1506" s="87" t="str">
        <f t="shared" si="72"/>
        <v>Home Address - Country Specific!!City</v>
      </c>
      <c r="T1506" s="179"/>
      <c r="U1506" s="179"/>
      <c r="V1506" s="179"/>
      <c r="W1506" s="179"/>
      <c r="X1506" s="179"/>
      <c r="Y1506" s="179"/>
      <c r="Z1506" s="179"/>
      <c r="AA1506" s="179"/>
      <c r="AB1506" s="179"/>
      <c r="AC1506" s="179"/>
      <c r="AD1506" s="179"/>
      <c r="AE1506" s="179"/>
      <c r="AF1506" s="179"/>
      <c r="AG1506" s="179"/>
      <c r="AH1506" s="179"/>
      <c r="AI1506" s="179"/>
      <c r="AJ1506" s="179"/>
      <c r="AK1506" s="179"/>
    </row>
    <row r="1507" spans="1:37" hidden="1" outlineLevel="1" x14ac:dyDescent="0.25">
      <c r="A1507" s="174" t="s">
        <v>179</v>
      </c>
      <c r="B1507" s="174" t="s">
        <v>561</v>
      </c>
      <c r="C1507" s="168" t="s">
        <v>426</v>
      </c>
      <c r="D1507" s="168" t="s">
        <v>436</v>
      </c>
      <c r="E1507" s="168" t="s">
        <v>251</v>
      </c>
      <c r="F1507" s="289">
        <v>256</v>
      </c>
      <c r="G1507" s="291" t="s">
        <v>183</v>
      </c>
      <c r="H1507" s="291"/>
      <c r="I1507" s="291" t="s">
        <v>186</v>
      </c>
      <c r="J1507" s="291"/>
      <c r="K1507" s="168"/>
      <c r="L1507" s="91"/>
      <c r="M1507" s="87"/>
      <c r="N1507" s="87" t="s">
        <v>192</v>
      </c>
      <c r="O1507" s="87" t="str">
        <f t="shared" si="70"/>
        <v>Home Address - Country Specific</v>
      </c>
      <c r="P1507" s="87" t="s">
        <v>192</v>
      </c>
      <c r="Q1507" s="87" t="str">
        <f t="shared" si="71"/>
        <v>Postal Code</v>
      </c>
      <c r="R1507" s="87" t="str">
        <f t="shared" si="72"/>
        <v>Home Address - Country Specific!!Postal Code</v>
      </c>
      <c r="T1507" s="179"/>
      <c r="U1507" s="179"/>
      <c r="V1507" s="179"/>
      <c r="W1507" s="179"/>
      <c r="X1507" s="179"/>
      <c r="Y1507" s="179"/>
      <c r="Z1507" s="179"/>
      <c r="AA1507" s="179"/>
      <c r="AB1507" s="179"/>
      <c r="AC1507" s="179"/>
      <c r="AD1507" s="179"/>
      <c r="AE1507" s="179"/>
      <c r="AF1507" s="179"/>
      <c r="AG1507" s="179"/>
      <c r="AH1507" s="179"/>
      <c r="AI1507" s="179"/>
      <c r="AJ1507" s="179"/>
      <c r="AK1507" s="179"/>
    </row>
    <row r="1508" spans="1:37" hidden="1" outlineLevel="1" x14ac:dyDescent="0.25">
      <c r="A1508" s="174" t="s">
        <v>179</v>
      </c>
      <c r="B1508" s="174" t="s">
        <v>561</v>
      </c>
      <c r="C1508" s="168" t="s">
        <v>213</v>
      </c>
      <c r="D1508" s="168" t="s">
        <v>153</v>
      </c>
      <c r="E1508" s="168" t="s">
        <v>251</v>
      </c>
      <c r="F1508" s="289">
        <v>256</v>
      </c>
      <c r="G1508" s="291" t="s">
        <v>183</v>
      </c>
      <c r="H1508" s="291"/>
      <c r="I1508" s="291" t="s">
        <v>183</v>
      </c>
      <c r="J1508" s="291"/>
      <c r="K1508" s="168"/>
      <c r="L1508" s="91"/>
      <c r="M1508" s="87"/>
      <c r="N1508" s="87" t="s">
        <v>192</v>
      </c>
      <c r="O1508" s="87" t="str">
        <f t="shared" si="70"/>
        <v>Home Address - Country Specific</v>
      </c>
      <c r="P1508" s="87" t="s">
        <v>192</v>
      </c>
      <c r="Q1508" s="87" t="str">
        <f t="shared" si="71"/>
        <v>Country</v>
      </c>
      <c r="R1508" s="87" t="str">
        <f t="shared" si="72"/>
        <v>Home Address - Country Specific!!Country</v>
      </c>
      <c r="T1508" s="179"/>
      <c r="U1508" s="179"/>
      <c r="V1508" s="179"/>
      <c r="W1508" s="179"/>
      <c r="X1508" s="179"/>
      <c r="Y1508" s="179"/>
      <c r="Z1508" s="179"/>
      <c r="AA1508" s="179"/>
      <c r="AB1508" s="179"/>
      <c r="AC1508" s="179"/>
      <c r="AD1508" s="179"/>
      <c r="AE1508" s="179"/>
      <c r="AF1508" s="179"/>
      <c r="AG1508" s="179"/>
      <c r="AH1508" s="179"/>
      <c r="AI1508" s="179"/>
      <c r="AJ1508" s="179"/>
      <c r="AK1508" s="179"/>
    </row>
    <row r="1509" spans="1:37" hidden="1" outlineLevel="1" x14ac:dyDescent="0.25">
      <c r="A1509" s="174" t="s">
        <v>179</v>
      </c>
      <c r="B1509" s="174" t="s">
        <v>562</v>
      </c>
      <c r="C1509" s="168" t="s">
        <v>405</v>
      </c>
      <c r="D1509" s="168" t="s">
        <v>2068</v>
      </c>
      <c r="E1509" s="168" t="s">
        <v>251</v>
      </c>
      <c r="F1509" s="289">
        <v>256</v>
      </c>
      <c r="G1509" s="291" t="s">
        <v>183</v>
      </c>
      <c r="H1509" s="291"/>
      <c r="I1509" s="291" t="s">
        <v>186</v>
      </c>
      <c r="J1509" s="291"/>
      <c r="K1509" s="168"/>
      <c r="L1509" s="91"/>
      <c r="M1509" s="87"/>
      <c r="N1509" s="87" t="s">
        <v>192</v>
      </c>
      <c r="O1509" s="87" t="str">
        <f t="shared" si="70"/>
        <v>Home Address - Country Specific</v>
      </c>
      <c r="P1509" s="87" t="s">
        <v>192</v>
      </c>
      <c r="Q1509" s="87" t="str">
        <f t="shared" si="71"/>
        <v>Street and House No.</v>
      </c>
      <c r="R1509" s="87" t="str">
        <f t="shared" si="72"/>
        <v>Home Address - Country Specific!!Street and House No.</v>
      </c>
      <c r="T1509" s="179"/>
      <c r="U1509" s="179"/>
      <c r="V1509" s="179"/>
      <c r="W1509" s="179"/>
      <c r="X1509" s="179"/>
      <c r="Y1509" s="179"/>
      <c r="Z1509" s="179"/>
      <c r="AA1509" s="179"/>
      <c r="AB1509" s="179"/>
      <c r="AC1509" s="179"/>
      <c r="AD1509" s="179"/>
      <c r="AE1509" s="179"/>
      <c r="AF1509" s="179"/>
      <c r="AG1509" s="179"/>
      <c r="AH1509" s="179"/>
      <c r="AI1509" s="179"/>
      <c r="AJ1509" s="179"/>
      <c r="AK1509" s="179"/>
    </row>
    <row r="1510" spans="1:37" hidden="1" outlineLevel="1" x14ac:dyDescent="0.25">
      <c r="A1510" s="174" t="s">
        <v>179</v>
      </c>
      <c r="B1510" s="174" t="s">
        <v>562</v>
      </c>
      <c r="C1510" s="168" t="s">
        <v>408</v>
      </c>
      <c r="D1510" s="168" t="s">
        <v>453</v>
      </c>
      <c r="E1510" s="168" t="s">
        <v>251</v>
      </c>
      <c r="F1510" s="289">
        <v>256</v>
      </c>
      <c r="G1510" s="291" t="s">
        <v>183</v>
      </c>
      <c r="H1510" s="291"/>
      <c r="I1510" s="291" t="s">
        <v>186</v>
      </c>
      <c r="J1510" s="291"/>
      <c r="K1510" s="168"/>
      <c r="L1510" s="91"/>
      <c r="M1510" s="87"/>
      <c r="N1510" s="87" t="s">
        <v>192</v>
      </c>
      <c r="O1510" s="87" t="str">
        <f t="shared" si="70"/>
        <v>Home Address - Country Specific</v>
      </c>
      <c r="P1510" s="87" t="s">
        <v>192</v>
      </c>
      <c r="Q1510" s="87" t="str">
        <f t="shared" si="71"/>
        <v>Address Line 2</v>
      </c>
      <c r="R1510" s="87" t="str">
        <f t="shared" si="72"/>
        <v>Home Address - Country Specific!!Address Line 2</v>
      </c>
      <c r="T1510" s="179"/>
      <c r="U1510" s="179"/>
      <c r="V1510" s="179"/>
      <c r="W1510" s="179"/>
      <c r="X1510" s="179"/>
      <c r="Y1510" s="179"/>
      <c r="Z1510" s="179"/>
      <c r="AA1510" s="179"/>
      <c r="AB1510" s="179"/>
      <c r="AC1510" s="179"/>
      <c r="AD1510" s="179"/>
      <c r="AE1510" s="179"/>
      <c r="AF1510" s="179"/>
      <c r="AG1510" s="179"/>
      <c r="AH1510" s="179"/>
      <c r="AI1510" s="179"/>
      <c r="AJ1510" s="179"/>
      <c r="AK1510" s="179"/>
    </row>
    <row r="1511" spans="1:37" hidden="1" outlineLevel="1" x14ac:dyDescent="0.25">
      <c r="A1511" s="174" t="s">
        <v>179</v>
      </c>
      <c r="B1511" s="174" t="s">
        <v>562</v>
      </c>
      <c r="C1511" s="168" t="s">
        <v>414</v>
      </c>
      <c r="D1511" s="168" t="s">
        <v>415</v>
      </c>
      <c r="E1511" s="168" t="s">
        <v>251</v>
      </c>
      <c r="F1511" s="289">
        <v>256</v>
      </c>
      <c r="G1511" s="291" t="s">
        <v>183</v>
      </c>
      <c r="H1511" s="291"/>
      <c r="I1511" s="291" t="s">
        <v>186</v>
      </c>
      <c r="J1511" s="291"/>
      <c r="K1511" s="168"/>
      <c r="L1511" s="91"/>
      <c r="M1511" s="87"/>
      <c r="N1511" s="87" t="s">
        <v>192</v>
      </c>
      <c r="O1511" s="87" t="str">
        <f t="shared" si="70"/>
        <v>Home Address - Country Specific</v>
      </c>
      <c r="P1511" s="87" t="s">
        <v>192</v>
      </c>
      <c r="Q1511" s="87" t="str">
        <f t="shared" si="71"/>
        <v>City</v>
      </c>
      <c r="R1511" s="87" t="str">
        <f t="shared" si="72"/>
        <v>Home Address - Country Specific!!City</v>
      </c>
      <c r="T1511" s="179"/>
      <c r="U1511" s="179"/>
      <c r="V1511" s="179"/>
      <c r="W1511" s="179"/>
      <c r="X1511" s="179"/>
      <c r="Y1511" s="179"/>
      <c r="Z1511" s="179"/>
      <c r="AA1511" s="179"/>
      <c r="AB1511" s="179"/>
      <c r="AC1511" s="179"/>
      <c r="AD1511" s="179"/>
      <c r="AE1511" s="179"/>
      <c r="AF1511" s="179"/>
      <c r="AG1511" s="179"/>
      <c r="AH1511" s="179"/>
      <c r="AI1511" s="179"/>
      <c r="AJ1511" s="179"/>
      <c r="AK1511" s="179"/>
    </row>
    <row r="1512" spans="1:37" hidden="1" outlineLevel="1" x14ac:dyDescent="0.25">
      <c r="A1512" s="174" t="s">
        <v>179</v>
      </c>
      <c r="B1512" s="174" t="s">
        <v>562</v>
      </c>
      <c r="C1512" s="168" t="s">
        <v>420</v>
      </c>
      <c r="D1512" s="168" t="s">
        <v>424</v>
      </c>
      <c r="E1512" s="168" t="s">
        <v>449</v>
      </c>
      <c r="F1512" s="289">
        <v>256</v>
      </c>
      <c r="G1512" s="291" t="s">
        <v>183</v>
      </c>
      <c r="H1512" s="291"/>
      <c r="I1512" s="291" t="s">
        <v>186</v>
      </c>
      <c r="J1512" s="291" t="s">
        <v>563</v>
      </c>
      <c r="K1512" s="168"/>
      <c r="L1512" s="91"/>
      <c r="M1512" s="87"/>
      <c r="N1512" s="87" t="s">
        <v>192</v>
      </c>
      <c r="O1512" s="87" t="str">
        <f t="shared" si="70"/>
        <v>Home Address - Country Specific</v>
      </c>
      <c r="P1512" s="87" t="s">
        <v>192</v>
      </c>
      <c r="Q1512" s="87" t="str">
        <f t="shared" si="71"/>
        <v>Province</v>
      </c>
      <c r="R1512" s="87" t="str">
        <f t="shared" si="72"/>
        <v>Home Address - Country Specific!!Province</v>
      </c>
      <c r="T1512" s="179"/>
      <c r="U1512" s="179"/>
      <c r="V1512" s="179"/>
      <c r="W1512" s="179"/>
      <c r="X1512" s="179"/>
      <c r="Y1512" s="179"/>
      <c r="Z1512" s="179"/>
      <c r="AA1512" s="179"/>
      <c r="AB1512" s="179"/>
      <c r="AC1512" s="179"/>
      <c r="AD1512" s="179"/>
      <c r="AE1512" s="179"/>
      <c r="AF1512" s="179"/>
      <c r="AG1512" s="179"/>
      <c r="AH1512" s="179"/>
      <c r="AI1512" s="179"/>
      <c r="AJ1512" s="179"/>
      <c r="AK1512" s="179"/>
    </row>
    <row r="1513" spans="1:37" hidden="1" outlineLevel="1" x14ac:dyDescent="0.25">
      <c r="A1513" s="174" t="s">
        <v>179</v>
      </c>
      <c r="B1513" s="174" t="s">
        <v>562</v>
      </c>
      <c r="C1513" s="168" t="s">
        <v>426</v>
      </c>
      <c r="D1513" s="168" t="s">
        <v>436</v>
      </c>
      <c r="E1513" s="168" t="s">
        <v>251</v>
      </c>
      <c r="F1513" s="289">
        <v>256</v>
      </c>
      <c r="G1513" s="291" t="s">
        <v>183</v>
      </c>
      <c r="H1513" s="291"/>
      <c r="I1513" s="291" t="s">
        <v>186</v>
      </c>
      <c r="J1513" s="291"/>
      <c r="K1513" s="168"/>
      <c r="L1513" s="91"/>
      <c r="M1513" s="87"/>
      <c r="N1513" s="87" t="s">
        <v>192</v>
      </c>
      <c r="O1513" s="87" t="str">
        <f t="shared" si="70"/>
        <v>Home Address - Country Specific</v>
      </c>
      <c r="P1513" s="87" t="s">
        <v>192</v>
      </c>
      <c r="Q1513" s="87" t="str">
        <f t="shared" si="71"/>
        <v>Postal Code</v>
      </c>
      <c r="R1513" s="87" t="str">
        <f t="shared" si="72"/>
        <v>Home Address - Country Specific!!Postal Code</v>
      </c>
      <c r="T1513" s="179"/>
      <c r="U1513" s="179"/>
      <c r="V1513" s="179"/>
      <c r="W1513" s="179"/>
      <c r="X1513" s="179"/>
      <c r="Y1513" s="179"/>
      <c r="Z1513" s="179"/>
      <c r="AA1513" s="179"/>
      <c r="AB1513" s="179"/>
      <c r="AC1513" s="179"/>
      <c r="AD1513" s="179"/>
      <c r="AE1513" s="179"/>
      <c r="AF1513" s="179"/>
      <c r="AG1513" s="179"/>
      <c r="AH1513" s="179"/>
      <c r="AI1513" s="179"/>
      <c r="AJ1513" s="179"/>
      <c r="AK1513" s="179"/>
    </row>
    <row r="1514" spans="1:37" hidden="1" outlineLevel="1" x14ac:dyDescent="0.25">
      <c r="A1514" s="174" t="s">
        <v>179</v>
      </c>
      <c r="B1514" s="174" t="s">
        <v>562</v>
      </c>
      <c r="C1514" s="168" t="s">
        <v>213</v>
      </c>
      <c r="D1514" s="168" t="s">
        <v>153</v>
      </c>
      <c r="E1514" s="168" t="s">
        <v>251</v>
      </c>
      <c r="F1514" s="289">
        <v>256</v>
      </c>
      <c r="G1514" s="291" t="s">
        <v>183</v>
      </c>
      <c r="H1514" s="291"/>
      <c r="I1514" s="291" t="s">
        <v>183</v>
      </c>
      <c r="J1514" s="291"/>
      <c r="K1514" s="168"/>
      <c r="L1514" s="91"/>
      <c r="M1514" s="87"/>
      <c r="N1514" s="87" t="s">
        <v>192</v>
      </c>
      <c r="O1514" s="87" t="str">
        <f t="shared" si="70"/>
        <v>Home Address - Country Specific</v>
      </c>
      <c r="P1514" s="87" t="s">
        <v>192</v>
      </c>
      <c r="Q1514" s="87" t="str">
        <f t="shared" si="71"/>
        <v>Country</v>
      </c>
      <c r="R1514" s="87" t="str">
        <f t="shared" si="72"/>
        <v>Home Address - Country Specific!!Country</v>
      </c>
      <c r="T1514" s="179"/>
      <c r="U1514" s="179"/>
      <c r="V1514" s="179"/>
      <c r="W1514" s="179"/>
      <c r="X1514" s="179"/>
      <c r="Y1514" s="179"/>
      <c r="Z1514" s="179"/>
      <c r="AA1514" s="179"/>
      <c r="AB1514" s="179"/>
      <c r="AC1514" s="179"/>
      <c r="AD1514" s="179"/>
      <c r="AE1514" s="179"/>
      <c r="AF1514" s="179"/>
      <c r="AG1514" s="179"/>
      <c r="AH1514" s="179"/>
      <c r="AI1514" s="179"/>
      <c r="AJ1514" s="179"/>
      <c r="AK1514" s="179"/>
    </row>
    <row r="1515" spans="1:37" hidden="1" outlineLevel="1" x14ac:dyDescent="0.25">
      <c r="A1515" s="174" t="s">
        <v>179</v>
      </c>
      <c r="B1515" s="174" t="s">
        <v>565</v>
      </c>
      <c r="C1515" s="168" t="s">
        <v>420</v>
      </c>
      <c r="D1515" s="168" t="s">
        <v>421</v>
      </c>
      <c r="E1515" s="168" t="s">
        <v>449</v>
      </c>
      <c r="F1515" s="289">
        <v>256</v>
      </c>
      <c r="G1515" s="291" t="s">
        <v>183</v>
      </c>
      <c r="H1515" s="291"/>
      <c r="I1515" s="291" t="s">
        <v>186</v>
      </c>
      <c r="J1515" s="291" t="s">
        <v>566</v>
      </c>
      <c r="K1515" s="168"/>
      <c r="L1515" s="91"/>
      <c r="M1515" s="87"/>
      <c r="N1515" s="87" t="s">
        <v>192</v>
      </c>
      <c r="O1515" s="87" t="str">
        <f t="shared" si="70"/>
        <v>Home Address - Country Specific</v>
      </c>
      <c r="P1515" s="87" t="s">
        <v>192</v>
      </c>
      <c r="Q1515" s="87" t="str">
        <f t="shared" si="71"/>
        <v>State</v>
      </c>
      <c r="R1515" s="87" t="str">
        <f t="shared" si="72"/>
        <v>Home Address - Country Specific!!State</v>
      </c>
      <c r="T1515" s="179"/>
      <c r="U1515" s="179"/>
      <c r="V1515" s="179"/>
      <c r="W1515" s="179"/>
      <c r="X1515" s="179"/>
      <c r="Y1515" s="179"/>
      <c r="Z1515" s="179"/>
      <c r="AA1515" s="179"/>
      <c r="AB1515" s="179"/>
      <c r="AC1515" s="179"/>
      <c r="AD1515" s="179"/>
      <c r="AE1515" s="179"/>
      <c r="AF1515" s="179"/>
      <c r="AG1515" s="179"/>
      <c r="AH1515" s="179"/>
      <c r="AI1515" s="179"/>
      <c r="AJ1515" s="179"/>
      <c r="AK1515" s="179"/>
    </row>
    <row r="1516" spans="1:37" hidden="1" outlineLevel="1" x14ac:dyDescent="0.25">
      <c r="A1516" s="174" t="s">
        <v>179</v>
      </c>
      <c r="B1516" s="174" t="s">
        <v>565</v>
      </c>
      <c r="C1516" s="168" t="s">
        <v>426</v>
      </c>
      <c r="D1516" s="168" t="s">
        <v>436</v>
      </c>
      <c r="E1516" s="168" t="s">
        <v>251</v>
      </c>
      <c r="F1516" s="289">
        <v>256</v>
      </c>
      <c r="G1516" s="291" t="s">
        <v>183</v>
      </c>
      <c r="H1516" s="291"/>
      <c r="I1516" s="291" t="s">
        <v>186</v>
      </c>
      <c r="J1516" s="291"/>
      <c r="K1516" s="168"/>
      <c r="L1516" s="91"/>
      <c r="M1516" s="87"/>
      <c r="N1516" s="87" t="s">
        <v>192</v>
      </c>
      <c r="O1516" s="87" t="str">
        <f t="shared" si="70"/>
        <v>Home Address - Country Specific</v>
      </c>
      <c r="P1516" s="87" t="s">
        <v>192</v>
      </c>
      <c r="Q1516" s="87" t="str">
        <f t="shared" si="71"/>
        <v>Postal Code</v>
      </c>
      <c r="R1516" s="87" t="str">
        <f t="shared" si="72"/>
        <v>Home Address - Country Specific!!Postal Code</v>
      </c>
      <c r="T1516" s="179"/>
      <c r="U1516" s="179"/>
      <c r="V1516" s="179"/>
      <c r="W1516" s="179"/>
      <c r="X1516" s="179"/>
      <c r="Y1516" s="179"/>
      <c r="Z1516" s="179"/>
      <c r="AA1516" s="179"/>
      <c r="AB1516" s="179"/>
      <c r="AC1516" s="179"/>
      <c r="AD1516" s="179"/>
      <c r="AE1516" s="179"/>
      <c r="AF1516" s="179"/>
      <c r="AG1516" s="179"/>
      <c r="AH1516" s="179"/>
      <c r="AI1516" s="179"/>
      <c r="AJ1516" s="179"/>
      <c r="AK1516" s="179"/>
    </row>
    <row r="1517" spans="1:37" hidden="1" outlineLevel="1" x14ac:dyDescent="0.25">
      <c r="A1517" s="174" t="s">
        <v>179</v>
      </c>
      <c r="B1517" s="174" t="s">
        <v>565</v>
      </c>
      <c r="C1517" s="168" t="s">
        <v>417</v>
      </c>
      <c r="D1517" s="168" t="s">
        <v>418</v>
      </c>
      <c r="E1517" s="168" t="s">
        <v>251</v>
      </c>
      <c r="F1517" s="289">
        <v>256</v>
      </c>
      <c r="G1517" s="291" t="s">
        <v>183</v>
      </c>
      <c r="H1517" s="291"/>
      <c r="I1517" s="291" t="s">
        <v>186</v>
      </c>
      <c r="J1517" s="291"/>
      <c r="K1517" s="168"/>
      <c r="L1517" s="91"/>
      <c r="M1517" s="87"/>
      <c r="N1517" s="87" t="s">
        <v>192</v>
      </c>
      <c r="O1517" s="87" t="str">
        <f t="shared" si="70"/>
        <v>Home Address - Country Specific</v>
      </c>
      <c r="P1517" s="87" t="s">
        <v>192</v>
      </c>
      <c r="Q1517" s="87" t="str">
        <f t="shared" si="71"/>
        <v>County</v>
      </c>
      <c r="R1517" s="87" t="str">
        <f t="shared" si="72"/>
        <v>Home Address - Country Specific!!County</v>
      </c>
      <c r="T1517" s="179"/>
      <c r="U1517" s="179"/>
      <c r="V1517" s="179"/>
      <c r="W1517" s="179"/>
      <c r="X1517" s="179"/>
      <c r="Y1517" s="179"/>
      <c r="Z1517" s="179"/>
      <c r="AA1517" s="179"/>
      <c r="AB1517" s="179"/>
      <c r="AC1517" s="179"/>
      <c r="AD1517" s="179"/>
      <c r="AE1517" s="179"/>
      <c r="AF1517" s="179"/>
      <c r="AG1517" s="179"/>
      <c r="AH1517" s="179"/>
      <c r="AI1517" s="179"/>
      <c r="AJ1517" s="179"/>
      <c r="AK1517" s="179"/>
    </row>
    <row r="1518" spans="1:37" hidden="1" outlineLevel="1" x14ac:dyDescent="0.25">
      <c r="A1518" s="174" t="s">
        <v>179</v>
      </c>
      <c r="B1518" s="174" t="s">
        <v>565</v>
      </c>
      <c r="C1518" s="168" t="s">
        <v>405</v>
      </c>
      <c r="D1518" s="168" t="s">
        <v>2079</v>
      </c>
      <c r="E1518" s="168" t="s">
        <v>251</v>
      </c>
      <c r="F1518" s="289">
        <v>256</v>
      </c>
      <c r="G1518" s="291" t="s">
        <v>183</v>
      </c>
      <c r="H1518" s="291"/>
      <c r="I1518" s="291" t="s">
        <v>186</v>
      </c>
      <c r="J1518" s="291"/>
      <c r="K1518" s="168"/>
      <c r="L1518" s="91"/>
      <c r="M1518" s="87"/>
      <c r="N1518" s="87" t="s">
        <v>192</v>
      </c>
      <c r="O1518" s="87" t="str">
        <f t="shared" ref="O1518:O1581" si="73">IF(A1516="H2",B1516,O1517)</f>
        <v>Home Address - Country Specific</v>
      </c>
      <c r="P1518" s="87" t="s">
        <v>192</v>
      </c>
      <c r="Q1518" s="87" t="str">
        <f t="shared" si="71"/>
        <v>Kanji Address Line 1</v>
      </c>
      <c r="R1518" s="87" t="str">
        <f t="shared" si="72"/>
        <v>Home Address - Country Specific!!Kanji Address Line 1</v>
      </c>
      <c r="T1518" s="179"/>
      <c r="U1518" s="179"/>
      <c r="V1518" s="179"/>
      <c r="W1518" s="179"/>
      <c r="X1518" s="179"/>
      <c r="Y1518" s="179"/>
      <c r="Z1518" s="179"/>
      <c r="AA1518" s="179"/>
      <c r="AB1518" s="179"/>
      <c r="AC1518" s="179"/>
      <c r="AD1518" s="179"/>
      <c r="AE1518" s="179"/>
      <c r="AF1518" s="179"/>
      <c r="AG1518" s="179"/>
      <c r="AH1518" s="179"/>
      <c r="AI1518" s="179"/>
      <c r="AJ1518" s="179"/>
      <c r="AK1518" s="179"/>
    </row>
    <row r="1519" spans="1:37" hidden="1" outlineLevel="1" x14ac:dyDescent="0.25">
      <c r="A1519" s="174" t="s">
        <v>179</v>
      </c>
      <c r="B1519" s="174" t="s">
        <v>565</v>
      </c>
      <c r="C1519" s="168" t="s">
        <v>408</v>
      </c>
      <c r="D1519" s="168" t="s">
        <v>2080</v>
      </c>
      <c r="E1519" s="168" t="s">
        <v>251</v>
      </c>
      <c r="F1519" s="289">
        <v>256</v>
      </c>
      <c r="G1519" s="291" t="s">
        <v>183</v>
      </c>
      <c r="H1519" s="291"/>
      <c r="I1519" s="291" t="s">
        <v>186</v>
      </c>
      <c r="J1519" s="291"/>
      <c r="K1519" s="168"/>
      <c r="L1519" s="91"/>
      <c r="M1519" s="87"/>
      <c r="N1519" s="87" t="s">
        <v>192</v>
      </c>
      <c r="O1519" s="87" t="str">
        <f t="shared" si="73"/>
        <v>Home Address - Country Specific</v>
      </c>
      <c r="P1519" s="87" t="s">
        <v>192</v>
      </c>
      <c r="Q1519" s="87" t="str">
        <f t="shared" si="71"/>
        <v>Kanji Address Line 2</v>
      </c>
      <c r="R1519" s="87" t="str">
        <f t="shared" si="72"/>
        <v>Home Address - Country Specific!!Kanji Address Line 2</v>
      </c>
      <c r="T1519" s="179"/>
      <c r="U1519" s="179"/>
      <c r="V1519" s="179"/>
      <c r="W1519" s="179"/>
      <c r="X1519" s="179"/>
      <c r="Y1519" s="179"/>
      <c r="Z1519" s="179"/>
      <c r="AA1519" s="179"/>
      <c r="AB1519" s="179"/>
      <c r="AC1519" s="179"/>
      <c r="AD1519" s="179"/>
      <c r="AE1519" s="179"/>
      <c r="AF1519" s="179"/>
      <c r="AG1519" s="179"/>
      <c r="AH1519" s="179"/>
      <c r="AI1519" s="179"/>
      <c r="AJ1519" s="179"/>
      <c r="AK1519" s="179"/>
    </row>
    <row r="1520" spans="1:37" hidden="1" outlineLevel="1" x14ac:dyDescent="0.25">
      <c r="A1520" s="174" t="s">
        <v>179</v>
      </c>
      <c r="B1520" s="174" t="s">
        <v>565</v>
      </c>
      <c r="C1520" s="168" t="s">
        <v>411</v>
      </c>
      <c r="D1520" s="168" t="s">
        <v>2081</v>
      </c>
      <c r="E1520" s="168" t="s">
        <v>251</v>
      </c>
      <c r="F1520" s="289">
        <v>256</v>
      </c>
      <c r="G1520" s="291" t="s">
        <v>183</v>
      </c>
      <c r="H1520" s="291"/>
      <c r="I1520" s="291" t="s">
        <v>186</v>
      </c>
      <c r="J1520" s="291"/>
      <c r="K1520" s="168"/>
      <c r="L1520" s="91"/>
      <c r="M1520" s="87"/>
      <c r="N1520" s="87" t="s">
        <v>192</v>
      </c>
      <c r="O1520" s="87" t="str">
        <f t="shared" si="73"/>
        <v>Home Address - Country Specific</v>
      </c>
      <c r="P1520" s="87" t="s">
        <v>192</v>
      </c>
      <c r="Q1520" s="87" t="str">
        <f t="shared" si="71"/>
        <v>Kanji Address Line 3</v>
      </c>
      <c r="R1520" s="87" t="str">
        <f t="shared" si="72"/>
        <v>Home Address - Country Specific!!Kanji Address Line 3</v>
      </c>
      <c r="T1520" s="179"/>
      <c r="U1520" s="179"/>
      <c r="V1520" s="179"/>
      <c r="W1520" s="179"/>
      <c r="X1520" s="179"/>
      <c r="Y1520" s="179"/>
      <c r="Z1520" s="179"/>
      <c r="AA1520" s="179"/>
      <c r="AB1520" s="179"/>
      <c r="AC1520" s="179"/>
      <c r="AD1520" s="179"/>
      <c r="AE1520" s="179"/>
      <c r="AF1520" s="179"/>
      <c r="AG1520" s="179"/>
      <c r="AH1520" s="179"/>
      <c r="AI1520" s="179"/>
      <c r="AJ1520" s="179"/>
      <c r="AK1520" s="179"/>
    </row>
    <row r="1521" spans="1:37" hidden="1" outlineLevel="1" x14ac:dyDescent="0.25">
      <c r="A1521" s="174" t="s">
        <v>179</v>
      </c>
      <c r="B1521" s="174" t="s">
        <v>565</v>
      </c>
      <c r="C1521" s="168" t="s">
        <v>441</v>
      </c>
      <c r="D1521" s="168" t="s">
        <v>2082</v>
      </c>
      <c r="E1521" s="168" t="s">
        <v>251</v>
      </c>
      <c r="F1521" s="289">
        <v>256</v>
      </c>
      <c r="G1521" s="291" t="s">
        <v>183</v>
      </c>
      <c r="H1521" s="291"/>
      <c r="I1521" s="291" t="s">
        <v>186</v>
      </c>
      <c r="J1521" s="291"/>
      <c r="K1521" s="168"/>
      <c r="L1521" s="91"/>
      <c r="M1521" s="87"/>
      <c r="N1521" s="87" t="s">
        <v>192</v>
      </c>
      <c r="O1521" s="87" t="str">
        <f t="shared" si="73"/>
        <v>Home Address - Country Specific</v>
      </c>
      <c r="P1521" s="87" t="s">
        <v>192</v>
      </c>
      <c r="Q1521" s="87" t="str">
        <f t="shared" si="71"/>
        <v>Kana Address Line 1</v>
      </c>
      <c r="R1521" s="87" t="str">
        <f t="shared" si="72"/>
        <v>Home Address - Country Specific!!Kana Address Line 1</v>
      </c>
      <c r="T1521" s="179"/>
      <c r="U1521" s="179"/>
      <c r="V1521" s="179"/>
      <c r="W1521" s="179"/>
      <c r="X1521" s="179"/>
      <c r="Y1521" s="179"/>
      <c r="Z1521" s="179"/>
      <c r="AA1521" s="179"/>
      <c r="AB1521" s="179"/>
      <c r="AC1521" s="179"/>
      <c r="AD1521" s="179"/>
      <c r="AE1521" s="179"/>
      <c r="AF1521" s="179"/>
      <c r="AG1521" s="179"/>
      <c r="AH1521" s="179"/>
      <c r="AI1521" s="179"/>
      <c r="AJ1521" s="179"/>
      <c r="AK1521" s="179"/>
    </row>
    <row r="1522" spans="1:37" hidden="1" outlineLevel="1" x14ac:dyDescent="0.25">
      <c r="A1522" s="174" t="s">
        <v>179</v>
      </c>
      <c r="B1522" s="174" t="s">
        <v>565</v>
      </c>
      <c r="C1522" s="168" t="s">
        <v>443</v>
      </c>
      <c r="D1522" s="168" t="s">
        <v>2083</v>
      </c>
      <c r="E1522" s="168" t="s">
        <v>251</v>
      </c>
      <c r="F1522" s="289">
        <v>256</v>
      </c>
      <c r="G1522" s="291" t="s">
        <v>183</v>
      </c>
      <c r="H1522" s="291"/>
      <c r="I1522" s="291" t="s">
        <v>186</v>
      </c>
      <c r="J1522" s="291"/>
      <c r="K1522" s="168"/>
      <c r="L1522" s="91"/>
      <c r="M1522" s="87"/>
      <c r="N1522" s="87" t="s">
        <v>192</v>
      </c>
      <c r="O1522" s="87" t="str">
        <f t="shared" si="73"/>
        <v>Home Address - Country Specific</v>
      </c>
      <c r="P1522" s="87" t="s">
        <v>192</v>
      </c>
      <c r="Q1522" s="87" t="str">
        <f t="shared" si="71"/>
        <v>Kana Address Line 2</v>
      </c>
      <c r="R1522" s="87" t="str">
        <f t="shared" si="72"/>
        <v>Home Address - Country Specific!!Kana Address Line 2</v>
      </c>
      <c r="T1522" s="179"/>
      <c r="U1522" s="179"/>
      <c r="V1522" s="179"/>
      <c r="W1522" s="179"/>
      <c r="X1522" s="179"/>
      <c r="Y1522" s="179"/>
      <c r="Z1522" s="179"/>
      <c r="AA1522" s="179"/>
      <c r="AB1522" s="179"/>
      <c r="AC1522" s="179"/>
      <c r="AD1522" s="179"/>
      <c r="AE1522" s="179"/>
      <c r="AF1522" s="179"/>
      <c r="AG1522" s="179"/>
      <c r="AH1522" s="179"/>
      <c r="AI1522" s="179"/>
      <c r="AJ1522" s="179"/>
      <c r="AK1522" s="179"/>
    </row>
    <row r="1523" spans="1:37" hidden="1" outlineLevel="1" x14ac:dyDescent="0.25">
      <c r="A1523" s="174" t="s">
        <v>179</v>
      </c>
      <c r="B1523" s="174" t="s">
        <v>565</v>
      </c>
      <c r="C1523" s="168" t="s">
        <v>446</v>
      </c>
      <c r="D1523" s="168" t="s">
        <v>2084</v>
      </c>
      <c r="E1523" s="168" t="s">
        <v>251</v>
      </c>
      <c r="F1523" s="289">
        <v>256</v>
      </c>
      <c r="G1523" s="291" t="s">
        <v>183</v>
      </c>
      <c r="H1523" s="291"/>
      <c r="I1523" s="291" t="s">
        <v>186</v>
      </c>
      <c r="J1523" s="291"/>
      <c r="K1523" s="168"/>
      <c r="L1523" s="91"/>
      <c r="M1523" s="87"/>
      <c r="N1523" s="87" t="s">
        <v>192</v>
      </c>
      <c r="O1523" s="87" t="str">
        <f t="shared" si="73"/>
        <v>Home Address - Country Specific</v>
      </c>
      <c r="P1523" s="87" t="s">
        <v>192</v>
      </c>
      <c r="Q1523" s="87" t="str">
        <f t="shared" si="71"/>
        <v>Kana Address Line 3</v>
      </c>
      <c r="R1523" s="87" t="str">
        <f t="shared" si="72"/>
        <v>Home Address - Country Specific!!Kana Address Line 3</v>
      </c>
      <c r="T1523" s="179"/>
      <c r="U1523" s="179"/>
      <c r="V1523" s="179"/>
      <c r="W1523" s="179"/>
      <c r="X1523" s="179"/>
      <c r="Y1523" s="179"/>
      <c r="Z1523" s="179"/>
      <c r="AA1523" s="179"/>
      <c r="AB1523" s="179"/>
      <c r="AC1523" s="179"/>
      <c r="AD1523" s="179"/>
      <c r="AE1523" s="179"/>
      <c r="AF1523" s="179"/>
      <c r="AG1523" s="179"/>
      <c r="AH1523" s="179"/>
      <c r="AI1523" s="179"/>
      <c r="AJ1523" s="179"/>
      <c r="AK1523" s="179"/>
    </row>
    <row r="1524" spans="1:37" hidden="1" outlineLevel="1" x14ac:dyDescent="0.25">
      <c r="A1524" s="174" t="s">
        <v>179</v>
      </c>
      <c r="B1524" s="174" t="s">
        <v>565</v>
      </c>
      <c r="C1524" s="168" t="s">
        <v>213</v>
      </c>
      <c r="D1524" s="168" t="s">
        <v>153</v>
      </c>
      <c r="E1524" s="168" t="s">
        <v>251</v>
      </c>
      <c r="F1524" s="289">
        <v>256</v>
      </c>
      <c r="G1524" s="291" t="s">
        <v>183</v>
      </c>
      <c r="H1524" s="291"/>
      <c r="I1524" s="291" t="s">
        <v>183</v>
      </c>
      <c r="J1524" s="291"/>
      <c r="K1524" s="168"/>
      <c r="L1524" s="91"/>
      <c r="M1524" s="87"/>
      <c r="N1524" s="87" t="s">
        <v>192</v>
      </c>
      <c r="O1524" s="87" t="str">
        <f t="shared" si="73"/>
        <v>Home Address - Country Specific</v>
      </c>
      <c r="P1524" s="87" t="s">
        <v>192</v>
      </c>
      <c r="Q1524" s="87" t="str">
        <f t="shared" si="71"/>
        <v>Country</v>
      </c>
      <c r="R1524" s="87" t="str">
        <f t="shared" si="72"/>
        <v>Home Address - Country Specific!!Country</v>
      </c>
      <c r="T1524" s="179"/>
      <c r="U1524" s="179"/>
      <c r="V1524" s="179"/>
      <c r="W1524" s="179"/>
      <c r="X1524" s="179"/>
      <c r="Y1524" s="179"/>
      <c r="Z1524" s="179"/>
      <c r="AA1524" s="179"/>
      <c r="AB1524" s="179"/>
      <c r="AC1524" s="179"/>
      <c r="AD1524" s="179"/>
      <c r="AE1524" s="179"/>
      <c r="AF1524" s="179"/>
      <c r="AG1524" s="179"/>
      <c r="AH1524" s="179"/>
      <c r="AI1524" s="179"/>
      <c r="AJ1524" s="179"/>
      <c r="AK1524" s="179"/>
    </row>
    <row r="1525" spans="1:37" hidden="1" outlineLevel="1" x14ac:dyDescent="0.25">
      <c r="A1525" s="174" t="s">
        <v>179</v>
      </c>
      <c r="B1525" s="174" t="s">
        <v>567</v>
      </c>
      <c r="C1525" s="168" t="s">
        <v>405</v>
      </c>
      <c r="D1525" s="168" t="s">
        <v>433</v>
      </c>
      <c r="E1525" s="168" t="s">
        <v>251</v>
      </c>
      <c r="F1525" s="289">
        <v>256</v>
      </c>
      <c r="G1525" s="291" t="s">
        <v>183</v>
      </c>
      <c r="H1525" s="291"/>
      <c r="I1525" s="291" t="s">
        <v>186</v>
      </c>
      <c r="J1525" s="291"/>
      <c r="K1525" s="168"/>
      <c r="L1525" s="91"/>
      <c r="M1525" s="87"/>
      <c r="N1525" s="87" t="s">
        <v>192</v>
      </c>
      <c r="O1525" s="87" t="str">
        <f t="shared" si="73"/>
        <v>Home Address - Country Specific</v>
      </c>
      <c r="P1525" s="87" t="s">
        <v>192</v>
      </c>
      <c r="Q1525" s="87" t="str">
        <f t="shared" si="71"/>
        <v>Name of Addressee</v>
      </c>
      <c r="R1525" s="87" t="str">
        <f t="shared" si="72"/>
        <v>Home Address - Country Specific!!Name of Addressee</v>
      </c>
      <c r="T1525" s="179"/>
      <c r="U1525" s="179"/>
      <c r="V1525" s="179"/>
      <c r="W1525" s="179"/>
      <c r="X1525" s="179"/>
      <c r="Y1525" s="179"/>
      <c r="Z1525" s="179"/>
      <c r="AA1525" s="179"/>
      <c r="AB1525" s="179"/>
      <c r="AC1525" s="179"/>
      <c r="AD1525" s="179"/>
      <c r="AE1525" s="179"/>
      <c r="AF1525" s="179"/>
      <c r="AG1525" s="179"/>
      <c r="AH1525" s="179"/>
      <c r="AI1525" s="179"/>
      <c r="AJ1525" s="179"/>
      <c r="AK1525" s="179"/>
    </row>
    <row r="1526" spans="1:37" hidden="1" outlineLevel="1" x14ac:dyDescent="0.25">
      <c r="A1526" s="174" t="s">
        <v>179</v>
      </c>
      <c r="B1526" s="174" t="s">
        <v>567</v>
      </c>
      <c r="C1526" s="168" t="s">
        <v>408</v>
      </c>
      <c r="D1526" s="168" t="s">
        <v>538</v>
      </c>
      <c r="E1526" s="168" t="s">
        <v>251</v>
      </c>
      <c r="F1526" s="289">
        <v>256</v>
      </c>
      <c r="G1526" s="291" t="s">
        <v>183</v>
      </c>
      <c r="H1526" s="291"/>
      <c r="I1526" s="291" t="s">
        <v>186</v>
      </c>
      <c r="J1526" s="291"/>
      <c r="K1526" s="168"/>
      <c r="L1526" s="91"/>
      <c r="M1526" s="87"/>
      <c r="N1526" s="87" t="s">
        <v>192</v>
      </c>
      <c r="O1526" s="87" t="str">
        <f t="shared" si="73"/>
        <v>Home Address - Country Specific</v>
      </c>
      <c r="P1526" s="87" t="s">
        <v>192</v>
      </c>
      <c r="Q1526" s="87" t="str">
        <f t="shared" si="71"/>
        <v>Building Name</v>
      </c>
      <c r="R1526" s="87" t="str">
        <f t="shared" si="72"/>
        <v>Home Address - Country Specific!!Building Name</v>
      </c>
      <c r="T1526" s="179"/>
      <c r="U1526" s="179"/>
      <c r="V1526" s="179"/>
      <c r="W1526" s="179"/>
      <c r="X1526" s="179"/>
      <c r="Y1526" s="179"/>
      <c r="Z1526" s="179"/>
      <c r="AA1526" s="179"/>
      <c r="AB1526" s="179"/>
      <c r="AC1526" s="179"/>
      <c r="AD1526" s="179"/>
      <c r="AE1526" s="179"/>
      <c r="AF1526" s="179"/>
      <c r="AG1526" s="179"/>
      <c r="AH1526" s="179"/>
      <c r="AI1526" s="179"/>
      <c r="AJ1526" s="179"/>
      <c r="AK1526" s="179"/>
    </row>
    <row r="1527" spans="1:37" hidden="1" outlineLevel="1" x14ac:dyDescent="0.25">
      <c r="A1527" s="174" t="s">
        <v>179</v>
      </c>
      <c r="B1527" s="174" t="s">
        <v>567</v>
      </c>
      <c r="C1527" s="168" t="s">
        <v>411</v>
      </c>
      <c r="D1527" s="168" t="s">
        <v>435</v>
      </c>
      <c r="E1527" s="168" t="s">
        <v>251</v>
      </c>
      <c r="F1527" s="289">
        <v>256</v>
      </c>
      <c r="G1527" s="291" t="s">
        <v>183</v>
      </c>
      <c r="H1527" s="291"/>
      <c r="I1527" s="291" t="s">
        <v>186</v>
      </c>
      <c r="J1527" s="291"/>
      <c r="K1527" s="168"/>
      <c r="L1527" s="91"/>
      <c r="M1527" s="87"/>
      <c r="N1527" s="87" t="s">
        <v>192</v>
      </c>
      <c r="O1527" s="87" t="str">
        <f t="shared" si="73"/>
        <v>Home Address - Country Specific</v>
      </c>
      <c r="P1527" s="87" t="s">
        <v>192</v>
      </c>
      <c r="Q1527" s="87" t="str">
        <f t="shared" si="71"/>
        <v>Street Name and Number</v>
      </c>
      <c r="R1527" s="87" t="str">
        <f t="shared" si="72"/>
        <v>Home Address - Country Specific!!Street Name and Number</v>
      </c>
      <c r="T1527" s="179"/>
      <c r="U1527" s="179"/>
      <c r="V1527" s="179"/>
      <c r="W1527" s="179"/>
      <c r="X1527" s="179"/>
      <c r="Y1527" s="179"/>
      <c r="Z1527" s="179"/>
      <c r="AA1527" s="179"/>
      <c r="AB1527" s="179"/>
      <c r="AC1527" s="179"/>
      <c r="AD1527" s="179"/>
      <c r="AE1527" s="179"/>
      <c r="AF1527" s="179"/>
      <c r="AG1527" s="179"/>
      <c r="AH1527" s="179"/>
      <c r="AI1527" s="179"/>
      <c r="AJ1527" s="179"/>
      <c r="AK1527" s="179"/>
    </row>
    <row r="1528" spans="1:37" hidden="1" outlineLevel="1" x14ac:dyDescent="0.25">
      <c r="A1528" s="174" t="s">
        <v>179</v>
      </c>
      <c r="B1528" s="174" t="s">
        <v>567</v>
      </c>
      <c r="C1528" s="168" t="s">
        <v>441</v>
      </c>
      <c r="D1528" s="168" t="s">
        <v>459</v>
      </c>
      <c r="E1528" s="168" t="s">
        <v>251</v>
      </c>
      <c r="F1528" s="289">
        <v>256</v>
      </c>
      <c r="G1528" s="291" t="s">
        <v>183</v>
      </c>
      <c r="H1528" s="291"/>
      <c r="I1528" s="291" t="s">
        <v>186</v>
      </c>
      <c r="J1528" s="291"/>
      <c r="K1528" s="168"/>
      <c r="L1528" s="91"/>
      <c r="M1528" s="87"/>
      <c r="N1528" s="87" t="s">
        <v>192</v>
      </c>
      <c r="O1528" s="87" t="str">
        <f t="shared" si="73"/>
        <v>Home Address - Country Specific</v>
      </c>
      <c r="P1528" s="87" t="s">
        <v>192</v>
      </c>
      <c r="Q1528" s="87" t="str">
        <f t="shared" si="71"/>
        <v>Locality</v>
      </c>
      <c r="R1528" s="87" t="str">
        <f t="shared" si="72"/>
        <v>Home Address - Country Specific!!Locality</v>
      </c>
      <c r="T1528" s="179"/>
      <c r="U1528" s="179"/>
      <c r="V1528" s="179"/>
      <c r="W1528" s="179"/>
      <c r="X1528" s="179"/>
      <c r="Y1528" s="179"/>
      <c r="Z1528" s="179"/>
      <c r="AA1528" s="179"/>
      <c r="AB1528" s="179"/>
      <c r="AC1528" s="179"/>
      <c r="AD1528" s="179"/>
      <c r="AE1528" s="179"/>
      <c r="AF1528" s="179"/>
      <c r="AG1528" s="179"/>
      <c r="AH1528" s="179"/>
      <c r="AI1528" s="179"/>
      <c r="AJ1528" s="179"/>
      <c r="AK1528" s="179"/>
    </row>
    <row r="1529" spans="1:37" hidden="1" outlineLevel="1" x14ac:dyDescent="0.25">
      <c r="A1529" s="174" t="s">
        <v>179</v>
      </c>
      <c r="B1529" s="174" t="s">
        <v>567</v>
      </c>
      <c r="C1529" s="168" t="s">
        <v>443</v>
      </c>
      <c r="D1529" s="168" t="s">
        <v>539</v>
      </c>
      <c r="E1529" s="168" t="s">
        <v>251</v>
      </c>
      <c r="F1529" s="289">
        <v>256</v>
      </c>
      <c r="G1529" s="291" t="s">
        <v>183</v>
      </c>
      <c r="H1529" s="291"/>
      <c r="I1529" s="291" t="s">
        <v>186</v>
      </c>
      <c r="J1529" s="291"/>
      <c r="K1529" s="168"/>
      <c r="L1529" s="91"/>
      <c r="M1529" s="87"/>
      <c r="N1529" s="87" t="s">
        <v>192</v>
      </c>
      <c r="O1529" s="87" t="str">
        <f t="shared" si="73"/>
        <v>Home Address - Country Specific</v>
      </c>
      <c r="P1529" s="87" t="s">
        <v>192</v>
      </c>
      <c r="Q1529" s="87" t="str">
        <f t="shared" si="71"/>
        <v>Postal Town</v>
      </c>
      <c r="R1529" s="87" t="str">
        <f t="shared" si="72"/>
        <v>Home Address - Country Specific!!Postal Town</v>
      </c>
      <c r="T1529" s="179"/>
      <c r="U1529" s="179"/>
      <c r="V1529" s="179"/>
      <c r="W1529" s="179"/>
      <c r="X1529" s="179"/>
      <c r="Y1529" s="179"/>
      <c r="Z1529" s="179"/>
      <c r="AA1529" s="179"/>
      <c r="AB1529" s="179"/>
      <c r="AC1529" s="179"/>
      <c r="AD1529" s="179"/>
      <c r="AE1529" s="179"/>
      <c r="AF1529" s="179"/>
      <c r="AG1529" s="179"/>
      <c r="AH1529" s="179"/>
      <c r="AI1529" s="179"/>
      <c r="AJ1529" s="179"/>
      <c r="AK1529" s="179"/>
    </row>
    <row r="1530" spans="1:37" hidden="1" outlineLevel="1" x14ac:dyDescent="0.25">
      <c r="A1530" s="174" t="s">
        <v>179</v>
      </c>
      <c r="B1530" s="174" t="s">
        <v>567</v>
      </c>
      <c r="C1530" s="168" t="s">
        <v>417</v>
      </c>
      <c r="D1530" s="168" t="s">
        <v>418</v>
      </c>
      <c r="E1530" s="168" t="s">
        <v>251</v>
      </c>
      <c r="F1530" s="289">
        <v>256</v>
      </c>
      <c r="G1530" s="291" t="s">
        <v>183</v>
      </c>
      <c r="H1530" s="291"/>
      <c r="I1530" s="291" t="s">
        <v>186</v>
      </c>
      <c r="J1530" s="291"/>
      <c r="K1530" s="168"/>
      <c r="L1530" s="91"/>
      <c r="M1530" s="87"/>
      <c r="N1530" s="87" t="s">
        <v>192</v>
      </c>
      <c r="O1530" s="87" t="str">
        <f t="shared" si="73"/>
        <v>Home Address - Country Specific</v>
      </c>
      <c r="P1530" s="87" t="s">
        <v>192</v>
      </c>
      <c r="Q1530" s="87" t="str">
        <f t="shared" si="71"/>
        <v>County</v>
      </c>
      <c r="R1530" s="87" t="str">
        <f t="shared" si="72"/>
        <v>Home Address - Country Specific!!County</v>
      </c>
      <c r="T1530" s="179"/>
      <c r="U1530" s="179"/>
      <c r="V1530" s="179"/>
      <c r="W1530" s="179"/>
      <c r="X1530" s="179"/>
      <c r="Y1530" s="179"/>
      <c r="Z1530" s="179"/>
      <c r="AA1530" s="179"/>
      <c r="AB1530" s="179"/>
      <c r="AC1530" s="179"/>
      <c r="AD1530" s="179"/>
      <c r="AE1530" s="179"/>
      <c r="AF1530" s="179"/>
      <c r="AG1530" s="179"/>
      <c r="AH1530" s="179"/>
      <c r="AI1530" s="179"/>
      <c r="AJ1530" s="179"/>
      <c r="AK1530" s="179"/>
    </row>
    <row r="1531" spans="1:37" hidden="1" outlineLevel="1" x14ac:dyDescent="0.25">
      <c r="A1531" s="174" t="s">
        <v>179</v>
      </c>
      <c r="B1531" s="174" t="s">
        <v>567</v>
      </c>
      <c r="C1531" s="168" t="s">
        <v>426</v>
      </c>
      <c r="D1531" s="168" t="s">
        <v>436</v>
      </c>
      <c r="E1531" s="168" t="s">
        <v>251</v>
      </c>
      <c r="F1531" s="289">
        <v>256</v>
      </c>
      <c r="G1531" s="291" t="s">
        <v>183</v>
      </c>
      <c r="H1531" s="291"/>
      <c r="I1531" s="291" t="s">
        <v>186</v>
      </c>
      <c r="J1531" s="291"/>
      <c r="K1531" s="168"/>
      <c r="L1531" s="91"/>
      <c r="M1531" s="87"/>
      <c r="N1531" s="87" t="s">
        <v>192</v>
      </c>
      <c r="O1531" s="87" t="str">
        <f t="shared" si="73"/>
        <v>Home Address - Country Specific</v>
      </c>
      <c r="P1531" s="87" t="s">
        <v>192</v>
      </c>
      <c r="Q1531" s="87" t="str">
        <f t="shared" si="71"/>
        <v>Postal Code</v>
      </c>
      <c r="R1531" s="87" t="str">
        <f t="shared" si="72"/>
        <v>Home Address - Country Specific!!Postal Code</v>
      </c>
      <c r="T1531" s="179"/>
      <c r="U1531" s="179"/>
      <c r="V1531" s="179"/>
      <c r="W1531" s="179"/>
      <c r="X1531" s="179"/>
      <c r="Y1531" s="179"/>
      <c r="Z1531" s="179"/>
      <c r="AA1531" s="179"/>
      <c r="AB1531" s="179"/>
      <c r="AC1531" s="179"/>
      <c r="AD1531" s="179"/>
      <c r="AE1531" s="179"/>
      <c r="AF1531" s="179"/>
      <c r="AG1531" s="179"/>
      <c r="AH1531" s="179"/>
      <c r="AI1531" s="179"/>
      <c r="AJ1531" s="179"/>
      <c r="AK1531" s="179"/>
    </row>
    <row r="1532" spans="1:37" hidden="1" outlineLevel="1" x14ac:dyDescent="0.25">
      <c r="A1532" s="174" t="s">
        <v>179</v>
      </c>
      <c r="B1532" s="174" t="s">
        <v>567</v>
      </c>
      <c r="C1532" s="168" t="s">
        <v>213</v>
      </c>
      <c r="D1532" s="168" t="s">
        <v>153</v>
      </c>
      <c r="E1532" s="168" t="s">
        <v>251</v>
      </c>
      <c r="F1532" s="289">
        <v>256</v>
      </c>
      <c r="G1532" s="291" t="s">
        <v>183</v>
      </c>
      <c r="H1532" s="291"/>
      <c r="I1532" s="291" t="s">
        <v>183</v>
      </c>
      <c r="J1532" s="291"/>
      <c r="K1532" s="168"/>
      <c r="L1532" s="91"/>
      <c r="M1532" s="87"/>
      <c r="N1532" s="87" t="s">
        <v>192</v>
      </c>
      <c r="O1532" s="87" t="str">
        <f t="shared" si="73"/>
        <v>Home Address - Country Specific</v>
      </c>
      <c r="P1532" s="87" t="s">
        <v>192</v>
      </c>
      <c r="Q1532" s="87" t="str">
        <f t="shared" si="71"/>
        <v>Country</v>
      </c>
      <c r="R1532" s="87" t="str">
        <f t="shared" si="72"/>
        <v>Home Address - Country Specific!!Country</v>
      </c>
      <c r="T1532" s="179"/>
      <c r="U1532" s="179"/>
      <c r="V1532" s="179"/>
      <c r="W1532" s="179"/>
      <c r="X1532" s="179"/>
      <c r="Y1532" s="179"/>
      <c r="Z1532" s="179"/>
      <c r="AA1532" s="179"/>
      <c r="AB1532" s="179"/>
      <c r="AC1532" s="179"/>
      <c r="AD1532" s="179"/>
      <c r="AE1532" s="179"/>
      <c r="AF1532" s="179"/>
      <c r="AG1532" s="179"/>
      <c r="AH1532" s="179"/>
      <c r="AI1532" s="179"/>
      <c r="AJ1532" s="179"/>
      <c r="AK1532" s="179"/>
    </row>
    <row r="1533" spans="1:37" hidden="1" outlineLevel="1" x14ac:dyDescent="0.25">
      <c r="A1533" s="174" t="s">
        <v>179</v>
      </c>
      <c r="B1533" s="174" t="s">
        <v>568</v>
      </c>
      <c r="C1533" s="168" t="s">
        <v>405</v>
      </c>
      <c r="D1533" s="168" t="s">
        <v>433</v>
      </c>
      <c r="E1533" s="168" t="s">
        <v>251</v>
      </c>
      <c r="F1533" s="289">
        <v>256</v>
      </c>
      <c r="G1533" s="291" t="s">
        <v>183</v>
      </c>
      <c r="H1533" s="291"/>
      <c r="I1533" s="291" t="s">
        <v>186</v>
      </c>
      <c r="J1533" s="291"/>
      <c r="K1533" s="168"/>
      <c r="L1533" s="91"/>
      <c r="M1533" s="87"/>
      <c r="N1533" s="87" t="s">
        <v>192</v>
      </c>
      <c r="O1533" s="87" t="str">
        <f t="shared" si="73"/>
        <v>Home Address - Country Specific</v>
      </c>
      <c r="P1533" s="87" t="s">
        <v>192</v>
      </c>
      <c r="Q1533" s="87" t="str">
        <f t="shared" si="71"/>
        <v>Name of Addressee</v>
      </c>
      <c r="R1533" s="87" t="str">
        <f t="shared" si="72"/>
        <v>Home Address - Country Specific!!Name of Addressee</v>
      </c>
      <c r="T1533" s="179"/>
      <c r="U1533" s="179"/>
      <c r="V1533" s="179"/>
      <c r="W1533" s="179"/>
      <c r="X1533" s="179"/>
      <c r="Y1533" s="179"/>
      <c r="Z1533" s="179"/>
      <c r="AA1533" s="179"/>
      <c r="AB1533" s="179"/>
      <c r="AC1533" s="179"/>
      <c r="AD1533" s="179"/>
      <c r="AE1533" s="179"/>
      <c r="AF1533" s="179"/>
      <c r="AG1533" s="179"/>
      <c r="AH1533" s="179"/>
      <c r="AI1533" s="179"/>
      <c r="AJ1533" s="179"/>
      <c r="AK1533" s="179"/>
    </row>
    <row r="1534" spans="1:37" hidden="1" outlineLevel="1" x14ac:dyDescent="0.25">
      <c r="A1534" s="174" t="s">
        <v>179</v>
      </c>
      <c r="B1534" s="174" t="s">
        <v>568</v>
      </c>
      <c r="C1534" s="168" t="s">
        <v>423</v>
      </c>
      <c r="D1534" s="168" t="s">
        <v>424</v>
      </c>
      <c r="E1534" s="168" t="s">
        <v>251</v>
      </c>
      <c r="F1534" s="289">
        <v>256</v>
      </c>
      <c r="G1534" s="291" t="s">
        <v>183</v>
      </c>
      <c r="H1534" s="291"/>
      <c r="I1534" s="291" t="s">
        <v>186</v>
      </c>
      <c r="J1534" s="291"/>
      <c r="K1534" s="168"/>
      <c r="L1534" s="91"/>
      <c r="M1534" s="87"/>
      <c r="N1534" s="87" t="s">
        <v>192</v>
      </c>
      <c r="O1534" s="87" t="str">
        <f t="shared" si="73"/>
        <v>Home Address - Country Specific</v>
      </c>
      <c r="P1534" s="87" t="s">
        <v>192</v>
      </c>
      <c r="Q1534" s="87" t="str">
        <f t="shared" si="71"/>
        <v>Province</v>
      </c>
      <c r="R1534" s="87" t="str">
        <f t="shared" si="72"/>
        <v>Home Address - Country Specific!!Province</v>
      </c>
      <c r="T1534" s="179"/>
      <c r="U1534" s="179"/>
      <c r="V1534" s="179"/>
      <c r="W1534" s="179"/>
      <c r="X1534" s="179"/>
      <c r="Y1534" s="179"/>
      <c r="Z1534" s="179"/>
      <c r="AA1534" s="179"/>
      <c r="AB1534" s="179"/>
      <c r="AC1534" s="179"/>
      <c r="AD1534" s="179"/>
      <c r="AE1534" s="179"/>
      <c r="AF1534" s="179"/>
      <c r="AG1534" s="179"/>
      <c r="AH1534" s="179"/>
      <c r="AI1534" s="179"/>
      <c r="AJ1534" s="179"/>
      <c r="AK1534" s="179"/>
    </row>
    <row r="1535" spans="1:37" hidden="1" outlineLevel="1" x14ac:dyDescent="0.25">
      <c r="A1535" s="174" t="s">
        <v>179</v>
      </c>
      <c r="B1535" s="174" t="s">
        <v>568</v>
      </c>
      <c r="C1535" s="168" t="s">
        <v>414</v>
      </c>
      <c r="D1535" s="168" t="s">
        <v>415</v>
      </c>
      <c r="E1535" s="168" t="s">
        <v>251</v>
      </c>
      <c r="F1535" s="289">
        <v>256</v>
      </c>
      <c r="G1535" s="291" t="s">
        <v>183</v>
      </c>
      <c r="H1535" s="291"/>
      <c r="I1535" s="291" t="s">
        <v>186</v>
      </c>
      <c r="J1535" s="291"/>
      <c r="K1535" s="168"/>
      <c r="L1535" s="91"/>
      <c r="M1535" s="87"/>
      <c r="N1535" s="87" t="s">
        <v>192</v>
      </c>
      <c r="O1535" s="87" t="str">
        <f t="shared" si="73"/>
        <v>Home Address - Country Specific</v>
      </c>
      <c r="P1535" s="87" t="s">
        <v>192</v>
      </c>
      <c r="Q1535" s="87" t="str">
        <f t="shared" si="71"/>
        <v>City</v>
      </c>
      <c r="R1535" s="87" t="str">
        <f t="shared" si="72"/>
        <v>Home Address - Country Specific!!City</v>
      </c>
      <c r="T1535" s="179"/>
      <c r="U1535" s="179"/>
      <c r="V1535" s="179"/>
      <c r="W1535" s="179"/>
      <c r="X1535" s="179"/>
      <c r="Y1535" s="179"/>
      <c r="Z1535" s="179"/>
      <c r="AA1535" s="179"/>
      <c r="AB1535" s="179"/>
      <c r="AC1535" s="179"/>
      <c r="AD1535" s="179"/>
      <c r="AE1535" s="179"/>
      <c r="AF1535" s="179"/>
      <c r="AG1535" s="179"/>
      <c r="AH1535" s="179"/>
      <c r="AI1535" s="179"/>
      <c r="AJ1535" s="179"/>
      <c r="AK1535" s="179"/>
    </row>
    <row r="1536" spans="1:37" hidden="1" outlineLevel="1" x14ac:dyDescent="0.25">
      <c r="A1536" s="174" t="s">
        <v>179</v>
      </c>
      <c r="B1536" s="174" t="s">
        <v>568</v>
      </c>
      <c r="C1536" s="168" t="s">
        <v>417</v>
      </c>
      <c r="D1536" s="168" t="s">
        <v>445</v>
      </c>
      <c r="E1536" s="168" t="s">
        <v>251</v>
      </c>
      <c r="F1536" s="289">
        <v>256</v>
      </c>
      <c r="G1536" s="291" t="s">
        <v>183</v>
      </c>
      <c r="H1536" s="291"/>
      <c r="I1536" s="291" t="s">
        <v>186</v>
      </c>
      <c r="J1536" s="291"/>
      <c r="K1536" s="168"/>
      <c r="L1536" s="91"/>
      <c r="M1536" s="87"/>
      <c r="N1536" s="87" t="s">
        <v>192</v>
      </c>
      <c r="O1536" s="87" t="str">
        <f t="shared" si="73"/>
        <v>Home Address - Country Specific</v>
      </c>
      <c r="P1536" s="87" t="s">
        <v>192</v>
      </c>
      <c r="Q1536" s="87" t="str">
        <f t="shared" si="71"/>
        <v>District</v>
      </c>
      <c r="R1536" s="87" t="str">
        <f t="shared" si="72"/>
        <v>Home Address - Country Specific!!District</v>
      </c>
      <c r="T1536" s="179"/>
      <c r="U1536" s="179"/>
      <c r="V1536" s="179"/>
      <c r="W1536" s="179"/>
      <c r="X1536" s="179"/>
      <c r="Y1536" s="179"/>
      <c r="Z1536" s="179"/>
      <c r="AA1536" s="179"/>
      <c r="AB1536" s="179"/>
      <c r="AC1536" s="179"/>
      <c r="AD1536" s="179"/>
      <c r="AE1536" s="179"/>
      <c r="AF1536" s="179"/>
      <c r="AG1536" s="179"/>
      <c r="AH1536" s="179"/>
      <c r="AI1536" s="179"/>
      <c r="AJ1536" s="179"/>
      <c r="AK1536" s="179"/>
    </row>
    <row r="1537" spans="1:37" hidden="1" outlineLevel="1" x14ac:dyDescent="0.25">
      <c r="A1537" s="174" t="s">
        <v>179</v>
      </c>
      <c r="B1537" s="174" t="s">
        <v>568</v>
      </c>
      <c r="C1537" s="168" t="s">
        <v>408</v>
      </c>
      <c r="D1537" s="168" t="s">
        <v>466</v>
      </c>
      <c r="E1537" s="168" t="s">
        <v>251</v>
      </c>
      <c r="F1537" s="289">
        <v>256</v>
      </c>
      <c r="G1537" s="291" t="s">
        <v>183</v>
      </c>
      <c r="H1537" s="291"/>
      <c r="I1537" s="291" t="s">
        <v>186</v>
      </c>
      <c r="J1537" s="291"/>
      <c r="K1537" s="168"/>
      <c r="L1537" s="91"/>
      <c r="M1537" s="87"/>
      <c r="N1537" s="87" t="s">
        <v>192</v>
      </c>
      <c r="O1537" s="87" t="str">
        <f t="shared" si="73"/>
        <v>Home Address - Country Specific</v>
      </c>
      <c r="P1537" s="87" t="s">
        <v>192</v>
      </c>
      <c r="Q1537" s="87" t="str">
        <f t="shared" si="71"/>
        <v>Street Name</v>
      </c>
      <c r="R1537" s="87" t="str">
        <f t="shared" si="72"/>
        <v>Home Address - Country Specific!!Street Name</v>
      </c>
      <c r="T1537" s="179"/>
      <c r="U1537" s="179"/>
      <c r="V1537" s="179"/>
      <c r="W1537" s="179"/>
      <c r="X1537" s="179"/>
      <c r="Y1537" s="179"/>
      <c r="Z1537" s="179"/>
      <c r="AA1537" s="179"/>
      <c r="AB1537" s="179"/>
      <c r="AC1537" s="179"/>
      <c r="AD1537" s="179"/>
      <c r="AE1537" s="179"/>
      <c r="AF1537" s="179"/>
      <c r="AG1537" s="179"/>
      <c r="AH1537" s="179"/>
      <c r="AI1537" s="179"/>
      <c r="AJ1537" s="179"/>
      <c r="AK1537" s="179"/>
    </row>
    <row r="1538" spans="1:37" hidden="1" outlineLevel="1" x14ac:dyDescent="0.25">
      <c r="A1538" s="174" t="s">
        <v>179</v>
      </c>
      <c r="B1538" s="174" t="s">
        <v>568</v>
      </c>
      <c r="C1538" s="168" t="s">
        <v>411</v>
      </c>
      <c r="D1538" s="168" t="s">
        <v>459</v>
      </c>
      <c r="E1538" s="168" t="s">
        <v>251</v>
      </c>
      <c r="F1538" s="289">
        <v>256</v>
      </c>
      <c r="G1538" s="291" t="s">
        <v>183</v>
      </c>
      <c r="H1538" s="291"/>
      <c r="I1538" s="291" t="s">
        <v>186</v>
      </c>
      <c r="J1538" s="291"/>
      <c r="K1538" s="168"/>
      <c r="L1538" s="91"/>
      <c r="M1538" s="87"/>
      <c r="N1538" s="87" t="s">
        <v>192</v>
      </c>
      <c r="O1538" s="87" t="str">
        <f t="shared" si="73"/>
        <v>Home Address - Country Specific</v>
      </c>
      <c r="P1538" s="87" t="s">
        <v>192</v>
      </c>
      <c r="Q1538" s="87" t="str">
        <f t="shared" si="71"/>
        <v>Locality</v>
      </c>
      <c r="R1538" s="87" t="str">
        <f t="shared" si="72"/>
        <v>Home Address - Country Specific!!Locality</v>
      </c>
      <c r="T1538" s="179"/>
      <c r="U1538" s="179"/>
      <c r="V1538" s="179"/>
      <c r="W1538" s="179"/>
      <c r="X1538" s="179"/>
      <c r="Y1538" s="179"/>
      <c r="Z1538" s="179"/>
      <c r="AA1538" s="179"/>
      <c r="AB1538" s="179"/>
      <c r="AC1538" s="179"/>
      <c r="AD1538" s="179"/>
      <c r="AE1538" s="179"/>
      <c r="AF1538" s="179"/>
      <c r="AG1538" s="179"/>
      <c r="AH1538" s="179"/>
      <c r="AI1538" s="179"/>
      <c r="AJ1538" s="179"/>
      <c r="AK1538" s="179"/>
    </row>
    <row r="1539" spans="1:37" hidden="1" outlineLevel="1" x14ac:dyDescent="0.25">
      <c r="A1539" s="174" t="s">
        <v>179</v>
      </c>
      <c r="B1539" s="174" t="s">
        <v>568</v>
      </c>
      <c r="C1539" s="168" t="s">
        <v>426</v>
      </c>
      <c r="D1539" s="168" t="s">
        <v>436</v>
      </c>
      <c r="E1539" s="168" t="s">
        <v>251</v>
      </c>
      <c r="F1539" s="289">
        <v>256</v>
      </c>
      <c r="G1539" s="291" t="s">
        <v>183</v>
      </c>
      <c r="H1539" s="291"/>
      <c r="I1539" s="291" t="s">
        <v>186</v>
      </c>
      <c r="J1539" s="291"/>
      <c r="K1539" s="168"/>
      <c r="L1539" s="91"/>
      <c r="M1539" s="87"/>
      <c r="N1539" s="87" t="s">
        <v>192</v>
      </c>
      <c r="O1539" s="87" t="str">
        <f t="shared" si="73"/>
        <v>Home Address - Country Specific</v>
      </c>
      <c r="P1539" s="87" t="s">
        <v>192</v>
      </c>
      <c r="Q1539" s="87" t="str">
        <f t="shared" si="71"/>
        <v>Postal Code</v>
      </c>
      <c r="R1539" s="87" t="str">
        <f t="shared" si="72"/>
        <v>Home Address - Country Specific!!Postal Code</v>
      </c>
      <c r="T1539" s="179"/>
      <c r="U1539" s="179"/>
      <c r="V1539" s="179"/>
      <c r="W1539" s="179"/>
      <c r="X1539" s="179"/>
      <c r="Y1539" s="179"/>
      <c r="Z1539" s="179"/>
      <c r="AA1539" s="179"/>
      <c r="AB1539" s="179"/>
      <c r="AC1539" s="179"/>
      <c r="AD1539" s="179"/>
      <c r="AE1539" s="179"/>
      <c r="AF1539" s="179"/>
      <c r="AG1539" s="179"/>
      <c r="AH1539" s="179"/>
      <c r="AI1539" s="179"/>
      <c r="AJ1539" s="179"/>
      <c r="AK1539" s="179"/>
    </row>
    <row r="1540" spans="1:37" hidden="1" outlineLevel="1" x14ac:dyDescent="0.25">
      <c r="A1540" s="174" t="s">
        <v>179</v>
      </c>
      <c r="B1540" s="174" t="s">
        <v>568</v>
      </c>
      <c r="C1540" s="168" t="s">
        <v>441</v>
      </c>
      <c r="D1540" s="168" t="s">
        <v>476</v>
      </c>
      <c r="E1540" s="168" t="s">
        <v>251</v>
      </c>
      <c r="F1540" s="289">
        <v>256</v>
      </c>
      <c r="G1540" s="291" t="s">
        <v>183</v>
      </c>
      <c r="H1540" s="291"/>
      <c r="I1540" s="291" t="s">
        <v>186</v>
      </c>
      <c r="J1540" s="291"/>
      <c r="K1540" s="168"/>
      <c r="L1540" s="91"/>
      <c r="M1540" s="87"/>
      <c r="N1540" s="87" t="s">
        <v>192</v>
      </c>
      <c r="O1540" s="87" t="str">
        <f t="shared" si="73"/>
        <v>Home Address - Country Specific</v>
      </c>
      <c r="P1540" s="87" t="s">
        <v>192</v>
      </c>
      <c r="Q1540" s="87" t="str">
        <f t="shared" si="71"/>
        <v>P.O. Box Number</v>
      </c>
      <c r="R1540" s="87" t="str">
        <f t="shared" si="72"/>
        <v>Home Address - Country Specific!!P.O. Box Number</v>
      </c>
      <c r="T1540" s="179"/>
      <c r="U1540" s="179"/>
      <c r="V1540" s="179"/>
      <c r="W1540" s="179"/>
      <c r="X1540" s="179"/>
      <c r="Y1540" s="179"/>
      <c r="Z1540" s="179"/>
      <c r="AA1540" s="179"/>
      <c r="AB1540" s="179"/>
      <c r="AC1540" s="179"/>
      <c r="AD1540" s="179"/>
      <c r="AE1540" s="179"/>
      <c r="AF1540" s="179"/>
      <c r="AG1540" s="179"/>
      <c r="AH1540" s="179"/>
      <c r="AI1540" s="179"/>
      <c r="AJ1540" s="179"/>
      <c r="AK1540" s="179"/>
    </row>
    <row r="1541" spans="1:37" hidden="1" outlineLevel="1" x14ac:dyDescent="0.25">
      <c r="A1541" s="174" t="s">
        <v>179</v>
      </c>
      <c r="B1541" s="174" t="s">
        <v>568</v>
      </c>
      <c r="C1541" s="168" t="s">
        <v>213</v>
      </c>
      <c r="D1541" s="168" t="s">
        <v>153</v>
      </c>
      <c r="E1541" s="168" t="s">
        <v>251</v>
      </c>
      <c r="F1541" s="289">
        <v>256</v>
      </c>
      <c r="G1541" s="291" t="s">
        <v>183</v>
      </c>
      <c r="H1541" s="291"/>
      <c r="I1541" s="291" t="s">
        <v>183</v>
      </c>
      <c r="J1541" s="291"/>
      <c r="K1541" s="168"/>
      <c r="L1541" s="91"/>
      <c r="M1541" s="87"/>
      <c r="N1541" s="87" t="s">
        <v>192</v>
      </c>
      <c r="O1541" s="87" t="str">
        <f t="shared" si="73"/>
        <v>Home Address - Country Specific</v>
      </c>
      <c r="P1541" s="87" t="s">
        <v>192</v>
      </c>
      <c r="Q1541" s="87" t="str">
        <f t="shared" si="71"/>
        <v>Country</v>
      </c>
      <c r="R1541" s="87" t="str">
        <f t="shared" si="72"/>
        <v>Home Address - Country Specific!!Country</v>
      </c>
      <c r="T1541" s="179"/>
      <c r="U1541" s="179"/>
      <c r="V1541" s="179"/>
      <c r="W1541" s="179"/>
      <c r="X1541" s="179"/>
      <c r="Y1541" s="179"/>
      <c r="Z1541" s="179"/>
      <c r="AA1541" s="179"/>
      <c r="AB1541" s="179"/>
      <c r="AC1541" s="179"/>
      <c r="AD1541" s="179"/>
      <c r="AE1541" s="179"/>
      <c r="AF1541" s="179"/>
      <c r="AG1541" s="179"/>
      <c r="AH1541" s="179"/>
      <c r="AI1541" s="179"/>
      <c r="AJ1541" s="179"/>
      <c r="AK1541" s="179"/>
    </row>
    <row r="1542" spans="1:37" hidden="1" outlineLevel="1" x14ac:dyDescent="0.25">
      <c r="A1542" s="174" t="s">
        <v>179</v>
      </c>
      <c r="B1542" s="174" t="s">
        <v>569</v>
      </c>
      <c r="C1542" s="168" t="s">
        <v>405</v>
      </c>
      <c r="D1542" s="168" t="s">
        <v>483</v>
      </c>
      <c r="E1542" s="168" t="s">
        <v>251</v>
      </c>
      <c r="F1542" s="289">
        <v>256</v>
      </c>
      <c r="G1542" s="291" t="s">
        <v>183</v>
      </c>
      <c r="H1542" s="291"/>
      <c r="I1542" s="291" t="s">
        <v>186</v>
      </c>
      <c r="J1542" s="291"/>
      <c r="K1542" s="168"/>
      <c r="L1542" s="91"/>
      <c r="M1542" s="87"/>
      <c r="N1542" s="87" t="s">
        <v>192</v>
      </c>
      <c r="O1542" s="87" t="str">
        <f t="shared" si="73"/>
        <v>Home Address - Country Specific</v>
      </c>
      <c r="P1542" s="87" t="s">
        <v>192</v>
      </c>
      <c r="Q1542" s="87" t="str">
        <f t="shared" si="71"/>
        <v>Care Of</v>
      </c>
      <c r="R1542" s="87" t="str">
        <f t="shared" si="72"/>
        <v>Home Address - Country Specific!!Care Of</v>
      </c>
      <c r="T1542" s="179"/>
      <c r="U1542" s="179"/>
      <c r="V1542" s="179"/>
      <c r="W1542" s="179"/>
      <c r="X1542" s="179"/>
      <c r="Y1542" s="179"/>
      <c r="Z1542" s="179"/>
      <c r="AA1542" s="179"/>
      <c r="AB1542" s="179"/>
      <c r="AC1542" s="179"/>
      <c r="AD1542" s="179"/>
      <c r="AE1542" s="179"/>
      <c r="AF1542" s="179"/>
      <c r="AG1542" s="179"/>
      <c r="AH1542" s="179"/>
      <c r="AI1542" s="179"/>
      <c r="AJ1542" s="179"/>
      <c r="AK1542" s="179"/>
    </row>
    <row r="1543" spans="1:37" hidden="1" outlineLevel="1" x14ac:dyDescent="0.25">
      <c r="A1543" s="174" t="s">
        <v>179</v>
      </c>
      <c r="B1543" s="174" t="s">
        <v>569</v>
      </c>
      <c r="C1543" s="168" t="s">
        <v>408</v>
      </c>
      <c r="D1543" s="168" t="s">
        <v>466</v>
      </c>
      <c r="E1543" s="168" t="s">
        <v>251</v>
      </c>
      <c r="F1543" s="289">
        <v>256</v>
      </c>
      <c r="G1543" s="291" t="s">
        <v>183</v>
      </c>
      <c r="H1543" s="291"/>
      <c r="I1543" s="291" t="s">
        <v>186</v>
      </c>
      <c r="J1543" s="291"/>
      <c r="K1543" s="168"/>
      <c r="L1543" s="91"/>
      <c r="M1543" s="87"/>
      <c r="N1543" s="87" t="s">
        <v>192</v>
      </c>
      <c r="O1543" s="87" t="str">
        <f t="shared" si="73"/>
        <v>Home Address - Country Specific</v>
      </c>
      <c r="P1543" s="87" t="s">
        <v>192</v>
      </c>
      <c r="Q1543" s="87" t="str">
        <f t="shared" si="71"/>
        <v>Street Name</v>
      </c>
      <c r="R1543" s="87" t="str">
        <f t="shared" si="72"/>
        <v>Home Address - Country Specific!!Street Name</v>
      </c>
      <c r="T1543" s="179"/>
      <c r="U1543" s="179"/>
      <c r="V1543" s="179"/>
      <c r="W1543" s="179"/>
      <c r="X1543" s="179"/>
      <c r="Y1543" s="179"/>
      <c r="Z1543" s="179"/>
      <c r="AA1543" s="179"/>
      <c r="AB1543" s="179"/>
      <c r="AC1543" s="179"/>
      <c r="AD1543" s="179"/>
      <c r="AE1543" s="179"/>
      <c r="AF1543" s="179"/>
      <c r="AG1543" s="179"/>
      <c r="AH1543" s="179"/>
      <c r="AI1543" s="179"/>
      <c r="AJ1543" s="179"/>
      <c r="AK1543" s="179"/>
    </row>
    <row r="1544" spans="1:37" hidden="1" outlineLevel="1" x14ac:dyDescent="0.25">
      <c r="A1544" s="174" t="s">
        <v>179</v>
      </c>
      <c r="B1544" s="174" t="s">
        <v>569</v>
      </c>
      <c r="C1544" s="168" t="s">
        <v>411</v>
      </c>
      <c r="D1544" s="168" t="s">
        <v>570</v>
      </c>
      <c r="E1544" s="168" t="s">
        <v>251</v>
      </c>
      <c r="F1544" s="289">
        <v>256</v>
      </c>
      <c r="G1544" s="291" t="s">
        <v>183</v>
      </c>
      <c r="H1544" s="291"/>
      <c r="I1544" s="291" t="s">
        <v>186</v>
      </c>
      <c r="J1544" s="291"/>
      <c r="K1544" s="168"/>
      <c r="L1544" s="91"/>
      <c r="M1544" s="87"/>
      <c r="N1544" s="87" t="s">
        <v>192</v>
      </c>
      <c r="O1544" s="87" t="str">
        <f t="shared" si="73"/>
        <v>Home Address - Country Specific</v>
      </c>
      <c r="P1544" s="87" t="s">
        <v>192</v>
      </c>
      <c r="Q1544" s="87" t="str">
        <f t="shared" ref="Q1544:Q1607" si="74">IF(H1544="",D1544,H1544)</f>
        <v>Building and Apartment Number</v>
      </c>
      <c r="R1544" s="87" t="str">
        <f t="shared" si="72"/>
        <v>Home Address - Country Specific!!Building and Apartment Number</v>
      </c>
      <c r="T1544" s="179"/>
      <c r="U1544" s="179"/>
      <c r="V1544" s="179"/>
      <c r="W1544" s="179"/>
      <c r="X1544" s="179"/>
      <c r="Y1544" s="179"/>
      <c r="Z1544" s="179"/>
      <c r="AA1544" s="179"/>
      <c r="AB1544" s="179"/>
      <c r="AC1544" s="179"/>
      <c r="AD1544" s="179"/>
      <c r="AE1544" s="179"/>
      <c r="AF1544" s="179"/>
      <c r="AG1544" s="179"/>
      <c r="AH1544" s="179"/>
      <c r="AI1544" s="179"/>
      <c r="AJ1544" s="179"/>
      <c r="AK1544" s="179"/>
    </row>
    <row r="1545" spans="1:37" hidden="1" outlineLevel="1" x14ac:dyDescent="0.25">
      <c r="A1545" s="174" t="s">
        <v>179</v>
      </c>
      <c r="B1545" s="174" t="s">
        <v>569</v>
      </c>
      <c r="C1545" s="168" t="s">
        <v>441</v>
      </c>
      <c r="D1545" s="168" t="s">
        <v>571</v>
      </c>
      <c r="E1545" s="168" t="s">
        <v>251</v>
      </c>
      <c r="F1545" s="289">
        <v>256</v>
      </c>
      <c r="G1545" s="291" t="s">
        <v>183</v>
      </c>
      <c r="H1545" s="291"/>
      <c r="I1545" s="291" t="s">
        <v>186</v>
      </c>
      <c r="J1545" s="291"/>
      <c r="K1545" s="168"/>
      <c r="L1545" s="91"/>
      <c r="M1545" s="87"/>
      <c r="N1545" s="87" t="s">
        <v>192</v>
      </c>
      <c r="O1545" s="87" t="str">
        <f t="shared" si="73"/>
        <v>Home Address - Country Specific</v>
      </c>
      <c r="P1545" s="87" t="s">
        <v>192</v>
      </c>
      <c r="Q1545" s="87" t="str">
        <f t="shared" si="74"/>
        <v>Locality Name</v>
      </c>
      <c r="R1545" s="87" t="str">
        <f t="shared" si="72"/>
        <v>Home Address - Country Specific!!Locality Name</v>
      </c>
      <c r="T1545" s="179"/>
      <c r="U1545" s="179"/>
      <c r="V1545" s="179"/>
      <c r="W1545" s="179"/>
      <c r="X1545" s="179"/>
      <c r="Y1545" s="179"/>
      <c r="Z1545" s="179"/>
      <c r="AA1545" s="179"/>
      <c r="AB1545" s="179"/>
      <c r="AC1545" s="179"/>
      <c r="AD1545" s="179"/>
      <c r="AE1545" s="179"/>
      <c r="AF1545" s="179"/>
      <c r="AG1545" s="179"/>
      <c r="AH1545" s="179"/>
      <c r="AI1545" s="179"/>
      <c r="AJ1545" s="179"/>
      <c r="AK1545" s="179"/>
    </row>
    <row r="1546" spans="1:37" hidden="1" outlineLevel="1" x14ac:dyDescent="0.25">
      <c r="A1546" s="174" t="s">
        <v>179</v>
      </c>
      <c r="B1546" s="174" t="s">
        <v>569</v>
      </c>
      <c r="C1546" s="168" t="s">
        <v>417</v>
      </c>
      <c r="D1546" s="168" t="s">
        <v>445</v>
      </c>
      <c r="E1546" s="168" t="s">
        <v>251</v>
      </c>
      <c r="F1546" s="289">
        <v>256</v>
      </c>
      <c r="G1546" s="291" t="s">
        <v>183</v>
      </c>
      <c r="H1546" s="291"/>
      <c r="I1546" s="291" t="s">
        <v>186</v>
      </c>
      <c r="J1546" s="291"/>
      <c r="K1546" s="168"/>
      <c r="L1546" s="91"/>
      <c r="M1546" s="87"/>
      <c r="N1546" s="87" t="s">
        <v>192</v>
      </c>
      <c r="O1546" s="87" t="str">
        <f t="shared" si="73"/>
        <v>Home Address - Country Specific</v>
      </c>
      <c r="P1546" s="87" t="s">
        <v>192</v>
      </c>
      <c r="Q1546" s="87" t="str">
        <f t="shared" si="74"/>
        <v>District</v>
      </c>
      <c r="R1546" s="87" t="str">
        <f t="shared" si="72"/>
        <v>Home Address - Country Specific!!District</v>
      </c>
      <c r="T1546" s="179"/>
      <c r="U1546" s="179"/>
      <c r="V1546" s="179"/>
      <c r="W1546" s="179"/>
      <c r="X1546" s="179"/>
      <c r="Y1546" s="179"/>
      <c r="Z1546" s="179"/>
      <c r="AA1546" s="179"/>
      <c r="AB1546" s="179"/>
      <c r="AC1546" s="179"/>
      <c r="AD1546" s="179"/>
      <c r="AE1546" s="179"/>
      <c r="AF1546" s="179"/>
      <c r="AG1546" s="179"/>
      <c r="AH1546" s="179"/>
      <c r="AI1546" s="179"/>
      <c r="AJ1546" s="179"/>
      <c r="AK1546" s="179"/>
    </row>
    <row r="1547" spans="1:37" hidden="1" outlineLevel="1" x14ac:dyDescent="0.25">
      <c r="A1547" s="174" t="s">
        <v>179</v>
      </c>
      <c r="B1547" s="174" t="s">
        <v>569</v>
      </c>
      <c r="C1547" s="168" t="s">
        <v>423</v>
      </c>
      <c r="D1547" s="168" t="s">
        <v>424</v>
      </c>
      <c r="E1547" s="168" t="s">
        <v>449</v>
      </c>
      <c r="F1547" s="289">
        <v>256</v>
      </c>
      <c r="G1547" s="291" t="s">
        <v>183</v>
      </c>
      <c r="H1547" s="291"/>
      <c r="I1547" s="291" t="s">
        <v>186</v>
      </c>
      <c r="J1547" s="291" t="s">
        <v>2085</v>
      </c>
      <c r="K1547" s="168"/>
      <c r="L1547" s="91"/>
      <c r="M1547" s="87"/>
      <c r="N1547" s="87" t="s">
        <v>192</v>
      </c>
      <c r="O1547" s="87" t="str">
        <f t="shared" si="73"/>
        <v>Home Address - Country Specific</v>
      </c>
      <c r="P1547" s="87" t="s">
        <v>192</v>
      </c>
      <c r="Q1547" s="87" t="str">
        <f t="shared" si="74"/>
        <v>Province</v>
      </c>
      <c r="R1547" s="87" t="str">
        <f t="shared" si="72"/>
        <v>Home Address - Country Specific!!Province</v>
      </c>
      <c r="T1547" s="179"/>
      <c r="U1547" s="179"/>
      <c r="V1547" s="179"/>
      <c r="W1547" s="179"/>
      <c r="X1547" s="179"/>
      <c r="Y1547" s="179"/>
      <c r="Z1547" s="179"/>
      <c r="AA1547" s="179"/>
      <c r="AB1547" s="179"/>
      <c r="AC1547" s="179"/>
      <c r="AD1547" s="179"/>
      <c r="AE1547" s="179"/>
      <c r="AF1547" s="179"/>
      <c r="AG1547" s="179"/>
      <c r="AH1547" s="179"/>
      <c r="AI1547" s="179"/>
      <c r="AJ1547" s="179"/>
      <c r="AK1547" s="179"/>
    </row>
    <row r="1548" spans="1:37" hidden="1" outlineLevel="1" x14ac:dyDescent="0.25">
      <c r="A1548" s="174" t="s">
        <v>179</v>
      </c>
      <c r="B1548" s="174" t="s">
        <v>569</v>
      </c>
      <c r="C1548" s="168" t="s">
        <v>213</v>
      </c>
      <c r="D1548" s="168" t="s">
        <v>153</v>
      </c>
      <c r="E1548" s="168" t="s">
        <v>251</v>
      </c>
      <c r="F1548" s="289">
        <v>256</v>
      </c>
      <c r="G1548" s="291" t="s">
        <v>183</v>
      </c>
      <c r="H1548" s="291"/>
      <c r="I1548" s="291" t="s">
        <v>183</v>
      </c>
      <c r="J1548" s="291"/>
      <c r="K1548" s="168"/>
      <c r="L1548" s="91"/>
      <c r="M1548" s="87"/>
      <c r="N1548" s="87" t="s">
        <v>192</v>
      </c>
      <c r="O1548" s="87" t="str">
        <f t="shared" si="73"/>
        <v>Home Address - Country Specific</v>
      </c>
      <c r="P1548" s="87" t="s">
        <v>192</v>
      </c>
      <c r="Q1548" s="87" t="str">
        <f t="shared" si="74"/>
        <v>Country</v>
      </c>
      <c r="R1548" s="87" t="str">
        <f t="shared" si="72"/>
        <v>Home Address - Country Specific!!Country</v>
      </c>
      <c r="T1548" s="179"/>
      <c r="U1548" s="179"/>
      <c r="V1548" s="179"/>
      <c r="W1548" s="179"/>
      <c r="X1548" s="179"/>
      <c r="Y1548" s="179"/>
      <c r="Z1548" s="179"/>
      <c r="AA1548" s="179"/>
      <c r="AB1548" s="179"/>
      <c r="AC1548" s="179"/>
      <c r="AD1548" s="179"/>
      <c r="AE1548" s="179"/>
      <c r="AF1548" s="179"/>
      <c r="AG1548" s="179"/>
      <c r="AH1548" s="179"/>
      <c r="AI1548" s="179"/>
      <c r="AJ1548" s="179"/>
      <c r="AK1548" s="179"/>
    </row>
    <row r="1549" spans="1:37" hidden="1" outlineLevel="1" x14ac:dyDescent="0.25">
      <c r="A1549" s="174" t="s">
        <v>179</v>
      </c>
      <c r="B1549" s="174" t="s">
        <v>569</v>
      </c>
      <c r="C1549" s="168" t="s">
        <v>426</v>
      </c>
      <c r="D1549" s="168" t="s">
        <v>436</v>
      </c>
      <c r="E1549" s="168" t="s">
        <v>251</v>
      </c>
      <c r="F1549" s="289">
        <v>256</v>
      </c>
      <c r="G1549" s="291" t="s">
        <v>183</v>
      </c>
      <c r="H1549" s="291"/>
      <c r="I1549" s="291" t="s">
        <v>186</v>
      </c>
      <c r="J1549" s="291"/>
      <c r="K1549" s="168"/>
      <c r="L1549" s="91"/>
      <c r="M1549" s="87"/>
      <c r="N1549" s="87" t="s">
        <v>192</v>
      </c>
      <c r="O1549" s="87" t="str">
        <f t="shared" si="73"/>
        <v>Home Address - Country Specific</v>
      </c>
      <c r="P1549" s="87" t="s">
        <v>192</v>
      </c>
      <c r="Q1549" s="87" t="str">
        <f t="shared" si="74"/>
        <v>Postal Code</v>
      </c>
      <c r="R1549" s="87" t="str">
        <f t="shared" si="72"/>
        <v>Home Address - Country Specific!!Postal Code</v>
      </c>
      <c r="T1549" s="179"/>
      <c r="U1549" s="179"/>
      <c r="V1549" s="179"/>
      <c r="W1549" s="179"/>
      <c r="X1549" s="179"/>
      <c r="Y1549" s="179"/>
      <c r="Z1549" s="179"/>
      <c r="AA1549" s="179"/>
      <c r="AB1549" s="179"/>
      <c r="AC1549" s="179"/>
      <c r="AD1549" s="179"/>
      <c r="AE1549" s="179"/>
      <c r="AF1549" s="179"/>
      <c r="AG1549" s="179"/>
      <c r="AH1549" s="179"/>
      <c r="AI1549" s="179"/>
      <c r="AJ1549" s="179"/>
      <c r="AK1549" s="179"/>
    </row>
    <row r="1550" spans="1:37" hidden="1" outlineLevel="1" x14ac:dyDescent="0.25">
      <c r="A1550" s="174" t="s">
        <v>179</v>
      </c>
      <c r="B1550" s="174" t="s">
        <v>572</v>
      </c>
      <c r="C1550" s="168" t="s">
        <v>405</v>
      </c>
      <c r="D1550" s="168" t="s">
        <v>483</v>
      </c>
      <c r="E1550" s="168" t="s">
        <v>251</v>
      </c>
      <c r="F1550" s="289">
        <v>256</v>
      </c>
      <c r="G1550" s="291" t="s">
        <v>183</v>
      </c>
      <c r="H1550" s="291"/>
      <c r="I1550" s="291" t="s">
        <v>186</v>
      </c>
      <c r="J1550" s="291"/>
      <c r="K1550" s="168"/>
      <c r="L1550" s="91"/>
      <c r="M1550" s="87"/>
      <c r="N1550" s="87" t="s">
        <v>192</v>
      </c>
      <c r="O1550" s="87" t="str">
        <f t="shared" si="73"/>
        <v>Home Address - Country Specific</v>
      </c>
      <c r="P1550" s="87" t="s">
        <v>192</v>
      </c>
      <c r="Q1550" s="87" t="str">
        <f t="shared" si="74"/>
        <v>Care Of</v>
      </c>
      <c r="R1550" s="87" t="str">
        <f t="shared" si="72"/>
        <v>Home Address - Country Specific!!Care Of</v>
      </c>
      <c r="T1550" s="179"/>
      <c r="U1550" s="179"/>
      <c r="V1550" s="179"/>
      <c r="W1550" s="179"/>
      <c r="X1550" s="179"/>
      <c r="Y1550" s="179"/>
      <c r="Z1550" s="179"/>
      <c r="AA1550" s="179"/>
      <c r="AB1550" s="179"/>
      <c r="AC1550" s="179"/>
      <c r="AD1550" s="179"/>
      <c r="AE1550" s="179"/>
      <c r="AF1550" s="179"/>
      <c r="AG1550" s="179"/>
      <c r="AH1550" s="179"/>
      <c r="AI1550" s="179"/>
      <c r="AJ1550" s="179"/>
      <c r="AK1550" s="179"/>
    </row>
    <row r="1551" spans="1:37" hidden="1" outlineLevel="1" x14ac:dyDescent="0.25">
      <c r="A1551" s="174" t="s">
        <v>179</v>
      </c>
      <c r="B1551" s="174" t="s">
        <v>572</v>
      </c>
      <c r="C1551" s="168" t="s">
        <v>408</v>
      </c>
      <c r="D1551" s="168" t="s">
        <v>476</v>
      </c>
      <c r="E1551" s="168" t="s">
        <v>251</v>
      </c>
      <c r="F1551" s="289">
        <v>256</v>
      </c>
      <c r="G1551" s="291" t="s">
        <v>183</v>
      </c>
      <c r="H1551" s="291"/>
      <c r="I1551" s="291" t="s">
        <v>186</v>
      </c>
      <c r="J1551" s="291"/>
      <c r="K1551" s="168"/>
      <c r="L1551" s="91"/>
      <c r="M1551" s="87"/>
      <c r="N1551" s="87" t="s">
        <v>192</v>
      </c>
      <c r="O1551" s="87" t="str">
        <f t="shared" si="73"/>
        <v>Home Address - Country Specific</v>
      </c>
      <c r="P1551" s="87" t="s">
        <v>192</v>
      </c>
      <c r="Q1551" s="87" t="str">
        <f t="shared" si="74"/>
        <v>P.O. Box Number</v>
      </c>
      <c r="R1551" s="87" t="str">
        <f t="shared" si="72"/>
        <v>Home Address - Country Specific!!P.O. Box Number</v>
      </c>
      <c r="T1551" s="179"/>
      <c r="U1551" s="179"/>
      <c r="V1551" s="179"/>
      <c r="W1551" s="179"/>
      <c r="X1551" s="179"/>
      <c r="Y1551" s="179"/>
      <c r="Z1551" s="179"/>
      <c r="AA1551" s="179"/>
      <c r="AB1551" s="179"/>
      <c r="AC1551" s="179"/>
      <c r="AD1551" s="179"/>
      <c r="AE1551" s="179"/>
      <c r="AF1551" s="179"/>
      <c r="AG1551" s="179"/>
      <c r="AH1551" s="179"/>
      <c r="AI1551" s="179"/>
      <c r="AJ1551" s="179"/>
      <c r="AK1551" s="179"/>
    </row>
    <row r="1552" spans="1:37" hidden="1" outlineLevel="1" x14ac:dyDescent="0.25">
      <c r="A1552" s="174" t="s">
        <v>179</v>
      </c>
      <c r="B1552" s="174" t="s">
        <v>572</v>
      </c>
      <c r="C1552" s="168" t="s">
        <v>411</v>
      </c>
      <c r="D1552" s="168" t="s">
        <v>573</v>
      </c>
      <c r="E1552" s="168" t="s">
        <v>251</v>
      </c>
      <c r="F1552" s="289">
        <v>256</v>
      </c>
      <c r="G1552" s="291" t="s">
        <v>183</v>
      </c>
      <c r="H1552" s="291"/>
      <c r="I1552" s="291" t="s">
        <v>186</v>
      </c>
      <c r="J1552" s="291"/>
      <c r="K1552" s="168"/>
      <c r="L1552" s="91"/>
      <c r="M1552" s="87"/>
      <c r="N1552" s="87" t="s">
        <v>192</v>
      </c>
      <c r="O1552" s="87" t="str">
        <f t="shared" si="73"/>
        <v>Home Address - Country Specific</v>
      </c>
      <c r="P1552" s="87" t="s">
        <v>192</v>
      </c>
      <c r="Q1552" s="87" t="str">
        <f t="shared" si="74"/>
        <v>Name of the Delivery Post Office</v>
      </c>
      <c r="R1552" s="87" t="str">
        <f t="shared" si="72"/>
        <v>Home Address - Country Specific!!Name of the Delivery Post Office</v>
      </c>
      <c r="T1552" s="179"/>
      <c r="U1552" s="179"/>
      <c r="V1552" s="179"/>
      <c r="W1552" s="179"/>
      <c r="X1552" s="179"/>
      <c r="Y1552" s="179"/>
      <c r="Z1552" s="179"/>
      <c r="AA1552" s="179"/>
      <c r="AB1552" s="179"/>
      <c r="AC1552" s="179"/>
      <c r="AD1552" s="179"/>
      <c r="AE1552" s="179"/>
      <c r="AF1552" s="179"/>
      <c r="AG1552" s="179"/>
      <c r="AH1552" s="179"/>
      <c r="AI1552" s="179"/>
      <c r="AJ1552" s="179"/>
      <c r="AK1552" s="179"/>
    </row>
    <row r="1553" spans="1:37" hidden="1" outlineLevel="1" x14ac:dyDescent="0.25">
      <c r="A1553" s="174" t="s">
        <v>179</v>
      </c>
      <c r="B1553" s="174" t="s">
        <v>572</v>
      </c>
      <c r="C1553" s="168" t="s">
        <v>441</v>
      </c>
      <c r="D1553" s="168" t="s">
        <v>574</v>
      </c>
      <c r="E1553" s="168" t="s">
        <v>251</v>
      </c>
      <c r="F1553" s="289">
        <v>256</v>
      </c>
      <c r="G1553" s="291" t="s">
        <v>183</v>
      </c>
      <c r="H1553" s="291"/>
      <c r="I1553" s="291" t="s">
        <v>186</v>
      </c>
      <c r="J1553" s="291"/>
      <c r="K1553" s="168"/>
      <c r="L1553" s="91"/>
      <c r="M1553" s="87"/>
      <c r="N1553" s="87" t="s">
        <v>192</v>
      </c>
      <c r="O1553" s="87" t="str">
        <f t="shared" si="73"/>
        <v>Home Address - Country Specific</v>
      </c>
      <c r="P1553" s="87" t="s">
        <v>192</v>
      </c>
      <c r="Q1553" s="87" t="str">
        <f t="shared" si="74"/>
        <v>Building Number and Street</v>
      </c>
      <c r="R1553" s="87" t="str">
        <f t="shared" si="72"/>
        <v>Home Address - Country Specific!!Building Number and Street</v>
      </c>
      <c r="T1553" s="179"/>
      <c r="U1553" s="179"/>
      <c r="V1553" s="179"/>
      <c r="W1553" s="179"/>
      <c r="X1553" s="179"/>
      <c r="Y1553" s="179"/>
      <c r="Z1553" s="179"/>
      <c r="AA1553" s="179"/>
      <c r="AB1553" s="179"/>
      <c r="AC1553" s="179"/>
      <c r="AD1553" s="179"/>
      <c r="AE1553" s="179"/>
      <c r="AF1553" s="179"/>
      <c r="AG1553" s="179"/>
      <c r="AH1553" s="179"/>
      <c r="AI1553" s="179"/>
      <c r="AJ1553" s="179"/>
      <c r="AK1553" s="179"/>
    </row>
    <row r="1554" spans="1:37" hidden="1" outlineLevel="1" x14ac:dyDescent="0.25">
      <c r="A1554" s="174" t="s">
        <v>179</v>
      </c>
      <c r="B1554" s="174" t="s">
        <v>572</v>
      </c>
      <c r="C1554" s="168" t="s">
        <v>443</v>
      </c>
      <c r="D1554" s="168" t="s">
        <v>459</v>
      </c>
      <c r="E1554" s="168" t="s">
        <v>251</v>
      </c>
      <c r="F1554" s="289">
        <v>256</v>
      </c>
      <c r="G1554" s="291" t="s">
        <v>183</v>
      </c>
      <c r="H1554" s="291"/>
      <c r="I1554" s="291" t="s">
        <v>186</v>
      </c>
      <c r="J1554" s="291"/>
      <c r="K1554" s="168"/>
      <c r="L1554" s="91"/>
      <c r="M1554" s="87"/>
      <c r="N1554" s="87" t="s">
        <v>192</v>
      </c>
      <c r="O1554" s="87" t="str">
        <f t="shared" si="73"/>
        <v>Home Address - Country Specific</v>
      </c>
      <c r="P1554" s="87" t="s">
        <v>192</v>
      </c>
      <c r="Q1554" s="87" t="str">
        <f t="shared" si="74"/>
        <v>Locality</v>
      </c>
      <c r="R1554" s="87" t="str">
        <f t="shared" si="72"/>
        <v>Home Address - Country Specific!!Locality</v>
      </c>
      <c r="T1554" s="179"/>
      <c r="U1554" s="179"/>
      <c r="V1554" s="179"/>
      <c r="W1554" s="179"/>
      <c r="X1554" s="179"/>
      <c r="Y1554" s="179"/>
      <c r="Z1554" s="179"/>
      <c r="AA1554" s="179"/>
      <c r="AB1554" s="179"/>
      <c r="AC1554" s="179"/>
      <c r="AD1554" s="179"/>
      <c r="AE1554" s="179"/>
      <c r="AF1554" s="179"/>
      <c r="AG1554" s="179"/>
      <c r="AH1554" s="179"/>
      <c r="AI1554" s="179"/>
      <c r="AJ1554" s="179"/>
      <c r="AK1554" s="179"/>
    </row>
    <row r="1555" spans="1:37" hidden="1" outlineLevel="1" x14ac:dyDescent="0.25">
      <c r="A1555" s="174" t="s">
        <v>179</v>
      </c>
      <c r="B1555" s="174" t="s">
        <v>572</v>
      </c>
      <c r="C1555" s="168" t="s">
        <v>414</v>
      </c>
      <c r="D1555" s="168" t="s">
        <v>415</v>
      </c>
      <c r="E1555" s="168" t="s">
        <v>251</v>
      </c>
      <c r="F1555" s="289">
        <v>256</v>
      </c>
      <c r="G1555" s="291" t="s">
        <v>183</v>
      </c>
      <c r="H1555" s="291"/>
      <c r="I1555" s="291" t="s">
        <v>186</v>
      </c>
      <c r="J1555" s="291"/>
      <c r="K1555" s="168"/>
      <c r="L1555" s="91"/>
      <c r="M1555" s="87"/>
      <c r="N1555" s="87" t="s">
        <v>192</v>
      </c>
      <c r="O1555" s="87" t="str">
        <f t="shared" si="73"/>
        <v>Home Address - Country Specific</v>
      </c>
      <c r="P1555" s="87" t="s">
        <v>192</v>
      </c>
      <c r="Q1555" s="87" t="str">
        <f t="shared" si="74"/>
        <v>City</v>
      </c>
      <c r="R1555" s="87" t="str">
        <f t="shared" si="72"/>
        <v>Home Address - Country Specific!!City</v>
      </c>
      <c r="T1555" s="179"/>
      <c r="U1555" s="179"/>
      <c r="V1555" s="179"/>
      <c r="W1555" s="179"/>
      <c r="X1555" s="179"/>
      <c r="Y1555" s="179"/>
      <c r="Z1555" s="179"/>
      <c r="AA1555" s="179"/>
      <c r="AB1555" s="179"/>
      <c r="AC1555" s="179"/>
      <c r="AD1555" s="179"/>
      <c r="AE1555" s="179"/>
      <c r="AF1555" s="179"/>
      <c r="AG1555" s="179"/>
      <c r="AH1555" s="179"/>
      <c r="AI1555" s="179"/>
      <c r="AJ1555" s="179"/>
      <c r="AK1555" s="179"/>
    </row>
    <row r="1556" spans="1:37" hidden="1" outlineLevel="1" x14ac:dyDescent="0.25">
      <c r="A1556" s="174" t="s">
        <v>179</v>
      </c>
      <c r="B1556" s="174" t="s">
        <v>572</v>
      </c>
      <c r="C1556" s="168" t="s">
        <v>426</v>
      </c>
      <c r="D1556" s="168" t="s">
        <v>436</v>
      </c>
      <c r="E1556" s="168" t="s">
        <v>251</v>
      </c>
      <c r="F1556" s="289">
        <v>256</v>
      </c>
      <c r="G1556" s="291" t="s">
        <v>183</v>
      </c>
      <c r="H1556" s="291"/>
      <c r="I1556" s="291" t="s">
        <v>186</v>
      </c>
      <c r="J1556" s="291"/>
      <c r="K1556" s="168"/>
      <c r="L1556" s="91"/>
      <c r="M1556" s="87"/>
      <c r="N1556" s="87" t="s">
        <v>192</v>
      </c>
      <c r="O1556" s="87" t="str">
        <f t="shared" si="73"/>
        <v>Home Address - Country Specific</v>
      </c>
      <c r="P1556" s="87" t="s">
        <v>192</v>
      </c>
      <c r="Q1556" s="87" t="str">
        <f t="shared" si="74"/>
        <v>Postal Code</v>
      </c>
      <c r="R1556" s="87" t="str">
        <f t="shared" si="72"/>
        <v>Home Address - Country Specific!!Postal Code</v>
      </c>
      <c r="T1556" s="179"/>
      <c r="U1556" s="179"/>
      <c r="V1556" s="179"/>
      <c r="W1556" s="179"/>
      <c r="X1556" s="179"/>
      <c r="Y1556" s="179"/>
      <c r="Z1556" s="179"/>
      <c r="AA1556" s="179"/>
      <c r="AB1556" s="179"/>
      <c r="AC1556" s="179"/>
      <c r="AD1556" s="179"/>
      <c r="AE1556" s="179"/>
      <c r="AF1556" s="179"/>
      <c r="AG1556" s="179"/>
      <c r="AH1556" s="179"/>
      <c r="AI1556" s="179"/>
      <c r="AJ1556" s="179"/>
      <c r="AK1556" s="179"/>
    </row>
    <row r="1557" spans="1:37" hidden="1" outlineLevel="1" x14ac:dyDescent="0.25">
      <c r="A1557" s="174" t="s">
        <v>179</v>
      </c>
      <c r="B1557" s="174" t="s">
        <v>572</v>
      </c>
      <c r="C1557" s="168" t="s">
        <v>213</v>
      </c>
      <c r="D1557" s="168" t="s">
        <v>153</v>
      </c>
      <c r="E1557" s="168" t="s">
        <v>251</v>
      </c>
      <c r="F1557" s="289">
        <v>256</v>
      </c>
      <c r="G1557" s="291" t="s">
        <v>183</v>
      </c>
      <c r="H1557" s="291"/>
      <c r="I1557" s="291" t="s">
        <v>183</v>
      </c>
      <c r="J1557" s="291"/>
      <c r="K1557" s="168"/>
      <c r="L1557" s="91"/>
      <c r="M1557" s="87"/>
      <c r="N1557" s="87" t="s">
        <v>192</v>
      </c>
      <c r="O1557" s="87" t="str">
        <f t="shared" si="73"/>
        <v>Home Address - Country Specific</v>
      </c>
      <c r="P1557" s="87" t="s">
        <v>192</v>
      </c>
      <c r="Q1557" s="87" t="str">
        <f t="shared" si="74"/>
        <v>Country</v>
      </c>
      <c r="R1557" s="87" t="str">
        <f t="shared" si="72"/>
        <v>Home Address - Country Specific!!Country</v>
      </c>
      <c r="T1557" s="179"/>
      <c r="U1557" s="179"/>
      <c r="V1557" s="179"/>
      <c r="W1557" s="179"/>
      <c r="X1557" s="179"/>
      <c r="Y1557" s="179"/>
      <c r="Z1557" s="179"/>
      <c r="AA1557" s="179"/>
      <c r="AB1557" s="179"/>
      <c r="AC1557" s="179"/>
      <c r="AD1557" s="179"/>
      <c r="AE1557" s="179"/>
      <c r="AF1557" s="179"/>
      <c r="AG1557" s="179"/>
      <c r="AH1557" s="179"/>
      <c r="AI1557" s="179"/>
      <c r="AJ1557" s="179"/>
      <c r="AK1557" s="179"/>
    </row>
    <row r="1558" spans="1:37" hidden="1" outlineLevel="1" x14ac:dyDescent="0.25">
      <c r="A1558" s="174" t="s">
        <v>179</v>
      </c>
      <c r="B1558" s="174" t="s">
        <v>575</v>
      </c>
      <c r="C1558" s="168" t="s">
        <v>420</v>
      </c>
      <c r="D1558" s="168" t="s">
        <v>445</v>
      </c>
      <c r="E1558" s="168" t="s">
        <v>449</v>
      </c>
      <c r="F1558" s="289">
        <v>256</v>
      </c>
      <c r="G1558" s="291" t="s">
        <v>183</v>
      </c>
      <c r="H1558" s="291"/>
      <c r="I1558" s="291" t="s">
        <v>183</v>
      </c>
      <c r="J1558" s="291" t="s">
        <v>576</v>
      </c>
      <c r="K1558" s="168"/>
      <c r="L1558" s="91"/>
      <c r="M1558" s="87"/>
      <c r="N1558" s="87" t="s">
        <v>192</v>
      </c>
      <c r="O1558" s="87" t="str">
        <f t="shared" si="73"/>
        <v>Home Address - Country Specific</v>
      </c>
      <c r="P1558" s="87" t="s">
        <v>192</v>
      </c>
      <c r="Q1558" s="87" t="str">
        <f t="shared" si="74"/>
        <v>District</v>
      </c>
      <c r="R1558" s="87" t="str">
        <f t="shared" si="72"/>
        <v>Home Address - Country Specific!!District</v>
      </c>
      <c r="T1558" s="179"/>
      <c r="U1558" s="179"/>
      <c r="V1558" s="179"/>
      <c r="W1558" s="179"/>
      <c r="X1558" s="179"/>
      <c r="Y1558" s="179"/>
      <c r="Z1558" s="179"/>
      <c r="AA1558" s="179"/>
      <c r="AB1558" s="179"/>
      <c r="AC1558" s="179"/>
      <c r="AD1558" s="179"/>
      <c r="AE1558" s="179"/>
      <c r="AF1558" s="179"/>
      <c r="AG1558" s="179"/>
      <c r="AH1558" s="179"/>
      <c r="AI1558" s="179"/>
      <c r="AJ1558" s="179"/>
      <c r="AK1558" s="179"/>
    </row>
    <row r="1559" spans="1:37" hidden="1" outlineLevel="1" x14ac:dyDescent="0.25">
      <c r="A1559" s="174" t="s">
        <v>179</v>
      </c>
      <c r="B1559" s="174" t="s">
        <v>575</v>
      </c>
      <c r="C1559" s="168" t="s">
        <v>426</v>
      </c>
      <c r="D1559" s="168" t="s">
        <v>427</v>
      </c>
      <c r="E1559" s="168" t="s">
        <v>251</v>
      </c>
      <c r="F1559" s="289">
        <v>256</v>
      </c>
      <c r="G1559" s="291" t="s">
        <v>183</v>
      </c>
      <c r="H1559" s="291"/>
      <c r="I1559" s="291" t="s">
        <v>183</v>
      </c>
      <c r="J1559" s="291"/>
      <c r="K1559" s="168"/>
      <c r="L1559" s="91"/>
      <c r="M1559" s="87"/>
      <c r="N1559" s="87" t="s">
        <v>192</v>
      </c>
      <c r="O1559" s="87" t="str">
        <f t="shared" si="73"/>
        <v>Home Address - Country Specific</v>
      </c>
      <c r="P1559" s="87" t="s">
        <v>192</v>
      </c>
      <c r="Q1559" s="87" t="str">
        <f t="shared" si="74"/>
        <v>Zip Code</v>
      </c>
      <c r="R1559" s="87" t="str">
        <f t="shared" si="72"/>
        <v>Home Address - Country Specific!!Zip Code</v>
      </c>
      <c r="T1559" s="179"/>
      <c r="U1559" s="179"/>
      <c r="V1559" s="179"/>
      <c r="W1559" s="179"/>
      <c r="X1559" s="179"/>
      <c r="Y1559" s="179"/>
      <c r="Z1559" s="179"/>
      <c r="AA1559" s="179"/>
      <c r="AB1559" s="179"/>
      <c r="AC1559" s="179"/>
      <c r="AD1559" s="179"/>
      <c r="AE1559" s="179"/>
      <c r="AF1559" s="179"/>
      <c r="AG1559" s="179"/>
      <c r="AH1559" s="179"/>
      <c r="AI1559" s="179"/>
      <c r="AJ1559" s="179"/>
      <c r="AK1559" s="179"/>
    </row>
    <row r="1560" spans="1:37" hidden="1" outlineLevel="1" x14ac:dyDescent="0.25">
      <c r="A1560" s="174" t="s">
        <v>179</v>
      </c>
      <c r="B1560" s="174" t="s">
        <v>575</v>
      </c>
      <c r="C1560" s="168" t="s">
        <v>405</v>
      </c>
      <c r="D1560" s="168" t="s">
        <v>2086</v>
      </c>
      <c r="E1560" s="168" t="s">
        <v>251</v>
      </c>
      <c r="F1560" s="289">
        <v>256</v>
      </c>
      <c r="G1560" s="291" t="s">
        <v>183</v>
      </c>
      <c r="H1560" s="291"/>
      <c r="I1560" s="291" t="s">
        <v>183</v>
      </c>
      <c r="J1560" s="291"/>
      <c r="K1560" s="168"/>
      <c r="L1560" s="91"/>
      <c r="M1560" s="87"/>
      <c r="N1560" s="87" t="s">
        <v>192</v>
      </c>
      <c r="O1560" s="87" t="str">
        <f t="shared" si="73"/>
        <v>Home Address - Country Specific</v>
      </c>
      <c r="P1560" s="87" t="s">
        <v>192</v>
      </c>
      <c r="Q1560" s="87" t="str">
        <f t="shared" si="74"/>
        <v>City/District/County</v>
      </c>
      <c r="R1560" s="87" t="str">
        <f t="shared" si="72"/>
        <v>Home Address - Country Specific!!City/District/County</v>
      </c>
      <c r="T1560" s="179"/>
      <c r="U1560" s="179"/>
      <c r="V1560" s="179"/>
      <c r="W1560" s="179"/>
      <c r="X1560" s="179"/>
      <c r="Y1560" s="179"/>
      <c r="Z1560" s="179"/>
      <c r="AA1560" s="179"/>
      <c r="AB1560" s="179"/>
      <c r="AC1560" s="179"/>
      <c r="AD1560" s="179"/>
      <c r="AE1560" s="179"/>
      <c r="AF1560" s="179"/>
      <c r="AG1560" s="179"/>
      <c r="AH1560" s="179"/>
      <c r="AI1560" s="179"/>
      <c r="AJ1560" s="179"/>
      <c r="AK1560" s="179"/>
    </row>
    <row r="1561" spans="1:37" hidden="1" outlineLevel="1" x14ac:dyDescent="0.25">
      <c r="A1561" s="174" t="s">
        <v>179</v>
      </c>
      <c r="B1561" s="174" t="s">
        <v>575</v>
      </c>
      <c r="C1561" s="168" t="s">
        <v>408</v>
      </c>
      <c r="D1561" s="168" t="s">
        <v>2087</v>
      </c>
      <c r="E1561" s="168" t="s">
        <v>251</v>
      </c>
      <c r="F1561" s="289">
        <v>256</v>
      </c>
      <c r="G1561" s="291" t="s">
        <v>183</v>
      </c>
      <c r="H1561" s="291"/>
      <c r="I1561" s="291" t="s">
        <v>186</v>
      </c>
      <c r="J1561" s="291"/>
      <c r="K1561" s="168"/>
      <c r="L1561" s="91"/>
      <c r="M1561" s="87"/>
      <c r="N1561" s="87" t="s">
        <v>192</v>
      </c>
      <c r="O1561" s="87" t="str">
        <f t="shared" si="73"/>
        <v>Home Address - Country Specific</v>
      </c>
      <c r="P1561" s="87" t="s">
        <v>192</v>
      </c>
      <c r="Q1561" s="87" t="str">
        <f t="shared" si="74"/>
        <v>Neighborhood/Town/Township</v>
      </c>
      <c r="R1561" s="87" t="str">
        <f t="shared" si="72"/>
        <v>Home Address - Country Specific!!Neighborhood/Town/Township</v>
      </c>
      <c r="T1561" s="179"/>
      <c r="U1561" s="179"/>
      <c r="V1561" s="179"/>
      <c r="W1561" s="179"/>
      <c r="X1561" s="179"/>
      <c r="Y1561" s="179"/>
      <c r="Z1561" s="179"/>
      <c r="AA1561" s="179"/>
      <c r="AB1561" s="179"/>
      <c r="AC1561" s="179"/>
      <c r="AD1561" s="179"/>
      <c r="AE1561" s="179"/>
      <c r="AF1561" s="179"/>
      <c r="AG1561" s="179"/>
      <c r="AH1561" s="179"/>
      <c r="AI1561" s="179"/>
      <c r="AJ1561" s="179"/>
      <c r="AK1561" s="179"/>
    </row>
    <row r="1562" spans="1:37" hidden="1" outlineLevel="1" x14ac:dyDescent="0.25">
      <c r="A1562" s="174" t="s">
        <v>179</v>
      </c>
      <c r="B1562" s="174" t="s">
        <v>575</v>
      </c>
      <c r="C1562" s="168" t="s">
        <v>411</v>
      </c>
      <c r="D1562" s="168" t="s">
        <v>496</v>
      </c>
      <c r="E1562" s="168" t="s">
        <v>251</v>
      </c>
      <c r="F1562" s="289">
        <v>256</v>
      </c>
      <c r="G1562" s="291" t="s">
        <v>183</v>
      </c>
      <c r="H1562" s="291"/>
      <c r="I1562" s="291" t="s">
        <v>186</v>
      </c>
      <c r="J1562" s="291"/>
      <c r="K1562" s="168"/>
      <c r="L1562" s="91"/>
      <c r="M1562" s="87"/>
      <c r="N1562" s="87" t="s">
        <v>192</v>
      </c>
      <c r="O1562" s="87" t="str">
        <f t="shared" si="73"/>
        <v>Home Address - Country Specific</v>
      </c>
      <c r="P1562" s="87" t="s">
        <v>192</v>
      </c>
      <c r="Q1562" s="87" t="str">
        <f t="shared" si="74"/>
        <v>Address1</v>
      </c>
      <c r="R1562" s="87" t="str">
        <f t="shared" si="72"/>
        <v>Home Address - Country Specific!!Address1</v>
      </c>
      <c r="T1562" s="179"/>
      <c r="U1562" s="179"/>
      <c r="V1562" s="179"/>
      <c r="W1562" s="179"/>
      <c r="X1562" s="179"/>
      <c r="Y1562" s="179"/>
      <c r="Z1562" s="179"/>
      <c r="AA1562" s="179"/>
      <c r="AB1562" s="179"/>
      <c r="AC1562" s="179"/>
      <c r="AD1562" s="179"/>
      <c r="AE1562" s="179"/>
      <c r="AF1562" s="179"/>
      <c r="AG1562" s="179"/>
      <c r="AH1562" s="179"/>
      <c r="AI1562" s="179"/>
      <c r="AJ1562" s="179"/>
      <c r="AK1562" s="179"/>
    </row>
    <row r="1563" spans="1:37" hidden="1" outlineLevel="1" x14ac:dyDescent="0.25">
      <c r="A1563" s="174" t="s">
        <v>179</v>
      </c>
      <c r="B1563" s="174" t="s">
        <v>575</v>
      </c>
      <c r="C1563" s="168" t="s">
        <v>441</v>
      </c>
      <c r="D1563" s="168" t="s">
        <v>497</v>
      </c>
      <c r="E1563" s="168" t="s">
        <v>251</v>
      </c>
      <c r="F1563" s="289">
        <v>256</v>
      </c>
      <c r="G1563" s="291" t="s">
        <v>183</v>
      </c>
      <c r="H1563" s="291"/>
      <c r="I1563" s="291" t="s">
        <v>186</v>
      </c>
      <c r="J1563" s="291"/>
      <c r="K1563" s="168"/>
      <c r="L1563" s="91"/>
      <c r="M1563" s="87"/>
      <c r="N1563" s="87" t="s">
        <v>192</v>
      </c>
      <c r="O1563" s="87" t="str">
        <f t="shared" si="73"/>
        <v>Home Address - Country Specific</v>
      </c>
      <c r="P1563" s="87" t="s">
        <v>192</v>
      </c>
      <c r="Q1563" s="87" t="str">
        <f t="shared" si="74"/>
        <v>Address2</v>
      </c>
      <c r="R1563" s="87" t="str">
        <f t="shared" si="72"/>
        <v>Home Address - Country Specific!!Address2</v>
      </c>
      <c r="T1563" s="179"/>
      <c r="U1563" s="179"/>
      <c r="V1563" s="179"/>
      <c r="W1563" s="179"/>
      <c r="X1563" s="179"/>
      <c r="Y1563" s="179"/>
      <c r="Z1563" s="179"/>
      <c r="AA1563" s="179"/>
      <c r="AB1563" s="179"/>
      <c r="AC1563" s="179"/>
      <c r="AD1563" s="179"/>
      <c r="AE1563" s="179"/>
      <c r="AF1563" s="179"/>
      <c r="AG1563" s="179"/>
      <c r="AH1563" s="179"/>
      <c r="AI1563" s="179"/>
      <c r="AJ1563" s="179"/>
      <c r="AK1563" s="179"/>
    </row>
    <row r="1564" spans="1:37" hidden="1" outlineLevel="1" x14ac:dyDescent="0.25">
      <c r="A1564" s="174" t="s">
        <v>179</v>
      </c>
      <c r="B1564" s="174" t="s">
        <v>575</v>
      </c>
      <c r="C1564" s="168" t="s">
        <v>213</v>
      </c>
      <c r="D1564" s="168" t="s">
        <v>153</v>
      </c>
      <c r="E1564" s="168" t="s">
        <v>251</v>
      </c>
      <c r="F1564" s="289">
        <v>256</v>
      </c>
      <c r="G1564" s="291" t="s">
        <v>183</v>
      </c>
      <c r="H1564" s="291"/>
      <c r="I1564" s="291" t="s">
        <v>183</v>
      </c>
      <c r="J1564" s="291"/>
      <c r="K1564" s="168"/>
      <c r="L1564" s="91"/>
      <c r="M1564" s="87"/>
      <c r="N1564" s="87" t="s">
        <v>192</v>
      </c>
      <c r="O1564" s="87" t="str">
        <f t="shared" si="73"/>
        <v>Home Address - Country Specific</v>
      </c>
      <c r="P1564" s="87" t="s">
        <v>192</v>
      </c>
      <c r="Q1564" s="87" t="str">
        <f t="shared" si="74"/>
        <v>Country</v>
      </c>
      <c r="R1564" s="87" t="str">
        <f t="shared" si="72"/>
        <v>Home Address - Country Specific!!Country</v>
      </c>
      <c r="T1564" s="179"/>
      <c r="U1564" s="179"/>
      <c r="V1564" s="179"/>
      <c r="W1564" s="179"/>
      <c r="X1564" s="179"/>
      <c r="Y1564" s="179"/>
      <c r="Z1564" s="179"/>
      <c r="AA1564" s="179"/>
      <c r="AB1564" s="179"/>
      <c r="AC1564" s="179"/>
      <c r="AD1564" s="179"/>
      <c r="AE1564" s="179"/>
      <c r="AF1564" s="179"/>
      <c r="AG1564" s="179"/>
      <c r="AH1564" s="179"/>
      <c r="AI1564" s="179"/>
      <c r="AJ1564" s="179"/>
      <c r="AK1564" s="179"/>
    </row>
    <row r="1565" spans="1:37" hidden="1" outlineLevel="1" x14ac:dyDescent="0.25">
      <c r="A1565" s="174" t="s">
        <v>179</v>
      </c>
      <c r="B1565" s="174" t="s">
        <v>577</v>
      </c>
      <c r="C1565" s="168" t="s">
        <v>405</v>
      </c>
      <c r="D1565" s="168" t="s">
        <v>435</v>
      </c>
      <c r="E1565" s="168" t="s">
        <v>251</v>
      </c>
      <c r="F1565" s="289">
        <v>256</v>
      </c>
      <c r="G1565" s="291" t="s">
        <v>183</v>
      </c>
      <c r="H1565" s="291"/>
      <c r="I1565" s="291" t="s">
        <v>186</v>
      </c>
      <c r="J1565" s="291"/>
      <c r="K1565" s="168"/>
      <c r="L1565" s="91"/>
      <c r="M1565" s="87"/>
      <c r="N1565" s="87" t="s">
        <v>192</v>
      </c>
      <c r="O1565" s="87" t="str">
        <f t="shared" si="73"/>
        <v>Home Address - Country Specific</v>
      </c>
      <c r="P1565" s="87" t="s">
        <v>192</v>
      </c>
      <c r="Q1565" s="87" t="str">
        <f t="shared" si="74"/>
        <v>Street Name and Number</v>
      </c>
      <c r="R1565" s="87" t="str">
        <f t="shared" si="72"/>
        <v>Home Address - Country Specific!!Street Name and Number</v>
      </c>
      <c r="T1565" s="179"/>
      <c r="U1565" s="179"/>
      <c r="V1565" s="179"/>
      <c r="W1565" s="179"/>
      <c r="X1565" s="179"/>
      <c r="Y1565" s="179"/>
      <c r="Z1565" s="179"/>
      <c r="AA1565" s="179"/>
      <c r="AB1565" s="179"/>
      <c r="AC1565" s="179"/>
      <c r="AD1565" s="179"/>
      <c r="AE1565" s="179"/>
      <c r="AF1565" s="179"/>
      <c r="AG1565" s="179"/>
      <c r="AH1565" s="179"/>
      <c r="AI1565" s="179"/>
      <c r="AJ1565" s="179"/>
      <c r="AK1565" s="179"/>
    </row>
    <row r="1566" spans="1:37" hidden="1" outlineLevel="1" x14ac:dyDescent="0.25">
      <c r="A1566" s="174" t="s">
        <v>179</v>
      </c>
      <c r="B1566" s="174" t="s">
        <v>577</v>
      </c>
      <c r="C1566" s="168" t="s">
        <v>408</v>
      </c>
      <c r="D1566" s="168" t="s">
        <v>578</v>
      </c>
      <c r="E1566" s="168" t="s">
        <v>251</v>
      </c>
      <c r="F1566" s="289">
        <v>256</v>
      </c>
      <c r="G1566" s="291" t="s">
        <v>183</v>
      </c>
      <c r="H1566" s="291"/>
      <c r="I1566" s="291" t="s">
        <v>186</v>
      </c>
      <c r="J1566" s="291"/>
      <c r="K1566" s="168"/>
      <c r="L1566" s="91"/>
      <c r="M1566" s="87"/>
      <c r="N1566" s="87" t="s">
        <v>192</v>
      </c>
      <c r="O1566" s="87" t="str">
        <f t="shared" si="73"/>
        <v>Home Address - Country Specific</v>
      </c>
      <c r="P1566" s="87" t="s">
        <v>192</v>
      </c>
      <c r="Q1566" s="87" t="str">
        <f t="shared" si="74"/>
        <v>Flat Number</v>
      </c>
      <c r="R1566" s="87" t="str">
        <f t="shared" si="72"/>
        <v>Home Address - Country Specific!!Flat Number</v>
      </c>
      <c r="T1566" s="179"/>
      <c r="U1566" s="179"/>
      <c r="V1566" s="179"/>
      <c r="W1566" s="179"/>
      <c r="X1566" s="179"/>
      <c r="Y1566" s="179"/>
      <c r="Z1566" s="179"/>
      <c r="AA1566" s="179"/>
      <c r="AB1566" s="179"/>
      <c r="AC1566" s="179"/>
      <c r="AD1566" s="179"/>
      <c r="AE1566" s="179"/>
      <c r="AF1566" s="179"/>
      <c r="AG1566" s="179"/>
      <c r="AH1566" s="179"/>
      <c r="AI1566" s="179"/>
      <c r="AJ1566" s="179"/>
      <c r="AK1566" s="179"/>
    </row>
    <row r="1567" spans="1:37" hidden="1" outlineLevel="1" x14ac:dyDescent="0.25">
      <c r="A1567" s="174" t="s">
        <v>179</v>
      </c>
      <c r="B1567" s="174" t="s">
        <v>577</v>
      </c>
      <c r="C1567" s="168" t="s">
        <v>411</v>
      </c>
      <c r="D1567" s="168" t="s">
        <v>579</v>
      </c>
      <c r="E1567" s="168" t="s">
        <v>251</v>
      </c>
      <c r="F1567" s="289">
        <v>256</v>
      </c>
      <c r="G1567" s="291" t="s">
        <v>183</v>
      </c>
      <c r="H1567" s="291"/>
      <c r="I1567" s="291" t="s">
        <v>186</v>
      </c>
      <c r="J1567" s="291"/>
      <c r="K1567" s="168"/>
      <c r="L1567" s="91"/>
      <c r="M1567" s="87"/>
      <c r="N1567" s="87" t="s">
        <v>192</v>
      </c>
      <c r="O1567" s="87" t="str">
        <f t="shared" si="73"/>
        <v>Home Address - Country Specific</v>
      </c>
      <c r="P1567" s="87" t="s">
        <v>192</v>
      </c>
      <c r="Q1567" s="87" t="str">
        <f t="shared" si="74"/>
        <v>Building</v>
      </c>
      <c r="R1567" s="87" t="str">
        <f t="shared" si="72"/>
        <v>Home Address - Country Specific!!Building</v>
      </c>
      <c r="T1567" s="179"/>
      <c r="U1567" s="179"/>
      <c r="V1567" s="179"/>
      <c r="W1567" s="179"/>
      <c r="X1567" s="179"/>
      <c r="Y1567" s="179"/>
      <c r="Z1567" s="179"/>
      <c r="AA1567" s="179"/>
      <c r="AB1567" s="179"/>
      <c r="AC1567" s="179"/>
      <c r="AD1567" s="179"/>
      <c r="AE1567" s="179"/>
      <c r="AF1567" s="179"/>
      <c r="AG1567" s="179"/>
      <c r="AH1567" s="179"/>
      <c r="AI1567" s="179"/>
      <c r="AJ1567" s="179"/>
      <c r="AK1567" s="179"/>
    </row>
    <row r="1568" spans="1:37" hidden="1" outlineLevel="1" x14ac:dyDescent="0.25">
      <c r="A1568" s="174" t="s">
        <v>179</v>
      </c>
      <c r="B1568" s="174" t="s">
        <v>577</v>
      </c>
      <c r="C1568" s="168" t="s">
        <v>417</v>
      </c>
      <c r="D1568" s="168" t="s">
        <v>445</v>
      </c>
      <c r="E1568" s="168" t="s">
        <v>251</v>
      </c>
      <c r="F1568" s="289">
        <v>256</v>
      </c>
      <c r="G1568" s="291" t="s">
        <v>183</v>
      </c>
      <c r="H1568" s="291"/>
      <c r="I1568" s="291" t="s">
        <v>186</v>
      </c>
      <c r="J1568" s="291"/>
      <c r="K1568" s="168"/>
      <c r="L1568" s="91"/>
      <c r="M1568" s="87"/>
      <c r="N1568" s="87" t="s">
        <v>192</v>
      </c>
      <c r="O1568" s="87" t="str">
        <f t="shared" si="73"/>
        <v>Home Address - Country Specific</v>
      </c>
      <c r="P1568" s="87" t="s">
        <v>192</v>
      </c>
      <c r="Q1568" s="87" t="str">
        <f t="shared" si="74"/>
        <v>District</v>
      </c>
      <c r="R1568" s="87" t="str">
        <f t="shared" si="72"/>
        <v>Home Address - Country Specific!!District</v>
      </c>
      <c r="T1568" s="179"/>
      <c r="U1568" s="179"/>
      <c r="V1568" s="179"/>
      <c r="W1568" s="179"/>
      <c r="X1568" s="179"/>
      <c r="Y1568" s="179"/>
      <c r="Z1568" s="179"/>
      <c r="AA1568" s="179"/>
      <c r="AB1568" s="179"/>
      <c r="AC1568" s="179"/>
      <c r="AD1568" s="179"/>
      <c r="AE1568" s="179"/>
      <c r="AF1568" s="179"/>
      <c r="AG1568" s="179"/>
      <c r="AH1568" s="179"/>
      <c r="AI1568" s="179"/>
      <c r="AJ1568" s="179"/>
      <c r="AK1568" s="179"/>
    </row>
    <row r="1569" spans="1:37" hidden="1" outlineLevel="1" x14ac:dyDescent="0.25">
      <c r="A1569" s="174" t="s">
        <v>179</v>
      </c>
      <c r="B1569" s="174" t="s">
        <v>577</v>
      </c>
      <c r="C1569" s="168" t="s">
        <v>426</v>
      </c>
      <c r="D1569" s="168" t="s">
        <v>436</v>
      </c>
      <c r="E1569" s="168" t="s">
        <v>251</v>
      </c>
      <c r="F1569" s="289">
        <v>256</v>
      </c>
      <c r="G1569" s="291" t="s">
        <v>183</v>
      </c>
      <c r="H1569" s="291"/>
      <c r="I1569" s="291" t="s">
        <v>186</v>
      </c>
      <c r="J1569" s="291"/>
      <c r="K1569" s="168"/>
      <c r="L1569" s="91"/>
      <c r="M1569" s="87"/>
      <c r="N1569" s="87" t="s">
        <v>192</v>
      </c>
      <c r="O1569" s="87" t="str">
        <f t="shared" si="73"/>
        <v>Home Address - Country Specific</v>
      </c>
      <c r="P1569" s="87" t="s">
        <v>192</v>
      </c>
      <c r="Q1569" s="87" t="str">
        <f t="shared" si="74"/>
        <v>Postal Code</v>
      </c>
      <c r="R1569" s="87" t="str">
        <f t="shared" ref="R1569:R1632" si="75">O1569&amp;"!!"&amp;Q1569</f>
        <v>Home Address - Country Specific!!Postal Code</v>
      </c>
      <c r="T1569" s="179"/>
      <c r="U1569" s="179"/>
      <c r="V1569" s="179"/>
      <c r="W1569" s="179"/>
      <c r="X1569" s="179"/>
      <c r="Y1569" s="179"/>
      <c r="Z1569" s="179"/>
      <c r="AA1569" s="179"/>
      <c r="AB1569" s="179"/>
      <c r="AC1569" s="179"/>
      <c r="AD1569" s="179"/>
      <c r="AE1569" s="179"/>
      <c r="AF1569" s="179"/>
      <c r="AG1569" s="179"/>
      <c r="AH1569" s="179"/>
      <c r="AI1569" s="179"/>
      <c r="AJ1569" s="179"/>
      <c r="AK1569" s="179"/>
    </row>
    <row r="1570" spans="1:37" hidden="1" outlineLevel="1" x14ac:dyDescent="0.25">
      <c r="A1570" s="174" t="s">
        <v>179</v>
      </c>
      <c r="B1570" s="174" t="s">
        <v>577</v>
      </c>
      <c r="C1570" s="168" t="s">
        <v>441</v>
      </c>
      <c r="D1570" s="168" t="s">
        <v>580</v>
      </c>
      <c r="E1570" s="168" t="s">
        <v>251</v>
      </c>
      <c r="F1570" s="289">
        <v>256</v>
      </c>
      <c r="G1570" s="291" t="s">
        <v>183</v>
      </c>
      <c r="H1570" s="291"/>
      <c r="I1570" s="291" t="s">
        <v>186</v>
      </c>
      <c r="J1570" s="291"/>
      <c r="K1570" s="168"/>
      <c r="L1570" s="91"/>
      <c r="M1570" s="87"/>
      <c r="N1570" s="87" t="s">
        <v>192</v>
      </c>
      <c r="O1570" s="87" t="str">
        <f t="shared" si="73"/>
        <v>Home Address - Country Specific</v>
      </c>
      <c r="P1570" s="87" t="s">
        <v>192</v>
      </c>
      <c r="Q1570" s="87" t="str">
        <f t="shared" si="74"/>
        <v>Locality/Town</v>
      </c>
      <c r="R1570" s="87" t="str">
        <f t="shared" si="75"/>
        <v>Home Address - Country Specific!!Locality/Town</v>
      </c>
      <c r="T1570" s="179"/>
      <c r="U1570" s="179"/>
      <c r="V1570" s="179"/>
      <c r="W1570" s="179"/>
      <c r="X1570" s="179"/>
      <c r="Y1570" s="179"/>
      <c r="Z1570" s="179"/>
      <c r="AA1570" s="179"/>
      <c r="AB1570" s="179"/>
      <c r="AC1570" s="179"/>
      <c r="AD1570" s="179"/>
      <c r="AE1570" s="179"/>
      <c r="AF1570" s="179"/>
      <c r="AG1570" s="179"/>
      <c r="AH1570" s="179"/>
      <c r="AI1570" s="179"/>
      <c r="AJ1570" s="179"/>
      <c r="AK1570" s="179"/>
    </row>
    <row r="1571" spans="1:37" hidden="1" outlineLevel="1" x14ac:dyDescent="0.25">
      <c r="A1571" s="174" t="s">
        <v>179</v>
      </c>
      <c r="B1571" s="174" t="s">
        <v>577</v>
      </c>
      <c r="C1571" s="168" t="s">
        <v>213</v>
      </c>
      <c r="D1571" s="168" t="s">
        <v>153</v>
      </c>
      <c r="E1571" s="168" t="s">
        <v>251</v>
      </c>
      <c r="F1571" s="289">
        <v>256</v>
      </c>
      <c r="G1571" s="291" t="s">
        <v>183</v>
      </c>
      <c r="H1571" s="291"/>
      <c r="I1571" s="291" t="s">
        <v>183</v>
      </c>
      <c r="J1571" s="291"/>
      <c r="K1571" s="168"/>
      <c r="L1571" s="91"/>
      <c r="M1571" s="87"/>
      <c r="N1571" s="87" t="s">
        <v>192</v>
      </c>
      <c r="O1571" s="87" t="str">
        <f t="shared" si="73"/>
        <v>Home Address - Country Specific</v>
      </c>
      <c r="P1571" s="87" t="s">
        <v>192</v>
      </c>
      <c r="Q1571" s="87" t="str">
        <f t="shared" si="74"/>
        <v>Country</v>
      </c>
      <c r="R1571" s="87" t="str">
        <f t="shared" si="75"/>
        <v>Home Address - Country Specific!!Country</v>
      </c>
      <c r="T1571" s="179"/>
      <c r="U1571" s="179"/>
      <c r="V1571" s="179"/>
      <c r="W1571" s="179"/>
      <c r="X1571" s="179"/>
      <c r="Y1571" s="179"/>
      <c r="Z1571" s="179"/>
      <c r="AA1571" s="179"/>
      <c r="AB1571" s="179"/>
      <c r="AC1571" s="179"/>
      <c r="AD1571" s="179"/>
      <c r="AE1571" s="179"/>
      <c r="AF1571" s="179"/>
      <c r="AG1571" s="179"/>
      <c r="AH1571" s="179"/>
      <c r="AI1571" s="179"/>
      <c r="AJ1571" s="179"/>
      <c r="AK1571" s="179"/>
    </row>
    <row r="1572" spans="1:37" hidden="1" outlineLevel="1" x14ac:dyDescent="0.25">
      <c r="A1572" s="174" t="s">
        <v>179</v>
      </c>
      <c r="B1572" s="174" t="s">
        <v>581</v>
      </c>
      <c r="C1572" s="168" t="s">
        <v>405</v>
      </c>
      <c r="D1572" s="168" t="s">
        <v>433</v>
      </c>
      <c r="E1572" s="168" t="s">
        <v>251</v>
      </c>
      <c r="F1572" s="289">
        <v>256</v>
      </c>
      <c r="G1572" s="291" t="s">
        <v>183</v>
      </c>
      <c r="H1572" s="291"/>
      <c r="I1572" s="291" t="s">
        <v>186</v>
      </c>
      <c r="J1572" s="291"/>
      <c r="K1572" s="168"/>
      <c r="L1572" s="91"/>
      <c r="M1572" s="87"/>
      <c r="N1572" s="87" t="s">
        <v>192</v>
      </c>
      <c r="O1572" s="87" t="str">
        <f t="shared" si="73"/>
        <v>Home Address - Country Specific</v>
      </c>
      <c r="P1572" s="87" t="s">
        <v>192</v>
      </c>
      <c r="Q1572" s="87" t="str">
        <f t="shared" si="74"/>
        <v>Name of Addressee</v>
      </c>
      <c r="R1572" s="87" t="str">
        <f t="shared" si="75"/>
        <v>Home Address - Country Specific!!Name of Addressee</v>
      </c>
      <c r="T1572" s="179"/>
      <c r="U1572" s="179"/>
      <c r="V1572" s="179"/>
      <c r="W1572" s="179"/>
      <c r="X1572" s="179"/>
      <c r="Y1572" s="179"/>
      <c r="Z1572" s="179"/>
      <c r="AA1572" s="179"/>
      <c r="AB1572" s="179"/>
      <c r="AC1572" s="179"/>
      <c r="AD1572" s="179"/>
      <c r="AE1572" s="179"/>
      <c r="AF1572" s="179"/>
      <c r="AG1572" s="179"/>
      <c r="AH1572" s="179"/>
      <c r="AI1572" s="179"/>
      <c r="AJ1572" s="179"/>
      <c r="AK1572" s="179"/>
    </row>
    <row r="1573" spans="1:37" hidden="1" outlineLevel="1" x14ac:dyDescent="0.25">
      <c r="A1573" s="174" t="s">
        <v>179</v>
      </c>
      <c r="B1573" s="174" t="s">
        <v>581</v>
      </c>
      <c r="C1573" s="168" t="s">
        <v>408</v>
      </c>
      <c r="D1573" s="168" t="s">
        <v>582</v>
      </c>
      <c r="E1573" s="168" t="s">
        <v>251</v>
      </c>
      <c r="F1573" s="289">
        <v>256</v>
      </c>
      <c r="G1573" s="291" t="s">
        <v>183</v>
      </c>
      <c r="H1573" s="291"/>
      <c r="I1573" s="291" t="s">
        <v>186</v>
      </c>
      <c r="J1573" s="291"/>
      <c r="K1573" s="168"/>
      <c r="L1573" s="91"/>
      <c r="M1573" s="87"/>
      <c r="N1573" s="87" t="s">
        <v>192</v>
      </c>
      <c r="O1573" s="87" t="str">
        <f t="shared" si="73"/>
        <v>Home Address - Country Specific</v>
      </c>
      <c r="P1573" s="87" t="s">
        <v>192</v>
      </c>
      <c r="Q1573" s="87" t="str">
        <f t="shared" si="74"/>
        <v>Building Number, Street Name</v>
      </c>
      <c r="R1573" s="87" t="str">
        <f t="shared" si="75"/>
        <v>Home Address - Country Specific!!Building Number, Street Name</v>
      </c>
      <c r="T1573" s="179"/>
      <c r="U1573" s="179"/>
      <c r="V1573" s="179"/>
      <c r="W1573" s="179"/>
      <c r="X1573" s="179"/>
      <c r="Y1573" s="179"/>
      <c r="Z1573" s="179"/>
      <c r="AA1573" s="179"/>
      <c r="AB1573" s="179"/>
      <c r="AC1573" s="179"/>
      <c r="AD1573" s="179"/>
      <c r="AE1573" s="179"/>
      <c r="AF1573" s="179"/>
      <c r="AG1573" s="179"/>
      <c r="AH1573" s="179"/>
      <c r="AI1573" s="179"/>
      <c r="AJ1573" s="179"/>
      <c r="AK1573" s="179"/>
    </row>
    <row r="1574" spans="1:37" hidden="1" outlineLevel="1" x14ac:dyDescent="0.25">
      <c r="A1574" s="174" t="s">
        <v>179</v>
      </c>
      <c r="B1574" s="174" t="s">
        <v>581</v>
      </c>
      <c r="C1574" s="168" t="s">
        <v>426</v>
      </c>
      <c r="D1574" s="168" t="s">
        <v>436</v>
      </c>
      <c r="E1574" s="168" t="s">
        <v>251</v>
      </c>
      <c r="F1574" s="289">
        <v>256</v>
      </c>
      <c r="G1574" s="291" t="s">
        <v>183</v>
      </c>
      <c r="H1574" s="291"/>
      <c r="I1574" s="291" t="s">
        <v>186</v>
      </c>
      <c r="J1574" s="291"/>
      <c r="K1574" s="168"/>
      <c r="L1574" s="91"/>
      <c r="M1574" s="87"/>
      <c r="N1574" s="87" t="s">
        <v>192</v>
      </c>
      <c r="O1574" s="87" t="str">
        <f t="shared" si="73"/>
        <v>Home Address - Country Specific</v>
      </c>
      <c r="P1574" s="87" t="s">
        <v>192</v>
      </c>
      <c r="Q1574" s="87" t="str">
        <f t="shared" si="74"/>
        <v>Postal Code</v>
      </c>
      <c r="R1574" s="87" t="str">
        <f t="shared" si="75"/>
        <v>Home Address - Country Specific!!Postal Code</v>
      </c>
      <c r="T1574" s="179"/>
      <c r="U1574" s="179"/>
      <c r="V1574" s="179"/>
      <c r="W1574" s="179"/>
      <c r="X1574" s="179"/>
      <c r="Y1574" s="179"/>
      <c r="Z1574" s="179"/>
      <c r="AA1574" s="179"/>
      <c r="AB1574" s="179"/>
      <c r="AC1574" s="179"/>
      <c r="AD1574" s="179"/>
      <c r="AE1574" s="179"/>
      <c r="AF1574" s="179"/>
      <c r="AG1574" s="179"/>
      <c r="AH1574" s="179"/>
      <c r="AI1574" s="179"/>
      <c r="AJ1574" s="179"/>
      <c r="AK1574" s="179"/>
    </row>
    <row r="1575" spans="1:37" hidden="1" outlineLevel="1" x14ac:dyDescent="0.25">
      <c r="A1575" s="174" t="s">
        <v>179</v>
      </c>
      <c r="B1575" s="174" t="s">
        <v>581</v>
      </c>
      <c r="C1575" s="168" t="s">
        <v>411</v>
      </c>
      <c r="D1575" s="168" t="s">
        <v>459</v>
      </c>
      <c r="E1575" s="168" t="s">
        <v>251</v>
      </c>
      <c r="F1575" s="289">
        <v>256</v>
      </c>
      <c r="G1575" s="291" t="s">
        <v>183</v>
      </c>
      <c r="H1575" s="291"/>
      <c r="I1575" s="291" t="s">
        <v>186</v>
      </c>
      <c r="J1575" s="291"/>
      <c r="K1575" s="168"/>
      <c r="L1575" s="91"/>
      <c r="M1575" s="87"/>
      <c r="N1575" s="87" t="s">
        <v>192</v>
      </c>
      <c r="O1575" s="87" t="str">
        <f t="shared" si="73"/>
        <v>Home Address - Country Specific</v>
      </c>
      <c r="P1575" s="87" t="s">
        <v>192</v>
      </c>
      <c r="Q1575" s="87" t="str">
        <f t="shared" si="74"/>
        <v>Locality</v>
      </c>
      <c r="R1575" s="87" t="str">
        <f t="shared" si="75"/>
        <v>Home Address - Country Specific!!Locality</v>
      </c>
      <c r="T1575" s="179"/>
      <c r="U1575" s="179"/>
      <c r="V1575" s="179"/>
      <c r="W1575" s="179"/>
      <c r="X1575" s="179"/>
      <c r="Y1575" s="179"/>
      <c r="Z1575" s="179"/>
      <c r="AA1575" s="179"/>
      <c r="AB1575" s="179"/>
      <c r="AC1575" s="179"/>
      <c r="AD1575" s="179"/>
      <c r="AE1575" s="179"/>
      <c r="AF1575" s="179"/>
      <c r="AG1575" s="179"/>
      <c r="AH1575" s="179"/>
      <c r="AI1575" s="179"/>
      <c r="AJ1575" s="179"/>
      <c r="AK1575" s="179"/>
    </row>
    <row r="1576" spans="1:37" hidden="1" outlineLevel="1" x14ac:dyDescent="0.25">
      <c r="A1576" s="174" t="s">
        <v>179</v>
      </c>
      <c r="B1576" s="174" t="s">
        <v>581</v>
      </c>
      <c r="C1576" s="168" t="s">
        <v>213</v>
      </c>
      <c r="D1576" s="168" t="s">
        <v>153</v>
      </c>
      <c r="E1576" s="168" t="s">
        <v>251</v>
      </c>
      <c r="F1576" s="289">
        <v>256</v>
      </c>
      <c r="G1576" s="291" t="s">
        <v>183</v>
      </c>
      <c r="H1576" s="291"/>
      <c r="I1576" s="291" t="s">
        <v>183</v>
      </c>
      <c r="J1576" s="291"/>
      <c r="K1576" s="168"/>
      <c r="L1576" s="91"/>
      <c r="M1576" s="87"/>
      <c r="N1576" s="87" t="s">
        <v>192</v>
      </c>
      <c r="O1576" s="87" t="str">
        <f t="shared" si="73"/>
        <v>Home Address - Country Specific</v>
      </c>
      <c r="P1576" s="87" t="s">
        <v>192</v>
      </c>
      <c r="Q1576" s="87" t="str">
        <f t="shared" si="74"/>
        <v>Country</v>
      </c>
      <c r="R1576" s="87" t="str">
        <f t="shared" si="75"/>
        <v>Home Address - Country Specific!!Country</v>
      </c>
      <c r="T1576" s="179"/>
      <c r="U1576" s="179"/>
      <c r="V1576" s="179"/>
      <c r="W1576" s="179"/>
      <c r="X1576" s="179"/>
      <c r="Y1576" s="179"/>
      <c r="Z1576" s="179"/>
      <c r="AA1576" s="179"/>
      <c r="AB1576" s="179"/>
      <c r="AC1576" s="179"/>
      <c r="AD1576" s="179"/>
      <c r="AE1576" s="179"/>
      <c r="AF1576" s="179"/>
      <c r="AG1576" s="179"/>
      <c r="AH1576" s="179"/>
      <c r="AI1576" s="179"/>
      <c r="AJ1576" s="179"/>
      <c r="AK1576" s="179"/>
    </row>
    <row r="1577" spans="1:37" hidden="1" outlineLevel="1" x14ac:dyDescent="0.25">
      <c r="A1577" s="174" t="s">
        <v>179</v>
      </c>
      <c r="B1577" s="174" t="s">
        <v>583</v>
      </c>
      <c r="C1577" s="168" t="s">
        <v>405</v>
      </c>
      <c r="D1577" s="168" t="s">
        <v>433</v>
      </c>
      <c r="E1577" s="168" t="s">
        <v>251</v>
      </c>
      <c r="F1577" s="289">
        <v>256</v>
      </c>
      <c r="G1577" s="291" t="s">
        <v>183</v>
      </c>
      <c r="H1577" s="291"/>
      <c r="I1577" s="291" t="s">
        <v>186</v>
      </c>
      <c r="J1577" s="291"/>
      <c r="K1577" s="168"/>
      <c r="L1577" s="91"/>
      <c r="M1577" s="87"/>
      <c r="N1577" s="87" t="s">
        <v>192</v>
      </c>
      <c r="O1577" s="87" t="str">
        <f t="shared" si="73"/>
        <v>Home Address - Country Specific</v>
      </c>
      <c r="P1577" s="87" t="s">
        <v>192</v>
      </c>
      <c r="Q1577" s="87" t="str">
        <f t="shared" si="74"/>
        <v>Name of Addressee</v>
      </c>
      <c r="R1577" s="87" t="str">
        <f t="shared" si="75"/>
        <v>Home Address - Country Specific!!Name of Addressee</v>
      </c>
      <c r="T1577" s="179"/>
      <c r="U1577" s="179"/>
      <c r="V1577" s="179"/>
      <c r="W1577" s="179"/>
      <c r="X1577" s="179"/>
      <c r="Y1577" s="179"/>
      <c r="Z1577" s="179"/>
      <c r="AA1577" s="179"/>
      <c r="AB1577" s="179"/>
      <c r="AC1577" s="179"/>
      <c r="AD1577" s="179"/>
      <c r="AE1577" s="179"/>
      <c r="AF1577" s="179"/>
      <c r="AG1577" s="179"/>
      <c r="AH1577" s="179"/>
      <c r="AI1577" s="179"/>
      <c r="AJ1577" s="179"/>
      <c r="AK1577" s="179"/>
    </row>
    <row r="1578" spans="1:37" hidden="1" outlineLevel="1" x14ac:dyDescent="0.25">
      <c r="A1578" s="174" t="s">
        <v>179</v>
      </c>
      <c r="B1578" s="174" t="s">
        <v>583</v>
      </c>
      <c r="C1578" s="168" t="s">
        <v>408</v>
      </c>
      <c r="D1578" s="168" t="s">
        <v>466</v>
      </c>
      <c r="E1578" s="168" t="s">
        <v>251</v>
      </c>
      <c r="F1578" s="289">
        <v>256</v>
      </c>
      <c r="G1578" s="291" t="s">
        <v>183</v>
      </c>
      <c r="H1578" s="291"/>
      <c r="I1578" s="291" t="s">
        <v>186</v>
      </c>
      <c r="J1578" s="291"/>
      <c r="K1578" s="168"/>
      <c r="L1578" s="91"/>
      <c r="M1578" s="87"/>
      <c r="N1578" s="87" t="s">
        <v>192</v>
      </c>
      <c r="O1578" s="87" t="str">
        <f t="shared" si="73"/>
        <v>Home Address - Country Specific</v>
      </c>
      <c r="P1578" s="87" t="s">
        <v>192</v>
      </c>
      <c r="Q1578" s="87" t="str">
        <f t="shared" si="74"/>
        <v>Street Name</v>
      </c>
      <c r="R1578" s="87" t="str">
        <f t="shared" si="75"/>
        <v>Home Address - Country Specific!!Street Name</v>
      </c>
      <c r="T1578" s="179"/>
      <c r="U1578" s="179"/>
      <c r="V1578" s="179"/>
      <c r="W1578" s="179"/>
      <c r="X1578" s="179"/>
      <c r="Y1578" s="179"/>
      <c r="Z1578" s="179"/>
      <c r="AA1578" s="179"/>
      <c r="AB1578" s="179"/>
      <c r="AC1578" s="179"/>
      <c r="AD1578" s="179"/>
      <c r="AE1578" s="179"/>
      <c r="AF1578" s="179"/>
      <c r="AG1578" s="179"/>
      <c r="AH1578" s="179"/>
      <c r="AI1578" s="179"/>
      <c r="AJ1578" s="179"/>
      <c r="AK1578" s="179"/>
    </row>
    <row r="1579" spans="1:37" hidden="1" outlineLevel="1" x14ac:dyDescent="0.25">
      <c r="A1579" s="174" t="s">
        <v>179</v>
      </c>
      <c r="B1579" s="174" t="s">
        <v>583</v>
      </c>
      <c r="C1579" s="168" t="s">
        <v>411</v>
      </c>
      <c r="D1579" s="168" t="s">
        <v>439</v>
      </c>
      <c r="E1579" s="168" t="s">
        <v>251</v>
      </c>
      <c r="F1579" s="289">
        <v>256</v>
      </c>
      <c r="G1579" s="291" t="s">
        <v>183</v>
      </c>
      <c r="H1579" s="291"/>
      <c r="I1579" s="291" t="s">
        <v>186</v>
      </c>
      <c r="J1579" s="291"/>
      <c r="K1579" s="168"/>
      <c r="L1579" s="91"/>
      <c r="M1579" s="87"/>
      <c r="N1579" s="87" t="s">
        <v>192</v>
      </c>
      <c r="O1579" s="87" t="str">
        <f t="shared" si="73"/>
        <v>Home Address - Country Specific</v>
      </c>
      <c r="P1579" s="87" t="s">
        <v>192</v>
      </c>
      <c r="Q1579" s="87" t="str">
        <f t="shared" si="74"/>
        <v>House Number</v>
      </c>
      <c r="R1579" s="87" t="str">
        <f t="shared" si="75"/>
        <v>Home Address - Country Specific!!House Number</v>
      </c>
      <c r="T1579" s="179"/>
      <c r="U1579" s="179"/>
      <c r="V1579" s="179"/>
      <c r="W1579" s="179"/>
      <c r="X1579" s="179"/>
      <c r="Y1579" s="179"/>
      <c r="Z1579" s="179"/>
      <c r="AA1579" s="179"/>
      <c r="AB1579" s="179"/>
      <c r="AC1579" s="179"/>
      <c r="AD1579" s="179"/>
      <c r="AE1579" s="179"/>
      <c r="AF1579" s="179"/>
      <c r="AG1579" s="179"/>
      <c r="AH1579" s="179"/>
      <c r="AI1579" s="179"/>
      <c r="AJ1579" s="179"/>
      <c r="AK1579" s="179"/>
    </row>
    <row r="1580" spans="1:37" hidden="1" outlineLevel="1" x14ac:dyDescent="0.25">
      <c r="A1580" s="174" t="s">
        <v>179</v>
      </c>
      <c r="B1580" s="174" t="s">
        <v>583</v>
      </c>
      <c r="C1580" s="168" t="s">
        <v>441</v>
      </c>
      <c r="D1580" s="168" t="s">
        <v>578</v>
      </c>
      <c r="E1580" s="168" t="s">
        <v>251</v>
      </c>
      <c r="F1580" s="289">
        <v>256</v>
      </c>
      <c r="G1580" s="291" t="s">
        <v>183</v>
      </c>
      <c r="H1580" s="291"/>
      <c r="I1580" s="291" t="s">
        <v>186</v>
      </c>
      <c r="J1580" s="291"/>
      <c r="K1580" s="168"/>
      <c r="L1580" s="91"/>
      <c r="M1580" s="87"/>
      <c r="N1580" s="87" t="s">
        <v>192</v>
      </c>
      <c r="O1580" s="87" t="str">
        <f t="shared" si="73"/>
        <v>Home Address - Country Specific</v>
      </c>
      <c r="P1580" s="87" t="s">
        <v>192</v>
      </c>
      <c r="Q1580" s="87" t="str">
        <f t="shared" si="74"/>
        <v>Flat Number</v>
      </c>
      <c r="R1580" s="87" t="str">
        <f t="shared" si="75"/>
        <v>Home Address - Country Specific!!Flat Number</v>
      </c>
      <c r="T1580" s="179"/>
      <c r="U1580" s="179"/>
      <c r="V1580" s="179"/>
      <c r="W1580" s="179"/>
      <c r="X1580" s="179"/>
      <c r="Y1580" s="179"/>
      <c r="Z1580" s="179"/>
      <c r="AA1580" s="179"/>
      <c r="AB1580" s="179"/>
      <c r="AC1580" s="179"/>
      <c r="AD1580" s="179"/>
      <c r="AE1580" s="179"/>
      <c r="AF1580" s="179"/>
      <c r="AG1580" s="179"/>
      <c r="AH1580" s="179"/>
      <c r="AI1580" s="179"/>
      <c r="AJ1580" s="179"/>
      <c r="AK1580" s="179"/>
    </row>
    <row r="1581" spans="1:37" hidden="1" outlineLevel="1" x14ac:dyDescent="0.25">
      <c r="A1581" s="174" t="s">
        <v>179</v>
      </c>
      <c r="B1581" s="174" t="s">
        <v>583</v>
      </c>
      <c r="C1581" s="168" t="s">
        <v>414</v>
      </c>
      <c r="D1581" s="168" t="s">
        <v>415</v>
      </c>
      <c r="E1581" s="168" t="s">
        <v>251</v>
      </c>
      <c r="F1581" s="289">
        <v>256</v>
      </c>
      <c r="G1581" s="291" t="s">
        <v>183</v>
      </c>
      <c r="H1581" s="291"/>
      <c r="I1581" s="291" t="s">
        <v>186</v>
      </c>
      <c r="J1581" s="291"/>
      <c r="K1581" s="168"/>
      <c r="L1581" s="91"/>
      <c r="M1581" s="87"/>
      <c r="N1581" s="87" t="s">
        <v>192</v>
      </c>
      <c r="O1581" s="87" t="str">
        <f t="shared" si="73"/>
        <v>Home Address - Country Specific</v>
      </c>
      <c r="P1581" s="87" t="s">
        <v>192</v>
      </c>
      <c r="Q1581" s="87" t="str">
        <f t="shared" si="74"/>
        <v>City</v>
      </c>
      <c r="R1581" s="87" t="str">
        <f t="shared" si="75"/>
        <v>Home Address - Country Specific!!City</v>
      </c>
      <c r="T1581" s="179"/>
      <c r="U1581" s="179"/>
      <c r="V1581" s="179"/>
      <c r="W1581" s="179"/>
      <c r="X1581" s="179"/>
      <c r="Y1581" s="179"/>
      <c r="Z1581" s="179"/>
      <c r="AA1581" s="179"/>
      <c r="AB1581" s="179"/>
      <c r="AC1581" s="179"/>
      <c r="AD1581" s="179"/>
      <c r="AE1581" s="179"/>
      <c r="AF1581" s="179"/>
      <c r="AG1581" s="179"/>
      <c r="AH1581" s="179"/>
      <c r="AI1581" s="179"/>
      <c r="AJ1581" s="179"/>
      <c r="AK1581" s="179"/>
    </row>
    <row r="1582" spans="1:37" hidden="1" outlineLevel="1" x14ac:dyDescent="0.25">
      <c r="A1582" s="174" t="s">
        <v>179</v>
      </c>
      <c r="B1582" s="174" t="s">
        <v>583</v>
      </c>
      <c r="C1582" s="168" t="s">
        <v>443</v>
      </c>
      <c r="D1582" s="168" t="s">
        <v>584</v>
      </c>
      <c r="E1582" s="168" t="s">
        <v>251</v>
      </c>
      <c r="F1582" s="289">
        <v>256</v>
      </c>
      <c r="G1582" s="291" t="s">
        <v>183</v>
      </c>
      <c r="H1582" s="291"/>
      <c r="I1582" s="291" t="s">
        <v>186</v>
      </c>
      <c r="J1582" s="291"/>
      <c r="K1582" s="168"/>
      <c r="L1582" s="91"/>
      <c r="M1582" s="87"/>
      <c r="N1582" s="87" t="s">
        <v>192</v>
      </c>
      <c r="O1582" s="87" t="str">
        <f t="shared" ref="O1582:O1645" si="76">IF(A1580="H2",B1580,O1581)</f>
        <v>Home Address - Country Specific</v>
      </c>
      <c r="P1582" s="87" t="s">
        <v>192</v>
      </c>
      <c r="Q1582" s="87" t="str">
        <f t="shared" si="74"/>
        <v>Amalgamated Municipality</v>
      </c>
      <c r="R1582" s="87" t="str">
        <f t="shared" si="75"/>
        <v>Home Address - Country Specific!!Amalgamated Municipality</v>
      </c>
      <c r="T1582" s="179"/>
      <c r="U1582" s="179"/>
      <c r="V1582" s="179"/>
      <c r="W1582" s="179"/>
      <c r="X1582" s="179"/>
      <c r="Y1582" s="179"/>
      <c r="Z1582" s="179"/>
      <c r="AA1582" s="179"/>
      <c r="AB1582" s="179"/>
      <c r="AC1582" s="179"/>
      <c r="AD1582" s="179"/>
      <c r="AE1582" s="179"/>
      <c r="AF1582" s="179"/>
      <c r="AG1582" s="179"/>
      <c r="AH1582" s="179"/>
      <c r="AI1582" s="179"/>
      <c r="AJ1582" s="179"/>
      <c r="AK1582" s="179"/>
    </row>
    <row r="1583" spans="1:37" hidden="1" outlineLevel="1" x14ac:dyDescent="0.25">
      <c r="A1583" s="174" t="s">
        <v>179</v>
      </c>
      <c r="B1583" s="174" t="s">
        <v>583</v>
      </c>
      <c r="C1583" s="168" t="s">
        <v>426</v>
      </c>
      <c r="D1583" s="168" t="s">
        <v>436</v>
      </c>
      <c r="E1583" s="168" t="s">
        <v>251</v>
      </c>
      <c r="F1583" s="289">
        <v>256</v>
      </c>
      <c r="G1583" s="291" t="s">
        <v>183</v>
      </c>
      <c r="H1583" s="291"/>
      <c r="I1583" s="291" t="s">
        <v>186</v>
      </c>
      <c r="J1583" s="291"/>
      <c r="K1583" s="168"/>
      <c r="L1583" s="91"/>
      <c r="M1583" s="87"/>
      <c r="N1583" s="87" t="s">
        <v>192</v>
      </c>
      <c r="O1583" s="87" t="str">
        <f t="shared" si="76"/>
        <v>Home Address - Country Specific</v>
      </c>
      <c r="P1583" s="87" t="s">
        <v>192</v>
      </c>
      <c r="Q1583" s="87" t="str">
        <f t="shared" si="74"/>
        <v>Postal Code</v>
      </c>
      <c r="R1583" s="87" t="str">
        <f t="shared" si="75"/>
        <v>Home Address - Country Specific!!Postal Code</v>
      </c>
      <c r="T1583" s="179"/>
      <c r="U1583" s="179"/>
      <c r="V1583" s="179"/>
      <c r="W1583" s="179"/>
      <c r="X1583" s="179"/>
      <c r="Y1583" s="179"/>
      <c r="Z1583" s="179"/>
      <c r="AA1583" s="179"/>
      <c r="AB1583" s="179"/>
      <c r="AC1583" s="179"/>
      <c r="AD1583" s="179"/>
      <c r="AE1583" s="179"/>
      <c r="AF1583" s="179"/>
      <c r="AG1583" s="179"/>
      <c r="AH1583" s="179"/>
      <c r="AI1583" s="179"/>
      <c r="AJ1583" s="179"/>
      <c r="AK1583" s="179"/>
    </row>
    <row r="1584" spans="1:37" hidden="1" outlineLevel="1" x14ac:dyDescent="0.25">
      <c r="A1584" s="174" t="s">
        <v>179</v>
      </c>
      <c r="B1584" s="174" t="s">
        <v>583</v>
      </c>
      <c r="C1584" s="168" t="s">
        <v>213</v>
      </c>
      <c r="D1584" s="168" t="s">
        <v>153</v>
      </c>
      <c r="E1584" s="168" t="s">
        <v>251</v>
      </c>
      <c r="F1584" s="289">
        <v>256</v>
      </c>
      <c r="G1584" s="291" t="s">
        <v>183</v>
      </c>
      <c r="H1584" s="291"/>
      <c r="I1584" s="291" t="s">
        <v>183</v>
      </c>
      <c r="J1584" s="291"/>
      <c r="K1584" s="168"/>
      <c r="L1584" s="91"/>
      <c r="M1584" s="87"/>
      <c r="N1584" s="87" t="s">
        <v>192</v>
      </c>
      <c r="O1584" s="87" t="str">
        <f t="shared" si="76"/>
        <v>Home Address - Country Specific</v>
      </c>
      <c r="P1584" s="87" t="s">
        <v>192</v>
      </c>
      <c r="Q1584" s="87" t="str">
        <f t="shared" si="74"/>
        <v>Country</v>
      </c>
      <c r="R1584" s="87" t="str">
        <f t="shared" si="75"/>
        <v>Home Address - Country Specific!!Country</v>
      </c>
      <c r="T1584" s="179"/>
      <c r="U1584" s="179"/>
      <c r="V1584" s="179"/>
      <c r="W1584" s="179"/>
      <c r="X1584" s="179"/>
      <c r="Y1584" s="179"/>
      <c r="Z1584" s="179"/>
      <c r="AA1584" s="179"/>
      <c r="AB1584" s="179"/>
      <c r="AC1584" s="179"/>
      <c r="AD1584" s="179"/>
      <c r="AE1584" s="179"/>
      <c r="AF1584" s="179"/>
      <c r="AG1584" s="179"/>
      <c r="AH1584" s="179"/>
      <c r="AI1584" s="179"/>
      <c r="AJ1584" s="179"/>
      <c r="AK1584" s="179"/>
    </row>
    <row r="1585" spans="1:37" hidden="1" outlineLevel="1" x14ac:dyDescent="0.25">
      <c r="A1585" s="174" t="s">
        <v>179</v>
      </c>
      <c r="B1585" s="174" t="s">
        <v>585</v>
      </c>
      <c r="C1585" s="168" t="s">
        <v>405</v>
      </c>
      <c r="D1585" s="168" t="s">
        <v>433</v>
      </c>
      <c r="E1585" s="168" t="s">
        <v>251</v>
      </c>
      <c r="F1585" s="289">
        <v>256</v>
      </c>
      <c r="G1585" s="291" t="s">
        <v>183</v>
      </c>
      <c r="H1585" s="291"/>
      <c r="I1585" s="291" t="s">
        <v>186</v>
      </c>
      <c r="J1585" s="291"/>
      <c r="K1585" s="168"/>
      <c r="L1585" s="91"/>
      <c r="M1585" s="87"/>
      <c r="N1585" s="87" t="s">
        <v>192</v>
      </c>
      <c r="O1585" s="87" t="str">
        <f t="shared" si="76"/>
        <v>Home Address - Country Specific</v>
      </c>
      <c r="P1585" s="87" t="s">
        <v>192</v>
      </c>
      <c r="Q1585" s="87" t="str">
        <f t="shared" si="74"/>
        <v>Name of Addressee</v>
      </c>
      <c r="R1585" s="87" t="str">
        <f t="shared" si="75"/>
        <v>Home Address - Country Specific!!Name of Addressee</v>
      </c>
      <c r="T1585" s="179"/>
      <c r="U1585" s="179"/>
      <c r="V1585" s="179"/>
      <c r="W1585" s="179"/>
      <c r="X1585" s="179"/>
      <c r="Y1585" s="179"/>
      <c r="Z1585" s="179"/>
      <c r="AA1585" s="179"/>
      <c r="AB1585" s="179"/>
      <c r="AC1585" s="179"/>
      <c r="AD1585" s="179"/>
      <c r="AE1585" s="179"/>
      <c r="AF1585" s="179"/>
      <c r="AG1585" s="179"/>
      <c r="AH1585" s="179"/>
      <c r="AI1585" s="179"/>
      <c r="AJ1585" s="179"/>
      <c r="AK1585" s="179"/>
    </row>
    <row r="1586" spans="1:37" hidden="1" outlineLevel="1" x14ac:dyDescent="0.25">
      <c r="A1586" s="174" t="s">
        <v>179</v>
      </c>
      <c r="B1586" s="174" t="s">
        <v>585</v>
      </c>
      <c r="C1586" s="168" t="s">
        <v>408</v>
      </c>
      <c r="D1586" s="168" t="s">
        <v>517</v>
      </c>
      <c r="E1586" s="168" t="s">
        <v>251</v>
      </c>
      <c r="F1586" s="289">
        <v>256</v>
      </c>
      <c r="G1586" s="291" t="s">
        <v>183</v>
      </c>
      <c r="H1586" s="291"/>
      <c r="I1586" s="291" t="s">
        <v>186</v>
      </c>
      <c r="J1586" s="291"/>
      <c r="K1586" s="168"/>
      <c r="L1586" s="91"/>
      <c r="M1586" s="87"/>
      <c r="N1586" s="87" t="s">
        <v>192</v>
      </c>
      <c r="O1586" s="87" t="str">
        <f t="shared" si="76"/>
        <v>Home Address - Country Specific</v>
      </c>
      <c r="P1586" s="87" t="s">
        <v>192</v>
      </c>
      <c r="Q1586" s="87" t="str">
        <f t="shared" si="74"/>
        <v>Governorate</v>
      </c>
      <c r="R1586" s="87" t="str">
        <f t="shared" si="75"/>
        <v>Home Address - Country Specific!!Governorate</v>
      </c>
      <c r="T1586" s="179"/>
      <c r="U1586" s="179"/>
      <c r="V1586" s="179"/>
      <c r="W1586" s="179"/>
      <c r="X1586" s="179"/>
      <c r="Y1586" s="179"/>
      <c r="Z1586" s="179"/>
      <c r="AA1586" s="179"/>
      <c r="AB1586" s="179"/>
      <c r="AC1586" s="179"/>
      <c r="AD1586" s="179"/>
      <c r="AE1586" s="179"/>
      <c r="AF1586" s="179"/>
      <c r="AG1586" s="179"/>
      <c r="AH1586" s="179"/>
      <c r="AI1586" s="179"/>
      <c r="AJ1586" s="179"/>
      <c r="AK1586" s="179"/>
    </row>
    <row r="1587" spans="1:37" hidden="1" outlineLevel="1" x14ac:dyDescent="0.25">
      <c r="A1587" s="174" t="s">
        <v>179</v>
      </c>
      <c r="B1587" s="174" t="s">
        <v>585</v>
      </c>
      <c r="C1587" s="168" t="s">
        <v>417</v>
      </c>
      <c r="D1587" s="168" t="s">
        <v>445</v>
      </c>
      <c r="E1587" s="168" t="s">
        <v>251</v>
      </c>
      <c r="F1587" s="289">
        <v>256</v>
      </c>
      <c r="G1587" s="291" t="s">
        <v>183</v>
      </c>
      <c r="H1587" s="291"/>
      <c r="I1587" s="291" t="s">
        <v>186</v>
      </c>
      <c r="J1587" s="291"/>
      <c r="K1587" s="168"/>
      <c r="L1587" s="91"/>
      <c r="M1587" s="87"/>
      <c r="N1587" s="87" t="s">
        <v>192</v>
      </c>
      <c r="O1587" s="87" t="str">
        <f t="shared" si="76"/>
        <v>Home Address - Country Specific</v>
      </c>
      <c r="P1587" s="87" t="s">
        <v>192</v>
      </c>
      <c r="Q1587" s="87" t="str">
        <f t="shared" si="74"/>
        <v>District</v>
      </c>
      <c r="R1587" s="87" t="str">
        <f t="shared" si="75"/>
        <v>Home Address - Country Specific!!District</v>
      </c>
      <c r="T1587" s="179"/>
      <c r="U1587" s="179"/>
      <c r="V1587" s="179"/>
      <c r="W1587" s="179"/>
      <c r="X1587" s="179"/>
      <c r="Y1587" s="179"/>
      <c r="Z1587" s="179"/>
      <c r="AA1587" s="179"/>
      <c r="AB1587" s="179"/>
      <c r="AC1587" s="179"/>
      <c r="AD1587" s="179"/>
      <c r="AE1587" s="179"/>
      <c r="AF1587" s="179"/>
      <c r="AG1587" s="179"/>
      <c r="AH1587" s="179"/>
      <c r="AI1587" s="179"/>
      <c r="AJ1587" s="179"/>
      <c r="AK1587" s="179"/>
    </row>
    <row r="1588" spans="1:37" hidden="1" outlineLevel="1" x14ac:dyDescent="0.25">
      <c r="A1588" s="174" t="s">
        <v>179</v>
      </c>
      <c r="B1588" s="174" t="s">
        <v>585</v>
      </c>
      <c r="C1588" s="168" t="s">
        <v>411</v>
      </c>
      <c r="D1588" s="168" t="s">
        <v>447</v>
      </c>
      <c r="E1588" s="168" t="s">
        <v>251</v>
      </c>
      <c r="F1588" s="289">
        <v>256</v>
      </c>
      <c r="G1588" s="291" t="s">
        <v>183</v>
      </c>
      <c r="H1588" s="291"/>
      <c r="I1588" s="291" t="s">
        <v>186</v>
      </c>
      <c r="J1588" s="291"/>
      <c r="K1588" s="168"/>
      <c r="L1588" s="91"/>
      <c r="M1588" s="87"/>
      <c r="N1588" s="87" t="s">
        <v>192</v>
      </c>
      <c r="O1588" s="87" t="str">
        <f t="shared" si="76"/>
        <v>Home Address - Country Specific</v>
      </c>
      <c r="P1588" s="87" t="s">
        <v>192</v>
      </c>
      <c r="Q1588" s="87" t="str">
        <f t="shared" si="74"/>
        <v>Town</v>
      </c>
      <c r="R1588" s="87" t="str">
        <f t="shared" si="75"/>
        <v>Home Address - Country Specific!!Town</v>
      </c>
      <c r="T1588" s="179"/>
      <c r="U1588" s="179"/>
      <c r="V1588" s="179"/>
      <c r="W1588" s="179"/>
      <c r="X1588" s="179"/>
      <c r="Y1588" s="179"/>
      <c r="Z1588" s="179"/>
      <c r="AA1588" s="179"/>
      <c r="AB1588" s="179"/>
      <c r="AC1588" s="179"/>
      <c r="AD1588" s="179"/>
      <c r="AE1588" s="179"/>
      <c r="AF1588" s="179"/>
      <c r="AG1588" s="179"/>
      <c r="AH1588" s="179"/>
      <c r="AI1588" s="179"/>
      <c r="AJ1588" s="179"/>
      <c r="AK1588" s="179"/>
    </row>
    <row r="1589" spans="1:37" hidden="1" outlineLevel="1" x14ac:dyDescent="0.25">
      <c r="A1589" s="174" t="s">
        <v>179</v>
      </c>
      <c r="B1589" s="174" t="s">
        <v>585</v>
      </c>
      <c r="C1589" s="168" t="s">
        <v>441</v>
      </c>
      <c r="D1589" s="168" t="s">
        <v>438</v>
      </c>
      <c r="E1589" s="168" t="s">
        <v>251</v>
      </c>
      <c r="F1589" s="289">
        <v>256</v>
      </c>
      <c r="G1589" s="291" t="s">
        <v>183</v>
      </c>
      <c r="H1589" s="291"/>
      <c r="I1589" s="291" t="s">
        <v>186</v>
      </c>
      <c r="J1589" s="291"/>
      <c r="K1589" s="168"/>
      <c r="L1589" s="91"/>
      <c r="M1589" s="87"/>
      <c r="N1589" s="87" t="s">
        <v>192</v>
      </c>
      <c r="O1589" s="87" t="str">
        <f t="shared" si="76"/>
        <v>Home Address - Country Specific</v>
      </c>
      <c r="P1589" s="87" t="s">
        <v>192</v>
      </c>
      <c r="Q1589" s="87" t="str">
        <f t="shared" si="74"/>
        <v>Street</v>
      </c>
      <c r="R1589" s="87" t="str">
        <f t="shared" si="75"/>
        <v>Home Address - Country Specific!!Street</v>
      </c>
      <c r="T1589" s="179"/>
      <c r="U1589" s="179"/>
      <c r="V1589" s="179"/>
      <c r="W1589" s="179"/>
      <c r="X1589" s="179"/>
      <c r="Y1589" s="179"/>
      <c r="Z1589" s="179"/>
      <c r="AA1589" s="179"/>
      <c r="AB1589" s="179"/>
      <c r="AC1589" s="179"/>
      <c r="AD1589" s="179"/>
      <c r="AE1589" s="179"/>
      <c r="AF1589" s="179"/>
      <c r="AG1589" s="179"/>
      <c r="AH1589" s="179"/>
      <c r="AI1589" s="179"/>
      <c r="AJ1589" s="179"/>
      <c r="AK1589" s="179"/>
    </row>
    <row r="1590" spans="1:37" hidden="1" outlineLevel="1" x14ac:dyDescent="0.25">
      <c r="A1590" s="174" t="s">
        <v>179</v>
      </c>
      <c r="B1590" s="174" t="s">
        <v>585</v>
      </c>
      <c r="C1590" s="168" t="s">
        <v>443</v>
      </c>
      <c r="D1590" s="168" t="s">
        <v>586</v>
      </c>
      <c r="E1590" s="168" t="s">
        <v>251</v>
      </c>
      <c r="F1590" s="289">
        <v>256</v>
      </c>
      <c r="G1590" s="291" t="s">
        <v>183</v>
      </c>
      <c r="H1590" s="291"/>
      <c r="I1590" s="291" t="s">
        <v>186</v>
      </c>
      <c r="J1590" s="291"/>
      <c r="K1590" s="168"/>
      <c r="L1590" s="91"/>
      <c r="M1590" s="87"/>
      <c r="N1590" s="87" t="s">
        <v>192</v>
      </c>
      <c r="O1590" s="87" t="str">
        <f t="shared" si="76"/>
        <v>Home Address - Country Specific</v>
      </c>
      <c r="P1590" s="87" t="s">
        <v>192</v>
      </c>
      <c r="Q1590" s="87" t="str">
        <f t="shared" si="74"/>
        <v>P.O. Box</v>
      </c>
      <c r="R1590" s="87" t="str">
        <f t="shared" si="75"/>
        <v>Home Address - Country Specific!!P.O. Box</v>
      </c>
      <c r="T1590" s="179"/>
      <c r="U1590" s="179"/>
      <c r="V1590" s="179"/>
      <c r="W1590" s="179"/>
      <c r="X1590" s="179"/>
      <c r="Y1590" s="179"/>
      <c r="Z1590" s="179"/>
      <c r="AA1590" s="179"/>
      <c r="AB1590" s="179"/>
      <c r="AC1590" s="179"/>
      <c r="AD1590" s="179"/>
      <c r="AE1590" s="179"/>
      <c r="AF1590" s="179"/>
      <c r="AG1590" s="179"/>
      <c r="AH1590" s="179"/>
      <c r="AI1590" s="179"/>
      <c r="AJ1590" s="179"/>
      <c r="AK1590" s="179"/>
    </row>
    <row r="1591" spans="1:37" hidden="1" outlineLevel="1" x14ac:dyDescent="0.25">
      <c r="A1591" s="174" t="s">
        <v>179</v>
      </c>
      <c r="B1591" s="174" t="s">
        <v>585</v>
      </c>
      <c r="C1591" s="168" t="s">
        <v>213</v>
      </c>
      <c r="D1591" s="168" t="s">
        <v>153</v>
      </c>
      <c r="E1591" s="168" t="s">
        <v>251</v>
      </c>
      <c r="F1591" s="289">
        <v>256</v>
      </c>
      <c r="G1591" s="291" t="s">
        <v>183</v>
      </c>
      <c r="H1591" s="291"/>
      <c r="I1591" s="291" t="s">
        <v>183</v>
      </c>
      <c r="J1591" s="291"/>
      <c r="K1591" s="168"/>
      <c r="L1591" s="91"/>
      <c r="M1591" s="87"/>
      <c r="N1591" s="87" t="s">
        <v>192</v>
      </c>
      <c r="O1591" s="87" t="str">
        <f t="shared" si="76"/>
        <v>Home Address - Country Specific</v>
      </c>
      <c r="P1591" s="87" t="s">
        <v>192</v>
      </c>
      <c r="Q1591" s="87" t="str">
        <f t="shared" si="74"/>
        <v>Country</v>
      </c>
      <c r="R1591" s="87" t="str">
        <f t="shared" si="75"/>
        <v>Home Address - Country Specific!!Country</v>
      </c>
      <c r="T1591" s="179"/>
      <c r="U1591" s="179"/>
      <c r="V1591" s="179"/>
      <c r="W1591" s="179"/>
      <c r="X1591" s="179"/>
      <c r="Y1591" s="179"/>
      <c r="Z1591" s="179"/>
      <c r="AA1591" s="179"/>
      <c r="AB1591" s="179"/>
      <c r="AC1591" s="179"/>
      <c r="AD1591" s="179"/>
      <c r="AE1591" s="179"/>
      <c r="AF1591" s="179"/>
      <c r="AG1591" s="179"/>
      <c r="AH1591" s="179"/>
      <c r="AI1591" s="179"/>
      <c r="AJ1591" s="179"/>
      <c r="AK1591" s="179"/>
    </row>
    <row r="1592" spans="1:37" hidden="1" outlineLevel="1" x14ac:dyDescent="0.25">
      <c r="A1592" s="174" t="s">
        <v>179</v>
      </c>
      <c r="B1592" s="174" t="s">
        <v>587</v>
      </c>
      <c r="C1592" s="168" t="s">
        <v>405</v>
      </c>
      <c r="D1592" s="168" t="s">
        <v>433</v>
      </c>
      <c r="E1592" s="168" t="s">
        <v>251</v>
      </c>
      <c r="F1592" s="289">
        <v>256</v>
      </c>
      <c r="G1592" s="291" t="s">
        <v>183</v>
      </c>
      <c r="H1592" s="291"/>
      <c r="I1592" s="291" t="s">
        <v>186</v>
      </c>
      <c r="J1592" s="291"/>
      <c r="K1592" s="168"/>
      <c r="L1592" s="91"/>
      <c r="M1592" s="87"/>
      <c r="N1592" s="87" t="s">
        <v>192</v>
      </c>
      <c r="O1592" s="87" t="str">
        <f t="shared" si="76"/>
        <v>Home Address - Country Specific</v>
      </c>
      <c r="P1592" s="87" t="s">
        <v>192</v>
      </c>
      <c r="Q1592" s="87" t="str">
        <f t="shared" si="74"/>
        <v>Name of Addressee</v>
      </c>
      <c r="R1592" s="87" t="str">
        <f t="shared" si="75"/>
        <v>Home Address - Country Specific!!Name of Addressee</v>
      </c>
      <c r="T1592" s="179"/>
      <c r="U1592" s="179"/>
      <c r="V1592" s="179"/>
      <c r="W1592" s="179"/>
      <c r="X1592" s="179"/>
      <c r="Y1592" s="179"/>
      <c r="Z1592" s="179"/>
      <c r="AA1592" s="179"/>
      <c r="AB1592" s="179"/>
      <c r="AC1592" s="179"/>
      <c r="AD1592" s="179"/>
      <c r="AE1592" s="179"/>
      <c r="AF1592" s="179"/>
      <c r="AG1592" s="179"/>
      <c r="AH1592" s="179"/>
      <c r="AI1592" s="179"/>
      <c r="AJ1592" s="179"/>
      <c r="AK1592" s="179"/>
    </row>
    <row r="1593" spans="1:37" hidden="1" outlineLevel="1" x14ac:dyDescent="0.25">
      <c r="A1593" s="174" t="s">
        <v>179</v>
      </c>
      <c r="B1593" s="174" t="s">
        <v>587</v>
      </c>
      <c r="C1593" s="168" t="s">
        <v>408</v>
      </c>
      <c r="D1593" s="168" t="s">
        <v>476</v>
      </c>
      <c r="E1593" s="168" t="s">
        <v>251</v>
      </c>
      <c r="F1593" s="289">
        <v>256</v>
      </c>
      <c r="G1593" s="291" t="s">
        <v>183</v>
      </c>
      <c r="H1593" s="291"/>
      <c r="I1593" s="291" t="s">
        <v>186</v>
      </c>
      <c r="J1593" s="291"/>
      <c r="K1593" s="168"/>
      <c r="L1593" s="91"/>
      <c r="M1593" s="87"/>
      <c r="N1593" s="87" t="s">
        <v>192</v>
      </c>
      <c r="O1593" s="87" t="str">
        <f t="shared" si="76"/>
        <v>Home Address - Country Specific</v>
      </c>
      <c r="P1593" s="87" t="s">
        <v>192</v>
      </c>
      <c r="Q1593" s="87" t="str">
        <f t="shared" si="74"/>
        <v>P.O. Box Number</v>
      </c>
      <c r="R1593" s="87" t="str">
        <f t="shared" si="75"/>
        <v>Home Address - Country Specific!!P.O. Box Number</v>
      </c>
      <c r="T1593" s="179"/>
      <c r="U1593" s="179"/>
      <c r="V1593" s="179"/>
      <c r="W1593" s="179"/>
      <c r="X1593" s="179"/>
      <c r="Y1593" s="179"/>
      <c r="Z1593" s="179"/>
      <c r="AA1593" s="179"/>
      <c r="AB1593" s="179"/>
      <c r="AC1593" s="179"/>
      <c r="AD1593" s="179"/>
      <c r="AE1593" s="179"/>
      <c r="AF1593" s="179"/>
      <c r="AG1593" s="179"/>
      <c r="AH1593" s="179"/>
      <c r="AI1593" s="179"/>
      <c r="AJ1593" s="179"/>
      <c r="AK1593" s="179"/>
    </row>
    <row r="1594" spans="1:37" hidden="1" outlineLevel="1" x14ac:dyDescent="0.25">
      <c r="A1594" s="174" t="s">
        <v>179</v>
      </c>
      <c r="B1594" s="174" t="s">
        <v>587</v>
      </c>
      <c r="C1594" s="168" t="s">
        <v>411</v>
      </c>
      <c r="D1594" s="168" t="s">
        <v>459</v>
      </c>
      <c r="E1594" s="168" t="s">
        <v>251</v>
      </c>
      <c r="F1594" s="289">
        <v>256</v>
      </c>
      <c r="G1594" s="291" t="s">
        <v>183</v>
      </c>
      <c r="H1594" s="291"/>
      <c r="I1594" s="291" t="s">
        <v>186</v>
      </c>
      <c r="J1594" s="291"/>
      <c r="K1594" s="168"/>
      <c r="L1594" s="91"/>
      <c r="M1594" s="87"/>
      <c r="N1594" s="87" t="s">
        <v>192</v>
      </c>
      <c r="O1594" s="87" t="str">
        <f t="shared" si="76"/>
        <v>Home Address - Country Specific</v>
      </c>
      <c r="P1594" s="87" t="s">
        <v>192</v>
      </c>
      <c r="Q1594" s="87" t="str">
        <f t="shared" si="74"/>
        <v>Locality</v>
      </c>
      <c r="R1594" s="87" t="str">
        <f t="shared" si="75"/>
        <v>Home Address - Country Specific!!Locality</v>
      </c>
      <c r="T1594" s="179"/>
      <c r="U1594" s="179"/>
      <c r="V1594" s="179"/>
      <c r="W1594" s="179"/>
      <c r="X1594" s="179"/>
      <c r="Y1594" s="179"/>
      <c r="Z1594" s="179"/>
      <c r="AA1594" s="179"/>
      <c r="AB1594" s="179"/>
      <c r="AC1594" s="179"/>
      <c r="AD1594" s="179"/>
      <c r="AE1594" s="179"/>
      <c r="AF1594" s="179"/>
      <c r="AG1594" s="179"/>
      <c r="AH1594" s="179"/>
      <c r="AI1594" s="179"/>
      <c r="AJ1594" s="179"/>
      <c r="AK1594" s="179"/>
    </row>
    <row r="1595" spans="1:37" hidden="1" outlineLevel="1" x14ac:dyDescent="0.25">
      <c r="A1595" s="174" t="s">
        <v>179</v>
      </c>
      <c r="B1595" s="174" t="s">
        <v>587</v>
      </c>
      <c r="C1595" s="168" t="s">
        <v>426</v>
      </c>
      <c r="D1595" s="168" t="s">
        <v>436</v>
      </c>
      <c r="E1595" s="168" t="s">
        <v>251</v>
      </c>
      <c r="F1595" s="289">
        <v>256</v>
      </c>
      <c r="G1595" s="291" t="s">
        <v>183</v>
      </c>
      <c r="H1595" s="291"/>
      <c r="I1595" s="291" t="s">
        <v>186</v>
      </c>
      <c r="J1595" s="291"/>
      <c r="K1595" s="168"/>
      <c r="L1595" s="91"/>
      <c r="M1595" s="87"/>
      <c r="N1595" s="87" t="s">
        <v>192</v>
      </c>
      <c r="O1595" s="87" t="str">
        <f t="shared" si="76"/>
        <v>Home Address - Country Specific</v>
      </c>
      <c r="P1595" s="87" t="s">
        <v>192</v>
      </c>
      <c r="Q1595" s="87" t="str">
        <f t="shared" si="74"/>
        <v>Postal Code</v>
      </c>
      <c r="R1595" s="87" t="str">
        <f t="shared" si="75"/>
        <v>Home Address - Country Specific!!Postal Code</v>
      </c>
      <c r="T1595" s="179"/>
      <c r="U1595" s="179"/>
      <c r="V1595" s="179"/>
      <c r="W1595" s="179"/>
      <c r="X1595" s="179"/>
      <c r="Y1595" s="179"/>
      <c r="Z1595" s="179"/>
      <c r="AA1595" s="179"/>
      <c r="AB1595" s="179"/>
      <c r="AC1595" s="179"/>
      <c r="AD1595" s="179"/>
      <c r="AE1595" s="179"/>
      <c r="AF1595" s="179"/>
      <c r="AG1595" s="179"/>
      <c r="AH1595" s="179"/>
      <c r="AI1595" s="179"/>
      <c r="AJ1595" s="179"/>
      <c r="AK1595" s="179"/>
    </row>
    <row r="1596" spans="1:37" hidden="1" outlineLevel="1" x14ac:dyDescent="0.25">
      <c r="A1596" s="174" t="s">
        <v>179</v>
      </c>
      <c r="B1596" s="174" t="s">
        <v>587</v>
      </c>
      <c r="C1596" s="168" t="s">
        <v>213</v>
      </c>
      <c r="D1596" s="168" t="s">
        <v>153</v>
      </c>
      <c r="E1596" s="168" t="s">
        <v>251</v>
      </c>
      <c r="F1596" s="289">
        <v>256</v>
      </c>
      <c r="G1596" s="291" t="s">
        <v>183</v>
      </c>
      <c r="H1596" s="291"/>
      <c r="I1596" s="291" t="s">
        <v>183</v>
      </c>
      <c r="J1596" s="291"/>
      <c r="K1596" s="168"/>
      <c r="L1596" s="91"/>
      <c r="M1596" s="87"/>
      <c r="N1596" s="87" t="s">
        <v>192</v>
      </c>
      <c r="O1596" s="87" t="str">
        <f t="shared" si="76"/>
        <v>Home Address - Country Specific</v>
      </c>
      <c r="P1596" s="87" t="s">
        <v>192</v>
      </c>
      <c r="Q1596" s="87" t="str">
        <f t="shared" si="74"/>
        <v>Country</v>
      </c>
      <c r="R1596" s="87" t="str">
        <f t="shared" si="75"/>
        <v>Home Address - Country Specific!!Country</v>
      </c>
      <c r="T1596" s="179"/>
      <c r="U1596" s="179"/>
      <c r="V1596" s="179"/>
      <c r="W1596" s="179"/>
      <c r="X1596" s="179"/>
      <c r="Y1596" s="179"/>
      <c r="Z1596" s="179"/>
      <c r="AA1596" s="179"/>
      <c r="AB1596" s="179"/>
      <c r="AC1596" s="179"/>
      <c r="AD1596" s="179"/>
      <c r="AE1596" s="179"/>
      <c r="AF1596" s="179"/>
      <c r="AG1596" s="179"/>
      <c r="AH1596" s="179"/>
      <c r="AI1596" s="179"/>
      <c r="AJ1596" s="179"/>
      <c r="AK1596" s="179"/>
    </row>
    <row r="1597" spans="1:37" hidden="1" outlineLevel="1" x14ac:dyDescent="0.25">
      <c r="A1597" s="174" t="s">
        <v>179</v>
      </c>
      <c r="B1597" s="174" t="s">
        <v>588</v>
      </c>
      <c r="C1597" s="168" t="s">
        <v>405</v>
      </c>
      <c r="D1597" s="168" t="s">
        <v>433</v>
      </c>
      <c r="E1597" s="168" t="s">
        <v>251</v>
      </c>
      <c r="F1597" s="289">
        <v>256</v>
      </c>
      <c r="G1597" s="291" t="s">
        <v>183</v>
      </c>
      <c r="H1597" s="291"/>
      <c r="I1597" s="291" t="s">
        <v>186</v>
      </c>
      <c r="J1597" s="291"/>
      <c r="K1597" s="168"/>
      <c r="L1597" s="91"/>
      <c r="M1597" s="87"/>
      <c r="N1597" s="87" t="s">
        <v>192</v>
      </c>
      <c r="O1597" s="87" t="str">
        <f t="shared" si="76"/>
        <v>Home Address - Country Specific</v>
      </c>
      <c r="P1597" s="87" t="s">
        <v>192</v>
      </c>
      <c r="Q1597" s="87" t="str">
        <f t="shared" si="74"/>
        <v>Name of Addressee</v>
      </c>
      <c r="R1597" s="87" t="str">
        <f t="shared" si="75"/>
        <v>Home Address - Country Specific!!Name of Addressee</v>
      </c>
      <c r="T1597" s="179"/>
      <c r="U1597" s="179"/>
      <c r="V1597" s="179"/>
      <c r="W1597" s="179"/>
      <c r="X1597" s="179"/>
      <c r="Y1597" s="179"/>
      <c r="Z1597" s="179"/>
      <c r="AA1597" s="179"/>
      <c r="AB1597" s="179"/>
      <c r="AC1597" s="179"/>
      <c r="AD1597" s="179"/>
      <c r="AE1597" s="179"/>
      <c r="AF1597" s="179"/>
      <c r="AG1597" s="179"/>
      <c r="AH1597" s="179"/>
      <c r="AI1597" s="179"/>
      <c r="AJ1597" s="179"/>
      <c r="AK1597" s="179"/>
    </row>
    <row r="1598" spans="1:37" hidden="1" outlineLevel="1" x14ac:dyDescent="0.25">
      <c r="A1598" s="174" t="s">
        <v>179</v>
      </c>
      <c r="B1598" s="174" t="s">
        <v>588</v>
      </c>
      <c r="C1598" s="168" t="s">
        <v>408</v>
      </c>
      <c r="D1598" s="168" t="s">
        <v>598</v>
      </c>
      <c r="E1598" s="168" t="s">
        <v>251</v>
      </c>
      <c r="F1598" s="289">
        <v>256</v>
      </c>
      <c r="G1598" s="291" t="s">
        <v>183</v>
      </c>
      <c r="H1598" s="291"/>
      <c r="I1598" s="291" t="s">
        <v>186</v>
      </c>
      <c r="J1598" s="291"/>
      <c r="K1598" s="168"/>
      <c r="L1598" s="91"/>
      <c r="M1598" s="87"/>
      <c r="N1598" s="87" t="s">
        <v>192</v>
      </c>
      <c r="O1598" s="87" t="str">
        <f t="shared" si="76"/>
        <v>Home Address - Country Specific</v>
      </c>
      <c r="P1598" s="87" t="s">
        <v>192</v>
      </c>
      <c r="Q1598" s="87" t="str">
        <f t="shared" si="74"/>
        <v>Apartment Number</v>
      </c>
      <c r="R1598" s="87" t="str">
        <f t="shared" si="75"/>
        <v>Home Address - Country Specific!!Apartment Number</v>
      </c>
      <c r="T1598" s="179"/>
      <c r="U1598" s="179"/>
      <c r="V1598" s="179"/>
      <c r="W1598" s="179"/>
      <c r="X1598" s="179"/>
      <c r="Y1598" s="179"/>
      <c r="Z1598" s="179"/>
      <c r="AA1598" s="179"/>
      <c r="AB1598" s="179"/>
      <c r="AC1598" s="179"/>
      <c r="AD1598" s="179"/>
      <c r="AE1598" s="179"/>
      <c r="AF1598" s="179"/>
      <c r="AG1598" s="179"/>
      <c r="AH1598" s="179"/>
      <c r="AI1598" s="179"/>
      <c r="AJ1598" s="179"/>
      <c r="AK1598" s="179"/>
    </row>
    <row r="1599" spans="1:37" hidden="1" outlineLevel="1" x14ac:dyDescent="0.25">
      <c r="A1599" s="174" t="s">
        <v>179</v>
      </c>
      <c r="B1599" s="174" t="s">
        <v>588</v>
      </c>
      <c r="C1599" s="168" t="s">
        <v>411</v>
      </c>
      <c r="D1599" s="168" t="s">
        <v>435</v>
      </c>
      <c r="E1599" s="168" t="s">
        <v>251</v>
      </c>
      <c r="F1599" s="289">
        <v>256</v>
      </c>
      <c r="G1599" s="291" t="s">
        <v>183</v>
      </c>
      <c r="H1599" s="291"/>
      <c r="I1599" s="291" t="s">
        <v>186</v>
      </c>
      <c r="J1599" s="291"/>
      <c r="K1599" s="168"/>
      <c r="L1599" s="91"/>
      <c r="M1599" s="87"/>
      <c r="N1599" s="87" t="s">
        <v>192</v>
      </c>
      <c r="O1599" s="87" t="str">
        <f t="shared" si="76"/>
        <v>Home Address - Country Specific</v>
      </c>
      <c r="P1599" s="87" t="s">
        <v>192</v>
      </c>
      <c r="Q1599" s="87" t="str">
        <f t="shared" si="74"/>
        <v>Street Name and Number</v>
      </c>
      <c r="R1599" s="87" t="str">
        <f t="shared" si="75"/>
        <v>Home Address - Country Specific!!Street Name and Number</v>
      </c>
      <c r="T1599" s="179"/>
      <c r="U1599" s="179"/>
      <c r="V1599" s="179"/>
      <c r="W1599" s="179"/>
      <c r="X1599" s="179"/>
      <c r="Y1599" s="179"/>
      <c r="Z1599" s="179"/>
      <c r="AA1599" s="179"/>
      <c r="AB1599" s="179"/>
      <c r="AC1599" s="179"/>
      <c r="AD1599" s="179"/>
      <c r="AE1599" s="179"/>
      <c r="AF1599" s="179"/>
      <c r="AG1599" s="179"/>
      <c r="AH1599" s="179"/>
      <c r="AI1599" s="179"/>
      <c r="AJ1599" s="179"/>
      <c r="AK1599" s="179"/>
    </row>
    <row r="1600" spans="1:37" hidden="1" outlineLevel="1" x14ac:dyDescent="0.25">
      <c r="A1600" s="174" t="s">
        <v>179</v>
      </c>
      <c r="B1600" s="174" t="s">
        <v>588</v>
      </c>
      <c r="C1600" s="168" t="s">
        <v>441</v>
      </c>
      <c r="D1600" s="168" t="s">
        <v>2088</v>
      </c>
      <c r="E1600" s="168" t="s">
        <v>251</v>
      </c>
      <c r="F1600" s="289">
        <v>256</v>
      </c>
      <c r="G1600" s="291" t="s">
        <v>183</v>
      </c>
      <c r="H1600" s="291"/>
      <c r="I1600" s="291" t="s">
        <v>186</v>
      </c>
      <c r="J1600" s="291"/>
      <c r="K1600" s="168"/>
      <c r="L1600" s="91"/>
      <c r="M1600" s="87"/>
      <c r="N1600" s="87" t="s">
        <v>192</v>
      </c>
      <c r="O1600" s="87" t="str">
        <f t="shared" si="76"/>
        <v>Home Address - Country Specific</v>
      </c>
      <c r="P1600" s="87" t="s">
        <v>192</v>
      </c>
      <c r="Q1600" s="87" t="str">
        <f t="shared" si="74"/>
        <v>ISO Code</v>
      </c>
      <c r="R1600" s="87" t="str">
        <f t="shared" si="75"/>
        <v>Home Address - Country Specific!!ISO Code</v>
      </c>
      <c r="T1600" s="179"/>
      <c r="U1600" s="179"/>
      <c r="V1600" s="179"/>
      <c r="W1600" s="179"/>
      <c r="X1600" s="179"/>
      <c r="Y1600" s="179"/>
      <c r="Z1600" s="179"/>
      <c r="AA1600" s="179"/>
      <c r="AB1600" s="179"/>
      <c r="AC1600" s="179"/>
      <c r="AD1600" s="179"/>
      <c r="AE1600" s="179"/>
      <c r="AF1600" s="179"/>
      <c r="AG1600" s="179"/>
      <c r="AH1600" s="179"/>
      <c r="AI1600" s="179"/>
      <c r="AJ1600" s="179"/>
      <c r="AK1600" s="179"/>
    </row>
    <row r="1601" spans="1:37" hidden="1" outlineLevel="1" x14ac:dyDescent="0.25">
      <c r="A1601" s="174" t="s">
        <v>179</v>
      </c>
      <c r="B1601" s="174" t="s">
        <v>588</v>
      </c>
      <c r="C1601" s="168" t="s">
        <v>426</v>
      </c>
      <c r="D1601" s="168" t="s">
        <v>436</v>
      </c>
      <c r="E1601" s="168" t="s">
        <v>251</v>
      </c>
      <c r="F1601" s="289">
        <v>256</v>
      </c>
      <c r="G1601" s="291" t="s">
        <v>183</v>
      </c>
      <c r="H1601" s="291"/>
      <c r="I1601" s="291" t="s">
        <v>186</v>
      </c>
      <c r="J1601" s="291"/>
      <c r="K1601" s="168"/>
      <c r="L1601" s="91"/>
      <c r="M1601" s="87"/>
      <c r="N1601" s="87" t="s">
        <v>192</v>
      </c>
      <c r="O1601" s="87" t="str">
        <f t="shared" si="76"/>
        <v>Home Address - Country Specific</v>
      </c>
      <c r="P1601" s="87" t="s">
        <v>192</v>
      </c>
      <c r="Q1601" s="87" t="str">
        <f t="shared" si="74"/>
        <v>Postal Code</v>
      </c>
      <c r="R1601" s="87" t="str">
        <f t="shared" si="75"/>
        <v>Home Address - Country Specific!!Postal Code</v>
      </c>
      <c r="T1601" s="179"/>
      <c r="U1601" s="179"/>
      <c r="V1601" s="179"/>
      <c r="W1601" s="179"/>
      <c r="X1601" s="179"/>
      <c r="Y1601" s="179"/>
      <c r="Z1601" s="179"/>
      <c r="AA1601" s="179"/>
      <c r="AB1601" s="179"/>
      <c r="AC1601" s="179"/>
      <c r="AD1601" s="179"/>
      <c r="AE1601" s="179"/>
      <c r="AF1601" s="179"/>
      <c r="AG1601" s="179"/>
      <c r="AH1601" s="179"/>
      <c r="AI1601" s="179"/>
      <c r="AJ1601" s="179"/>
      <c r="AK1601" s="179"/>
    </row>
    <row r="1602" spans="1:37" hidden="1" outlineLevel="1" x14ac:dyDescent="0.25">
      <c r="A1602" s="174" t="s">
        <v>179</v>
      </c>
      <c r="B1602" s="174" t="s">
        <v>588</v>
      </c>
      <c r="C1602" s="168" t="s">
        <v>443</v>
      </c>
      <c r="D1602" s="168" t="s">
        <v>459</v>
      </c>
      <c r="E1602" s="168" t="s">
        <v>251</v>
      </c>
      <c r="F1602" s="289">
        <v>256</v>
      </c>
      <c r="G1602" s="291" t="s">
        <v>183</v>
      </c>
      <c r="H1602" s="291"/>
      <c r="I1602" s="291" t="s">
        <v>186</v>
      </c>
      <c r="J1602" s="291"/>
      <c r="K1602" s="168"/>
      <c r="L1602" s="91"/>
      <c r="M1602" s="87"/>
      <c r="N1602" s="87" t="s">
        <v>192</v>
      </c>
      <c r="O1602" s="87" t="str">
        <f t="shared" si="76"/>
        <v>Home Address - Country Specific</v>
      </c>
      <c r="P1602" s="87" t="s">
        <v>192</v>
      </c>
      <c r="Q1602" s="87" t="str">
        <f t="shared" si="74"/>
        <v>Locality</v>
      </c>
      <c r="R1602" s="87" t="str">
        <f t="shared" si="75"/>
        <v>Home Address - Country Specific!!Locality</v>
      </c>
      <c r="T1602" s="179"/>
      <c r="U1602" s="179"/>
      <c r="V1602" s="179"/>
      <c r="W1602" s="179"/>
      <c r="X1602" s="179"/>
      <c r="Y1602" s="179"/>
      <c r="Z1602" s="179"/>
      <c r="AA1602" s="179"/>
      <c r="AB1602" s="179"/>
      <c r="AC1602" s="179"/>
      <c r="AD1602" s="179"/>
      <c r="AE1602" s="179"/>
      <c r="AF1602" s="179"/>
      <c r="AG1602" s="179"/>
      <c r="AH1602" s="179"/>
      <c r="AI1602" s="179"/>
      <c r="AJ1602" s="179"/>
      <c r="AK1602" s="179"/>
    </row>
    <row r="1603" spans="1:37" hidden="1" outlineLevel="1" x14ac:dyDescent="0.25">
      <c r="A1603" s="174" t="s">
        <v>179</v>
      </c>
      <c r="B1603" s="174" t="s">
        <v>588</v>
      </c>
      <c r="C1603" s="168" t="s">
        <v>213</v>
      </c>
      <c r="D1603" s="168" t="s">
        <v>153</v>
      </c>
      <c r="E1603" s="168" t="s">
        <v>251</v>
      </c>
      <c r="F1603" s="289">
        <v>256</v>
      </c>
      <c r="G1603" s="291" t="s">
        <v>183</v>
      </c>
      <c r="H1603" s="291"/>
      <c r="I1603" s="291" t="s">
        <v>183</v>
      </c>
      <c r="J1603" s="291"/>
      <c r="K1603" s="168"/>
      <c r="L1603" s="91"/>
      <c r="M1603" s="87"/>
      <c r="N1603" s="87" t="s">
        <v>192</v>
      </c>
      <c r="O1603" s="87" t="str">
        <f t="shared" si="76"/>
        <v>Home Address - Country Specific</v>
      </c>
      <c r="P1603" s="87" t="s">
        <v>192</v>
      </c>
      <c r="Q1603" s="87" t="str">
        <f t="shared" si="74"/>
        <v>Country</v>
      </c>
      <c r="R1603" s="87" t="str">
        <f t="shared" si="75"/>
        <v>Home Address - Country Specific!!Country</v>
      </c>
      <c r="T1603" s="179"/>
      <c r="U1603" s="179"/>
      <c r="V1603" s="179"/>
      <c r="W1603" s="179"/>
      <c r="X1603" s="179"/>
      <c r="Y1603" s="179"/>
      <c r="Z1603" s="179"/>
      <c r="AA1603" s="179"/>
      <c r="AB1603" s="179"/>
      <c r="AC1603" s="179"/>
      <c r="AD1603" s="179"/>
      <c r="AE1603" s="179"/>
      <c r="AF1603" s="179"/>
      <c r="AG1603" s="179"/>
      <c r="AH1603" s="179"/>
      <c r="AI1603" s="179"/>
      <c r="AJ1603" s="179"/>
      <c r="AK1603" s="179"/>
    </row>
    <row r="1604" spans="1:37" hidden="1" outlineLevel="1" x14ac:dyDescent="0.25">
      <c r="A1604" s="174" t="s">
        <v>179</v>
      </c>
      <c r="B1604" s="174" t="s">
        <v>589</v>
      </c>
      <c r="C1604" s="168" t="s">
        <v>405</v>
      </c>
      <c r="D1604" s="168" t="s">
        <v>433</v>
      </c>
      <c r="E1604" s="168" t="s">
        <v>251</v>
      </c>
      <c r="F1604" s="289">
        <v>256</v>
      </c>
      <c r="G1604" s="291" t="s">
        <v>183</v>
      </c>
      <c r="H1604" s="291"/>
      <c r="I1604" s="291" t="s">
        <v>186</v>
      </c>
      <c r="J1604" s="291"/>
      <c r="K1604" s="168"/>
      <c r="L1604" s="91"/>
      <c r="M1604" s="87"/>
      <c r="N1604" s="87" t="s">
        <v>192</v>
      </c>
      <c r="O1604" s="87" t="str">
        <f t="shared" si="76"/>
        <v>Home Address - Country Specific</v>
      </c>
      <c r="P1604" s="87" t="s">
        <v>192</v>
      </c>
      <c r="Q1604" s="87" t="str">
        <f t="shared" si="74"/>
        <v>Name of Addressee</v>
      </c>
      <c r="R1604" s="87" t="str">
        <f t="shared" si="75"/>
        <v>Home Address - Country Specific!!Name of Addressee</v>
      </c>
      <c r="T1604" s="179"/>
      <c r="U1604" s="179"/>
      <c r="V1604" s="179"/>
      <c r="W1604" s="179"/>
      <c r="X1604" s="179"/>
      <c r="Y1604" s="179"/>
      <c r="Z1604" s="179"/>
      <c r="AA1604" s="179"/>
      <c r="AB1604" s="179"/>
      <c r="AC1604" s="179"/>
      <c r="AD1604" s="179"/>
      <c r="AE1604" s="179"/>
      <c r="AF1604" s="179"/>
      <c r="AG1604" s="179"/>
      <c r="AH1604" s="179"/>
      <c r="AI1604" s="179"/>
      <c r="AJ1604" s="179"/>
      <c r="AK1604" s="179"/>
    </row>
    <row r="1605" spans="1:37" hidden="1" outlineLevel="1" x14ac:dyDescent="0.25">
      <c r="A1605" s="174" t="s">
        <v>179</v>
      </c>
      <c r="B1605" s="174" t="s">
        <v>589</v>
      </c>
      <c r="C1605" s="168" t="s">
        <v>408</v>
      </c>
      <c r="D1605" s="168" t="s">
        <v>435</v>
      </c>
      <c r="E1605" s="168" t="s">
        <v>251</v>
      </c>
      <c r="F1605" s="289">
        <v>256</v>
      </c>
      <c r="G1605" s="291" t="s">
        <v>183</v>
      </c>
      <c r="H1605" s="291"/>
      <c r="I1605" s="291" t="s">
        <v>186</v>
      </c>
      <c r="J1605" s="291"/>
      <c r="K1605" s="168"/>
      <c r="L1605" s="91"/>
      <c r="M1605" s="87"/>
      <c r="N1605" s="87" t="s">
        <v>192</v>
      </c>
      <c r="O1605" s="87" t="str">
        <f t="shared" si="76"/>
        <v>Home Address - Country Specific</v>
      </c>
      <c r="P1605" s="87" t="s">
        <v>192</v>
      </c>
      <c r="Q1605" s="87" t="str">
        <f t="shared" si="74"/>
        <v>Street Name and Number</v>
      </c>
      <c r="R1605" s="87" t="str">
        <f t="shared" si="75"/>
        <v>Home Address - Country Specific!!Street Name and Number</v>
      </c>
      <c r="T1605" s="179"/>
      <c r="U1605" s="179"/>
      <c r="V1605" s="179"/>
      <c r="W1605" s="179"/>
      <c r="X1605" s="179"/>
      <c r="Y1605" s="179"/>
      <c r="Z1605" s="179"/>
      <c r="AA1605" s="179"/>
      <c r="AB1605" s="179"/>
      <c r="AC1605" s="179"/>
      <c r="AD1605" s="179"/>
      <c r="AE1605" s="179"/>
      <c r="AF1605" s="179"/>
      <c r="AG1605" s="179"/>
      <c r="AH1605" s="179"/>
      <c r="AI1605" s="179"/>
      <c r="AJ1605" s="179"/>
      <c r="AK1605" s="179"/>
    </row>
    <row r="1606" spans="1:37" hidden="1" outlineLevel="1" x14ac:dyDescent="0.25">
      <c r="A1606" s="174" t="s">
        <v>179</v>
      </c>
      <c r="B1606" s="174" t="s">
        <v>589</v>
      </c>
      <c r="C1606" s="168" t="s">
        <v>426</v>
      </c>
      <c r="D1606" s="168" t="s">
        <v>436</v>
      </c>
      <c r="E1606" s="168" t="s">
        <v>251</v>
      </c>
      <c r="F1606" s="289">
        <v>256</v>
      </c>
      <c r="G1606" s="291" t="s">
        <v>183</v>
      </c>
      <c r="H1606" s="291"/>
      <c r="I1606" s="291" t="s">
        <v>186</v>
      </c>
      <c r="J1606" s="291"/>
      <c r="K1606" s="168"/>
      <c r="L1606" s="91"/>
      <c r="M1606" s="87"/>
      <c r="N1606" s="87" t="s">
        <v>192</v>
      </c>
      <c r="O1606" s="87" t="str">
        <f t="shared" si="76"/>
        <v>Home Address - Country Specific</v>
      </c>
      <c r="P1606" s="87" t="s">
        <v>192</v>
      </c>
      <c r="Q1606" s="87" t="str">
        <f t="shared" si="74"/>
        <v>Postal Code</v>
      </c>
      <c r="R1606" s="87" t="str">
        <f t="shared" si="75"/>
        <v>Home Address - Country Specific!!Postal Code</v>
      </c>
      <c r="T1606" s="179"/>
      <c r="U1606" s="179"/>
      <c r="V1606" s="179"/>
      <c r="W1606" s="179"/>
      <c r="X1606" s="179"/>
      <c r="Y1606" s="179"/>
      <c r="Z1606" s="179"/>
      <c r="AA1606" s="179"/>
      <c r="AB1606" s="179"/>
      <c r="AC1606" s="179"/>
      <c r="AD1606" s="179"/>
      <c r="AE1606" s="179"/>
      <c r="AF1606" s="179"/>
      <c r="AG1606" s="179"/>
      <c r="AH1606" s="179"/>
      <c r="AI1606" s="179"/>
      <c r="AJ1606" s="179"/>
      <c r="AK1606" s="179"/>
    </row>
    <row r="1607" spans="1:37" hidden="1" outlineLevel="1" x14ac:dyDescent="0.25">
      <c r="A1607" s="174" t="s">
        <v>179</v>
      </c>
      <c r="B1607" s="174" t="s">
        <v>589</v>
      </c>
      <c r="C1607" s="168" t="s">
        <v>411</v>
      </c>
      <c r="D1607" s="168" t="s">
        <v>459</v>
      </c>
      <c r="E1607" s="168" t="s">
        <v>251</v>
      </c>
      <c r="F1607" s="289">
        <v>256</v>
      </c>
      <c r="G1607" s="291" t="s">
        <v>183</v>
      </c>
      <c r="H1607" s="291"/>
      <c r="I1607" s="291" t="s">
        <v>186</v>
      </c>
      <c r="J1607" s="291"/>
      <c r="K1607" s="168"/>
      <c r="L1607" s="91"/>
      <c r="M1607" s="87"/>
      <c r="N1607" s="87" t="s">
        <v>192</v>
      </c>
      <c r="O1607" s="87" t="str">
        <f t="shared" si="76"/>
        <v>Home Address - Country Specific</v>
      </c>
      <c r="P1607" s="87" t="s">
        <v>192</v>
      </c>
      <c r="Q1607" s="87" t="str">
        <f t="shared" si="74"/>
        <v>Locality</v>
      </c>
      <c r="R1607" s="87" t="str">
        <f t="shared" si="75"/>
        <v>Home Address - Country Specific!!Locality</v>
      </c>
      <c r="T1607" s="179"/>
      <c r="U1607" s="179"/>
      <c r="V1607" s="179"/>
      <c r="W1607" s="179"/>
      <c r="X1607" s="179"/>
      <c r="Y1607" s="179"/>
      <c r="Z1607" s="179"/>
      <c r="AA1607" s="179"/>
      <c r="AB1607" s="179"/>
      <c r="AC1607" s="179"/>
      <c r="AD1607" s="179"/>
      <c r="AE1607" s="179"/>
      <c r="AF1607" s="179"/>
      <c r="AG1607" s="179"/>
      <c r="AH1607" s="179"/>
      <c r="AI1607" s="179"/>
      <c r="AJ1607" s="179"/>
      <c r="AK1607" s="179"/>
    </row>
    <row r="1608" spans="1:37" hidden="1" outlineLevel="1" x14ac:dyDescent="0.25">
      <c r="A1608" s="174" t="s">
        <v>179</v>
      </c>
      <c r="B1608" s="174" t="s">
        <v>589</v>
      </c>
      <c r="C1608" s="168" t="s">
        <v>213</v>
      </c>
      <c r="D1608" s="168" t="s">
        <v>153</v>
      </c>
      <c r="E1608" s="168" t="s">
        <v>251</v>
      </c>
      <c r="F1608" s="289">
        <v>256</v>
      </c>
      <c r="G1608" s="291" t="s">
        <v>183</v>
      </c>
      <c r="H1608" s="291"/>
      <c r="I1608" s="291" t="s">
        <v>183</v>
      </c>
      <c r="J1608" s="291"/>
      <c r="K1608" s="168"/>
      <c r="L1608" s="91"/>
      <c r="M1608" s="87"/>
      <c r="N1608" s="87" t="s">
        <v>192</v>
      </c>
      <c r="O1608" s="87" t="str">
        <f t="shared" si="76"/>
        <v>Home Address - Country Specific</v>
      </c>
      <c r="P1608" s="87" t="s">
        <v>192</v>
      </c>
      <c r="Q1608" s="87" t="str">
        <f t="shared" ref="Q1608:Q1671" si="77">IF(H1608="",D1608,H1608)</f>
        <v>Country</v>
      </c>
      <c r="R1608" s="87" t="str">
        <f t="shared" si="75"/>
        <v>Home Address - Country Specific!!Country</v>
      </c>
      <c r="T1608" s="179"/>
      <c r="U1608" s="179"/>
      <c r="V1608" s="179"/>
      <c r="W1608" s="179"/>
      <c r="X1608" s="179"/>
      <c r="Y1608" s="179"/>
      <c r="Z1608" s="179"/>
      <c r="AA1608" s="179"/>
      <c r="AB1608" s="179"/>
      <c r="AC1608" s="179"/>
      <c r="AD1608" s="179"/>
      <c r="AE1608" s="179"/>
      <c r="AF1608" s="179"/>
      <c r="AG1608" s="179"/>
      <c r="AH1608" s="179"/>
      <c r="AI1608" s="179"/>
      <c r="AJ1608" s="179"/>
      <c r="AK1608" s="179"/>
    </row>
    <row r="1609" spans="1:37" hidden="1" outlineLevel="1" x14ac:dyDescent="0.25">
      <c r="A1609" s="174" t="s">
        <v>179</v>
      </c>
      <c r="B1609" s="174" t="s">
        <v>590</v>
      </c>
      <c r="C1609" s="168" t="s">
        <v>405</v>
      </c>
      <c r="D1609" s="168" t="s">
        <v>433</v>
      </c>
      <c r="E1609" s="168" t="s">
        <v>251</v>
      </c>
      <c r="F1609" s="289">
        <v>256</v>
      </c>
      <c r="G1609" s="291" t="s">
        <v>183</v>
      </c>
      <c r="H1609" s="291"/>
      <c r="I1609" s="291" t="s">
        <v>186</v>
      </c>
      <c r="J1609" s="291"/>
      <c r="K1609" s="168"/>
      <c r="L1609" s="91"/>
      <c r="M1609" s="87"/>
      <c r="N1609" s="87" t="s">
        <v>192</v>
      </c>
      <c r="O1609" s="87" t="str">
        <f t="shared" si="76"/>
        <v>Home Address - Country Specific</v>
      </c>
      <c r="P1609" s="87" t="s">
        <v>192</v>
      </c>
      <c r="Q1609" s="87" t="str">
        <f t="shared" si="77"/>
        <v>Name of Addressee</v>
      </c>
      <c r="R1609" s="87" t="str">
        <f t="shared" si="75"/>
        <v>Home Address - Country Specific!!Name of Addressee</v>
      </c>
      <c r="T1609" s="179"/>
      <c r="U1609" s="179"/>
      <c r="V1609" s="179"/>
      <c r="W1609" s="179"/>
      <c r="X1609" s="179"/>
      <c r="Y1609" s="179"/>
      <c r="Z1609" s="179"/>
      <c r="AA1609" s="179"/>
      <c r="AB1609" s="179"/>
      <c r="AC1609" s="179"/>
      <c r="AD1609" s="179"/>
      <c r="AE1609" s="179"/>
      <c r="AF1609" s="179"/>
      <c r="AG1609" s="179"/>
      <c r="AH1609" s="179"/>
      <c r="AI1609" s="179"/>
      <c r="AJ1609" s="179"/>
      <c r="AK1609" s="179"/>
    </row>
    <row r="1610" spans="1:37" hidden="1" outlineLevel="1" x14ac:dyDescent="0.25">
      <c r="A1610" s="174" t="s">
        <v>179</v>
      </c>
      <c r="B1610" s="174" t="s">
        <v>590</v>
      </c>
      <c r="C1610" s="168" t="s">
        <v>408</v>
      </c>
      <c r="D1610" s="168" t="s">
        <v>476</v>
      </c>
      <c r="E1610" s="168" t="s">
        <v>251</v>
      </c>
      <c r="F1610" s="289">
        <v>256</v>
      </c>
      <c r="G1610" s="291" t="s">
        <v>183</v>
      </c>
      <c r="H1610" s="291"/>
      <c r="I1610" s="291" t="s">
        <v>186</v>
      </c>
      <c r="J1610" s="291"/>
      <c r="K1610" s="168"/>
      <c r="L1610" s="91"/>
      <c r="M1610" s="87"/>
      <c r="N1610" s="87" t="s">
        <v>192</v>
      </c>
      <c r="O1610" s="87" t="str">
        <f t="shared" si="76"/>
        <v>Home Address - Country Specific</v>
      </c>
      <c r="P1610" s="87" t="s">
        <v>192</v>
      </c>
      <c r="Q1610" s="87" t="str">
        <f t="shared" si="77"/>
        <v>P.O. Box Number</v>
      </c>
      <c r="R1610" s="87" t="str">
        <f t="shared" si="75"/>
        <v>Home Address - Country Specific!!P.O. Box Number</v>
      </c>
      <c r="T1610" s="179"/>
      <c r="U1610" s="179"/>
      <c r="V1610" s="179"/>
      <c r="W1610" s="179"/>
      <c r="X1610" s="179"/>
      <c r="Y1610" s="179"/>
      <c r="Z1610" s="179"/>
      <c r="AA1610" s="179"/>
      <c r="AB1610" s="179"/>
      <c r="AC1610" s="179"/>
      <c r="AD1610" s="179"/>
      <c r="AE1610" s="179"/>
      <c r="AF1610" s="179"/>
      <c r="AG1610" s="179"/>
      <c r="AH1610" s="179"/>
      <c r="AI1610" s="179"/>
      <c r="AJ1610" s="179"/>
      <c r="AK1610" s="179"/>
    </row>
    <row r="1611" spans="1:37" hidden="1" outlineLevel="1" x14ac:dyDescent="0.25">
      <c r="A1611" s="174" t="s">
        <v>179</v>
      </c>
      <c r="B1611" s="174" t="s">
        <v>590</v>
      </c>
      <c r="C1611" s="168" t="s">
        <v>414</v>
      </c>
      <c r="D1611" s="168" t="s">
        <v>415</v>
      </c>
      <c r="E1611" s="168" t="s">
        <v>251</v>
      </c>
      <c r="F1611" s="289">
        <v>256</v>
      </c>
      <c r="G1611" s="291" t="s">
        <v>183</v>
      </c>
      <c r="H1611" s="291"/>
      <c r="I1611" s="291" t="s">
        <v>186</v>
      </c>
      <c r="J1611" s="291"/>
      <c r="K1611" s="168"/>
      <c r="L1611" s="91"/>
      <c r="M1611" s="87"/>
      <c r="N1611" s="87" t="s">
        <v>192</v>
      </c>
      <c r="O1611" s="87" t="str">
        <f t="shared" si="76"/>
        <v>Home Address - Country Specific</v>
      </c>
      <c r="P1611" s="87" t="s">
        <v>192</v>
      </c>
      <c r="Q1611" s="87" t="str">
        <f t="shared" si="77"/>
        <v>City</v>
      </c>
      <c r="R1611" s="87" t="str">
        <f t="shared" si="75"/>
        <v>Home Address - Country Specific!!City</v>
      </c>
      <c r="T1611" s="179"/>
      <c r="U1611" s="179"/>
      <c r="V1611" s="179"/>
      <c r="W1611" s="179"/>
      <c r="X1611" s="179"/>
      <c r="Y1611" s="179"/>
      <c r="Z1611" s="179"/>
      <c r="AA1611" s="179"/>
      <c r="AB1611" s="179"/>
      <c r="AC1611" s="179"/>
      <c r="AD1611" s="179"/>
      <c r="AE1611" s="179"/>
      <c r="AF1611" s="179"/>
      <c r="AG1611" s="179"/>
      <c r="AH1611" s="179"/>
      <c r="AI1611" s="179"/>
      <c r="AJ1611" s="179"/>
      <c r="AK1611" s="179"/>
    </row>
    <row r="1612" spans="1:37" hidden="1" outlineLevel="1" x14ac:dyDescent="0.25">
      <c r="A1612" s="174" t="s">
        <v>179</v>
      </c>
      <c r="B1612" s="174" t="s">
        <v>590</v>
      </c>
      <c r="C1612" s="168" t="s">
        <v>213</v>
      </c>
      <c r="D1612" s="168" t="s">
        <v>153</v>
      </c>
      <c r="E1612" s="168" t="s">
        <v>251</v>
      </c>
      <c r="F1612" s="289">
        <v>256</v>
      </c>
      <c r="G1612" s="291" t="s">
        <v>183</v>
      </c>
      <c r="H1612" s="291"/>
      <c r="I1612" s="291" t="s">
        <v>183</v>
      </c>
      <c r="J1612" s="291"/>
      <c r="K1612" s="168"/>
      <c r="L1612" s="91"/>
      <c r="M1612" s="87"/>
      <c r="N1612" s="87" t="s">
        <v>192</v>
      </c>
      <c r="O1612" s="87" t="str">
        <f t="shared" si="76"/>
        <v>Home Address - Country Specific</v>
      </c>
      <c r="P1612" s="87" t="s">
        <v>192</v>
      </c>
      <c r="Q1612" s="87" t="str">
        <f t="shared" si="77"/>
        <v>Country</v>
      </c>
      <c r="R1612" s="87" t="str">
        <f t="shared" si="75"/>
        <v>Home Address - Country Specific!!Country</v>
      </c>
      <c r="T1612" s="179"/>
      <c r="U1612" s="179"/>
      <c r="V1612" s="179"/>
      <c r="W1612" s="179"/>
      <c r="X1612" s="179"/>
      <c r="Y1612" s="179"/>
      <c r="Z1612" s="179"/>
      <c r="AA1612" s="179"/>
      <c r="AB1612" s="179"/>
      <c r="AC1612" s="179"/>
      <c r="AD1612" s="179"/>
      <c r="AE1612" s="179"/>
      <c r="AF1612" s="179"/>
      <c r="AG1612" s="179"/>
      <c r="AH1612" s="179"/>
      <c r="AI1612" s="179"/>
      <c r="AJ1612" s="179"/>
      <c r="AK1612" s="179"/>
    </row>
    <row r="1613" spans="1:37" hidden="1" outlineLevel="1" x14ac:dyDescent="0.25">
      <c r="A1613" s="174" t="s">
        <v>179</v>
      </c>
      <c r="B1613" s="174" t="s">
        <v>591</v>
      </c>
      <c r="C1613" s="168" t="s">
        <v>405</v>
      </c>
      <c r="D1613" s="168" t="s">
        <v>496</v>
      </c>
      <c r="E1613" s="168" t="s">
        <v>251</v>
      </c>
      <c r="F1613" s="289">
        <v>256</v>
      </c>
      <c r="G1613" s="291" t="s">
        <v>183</v>
      </c>
      <c r="H1613" s="291"/>
      <c r="I1613" s="291" t="s">
        <v>186</v>
      </c>
      <c r="J1613" s="291"/>
      <c r="K1613" s="168"/>
      <c r="L1613" s="91"/>
      <c r="M1613" s="87"/>
      <c r="N1613" s="87" t="s">
        <v>192</v>
      </c>
      <c r="O1613" s="87" t="str">
        <f t="shared" si="76"/>
        <v>Home Address - Country Specific</v>
      </c>
      <c r="P1613" s="87" t="s">
        <v>192</v>
      </c>
      <c r="Q1613" s="87" t="str">
        <f t="shared" si="77"/>
        <v>Address1</v>
      </c>
      <c r="R1613" s="87" t="str">
        <f t="shared" si="75"/>
        <v>Home Address - Country Specific!!Address1</v>
      </c>
      <c r="T1613" s="179"/>
      <c r="U1613" s="179"/>
      <c r="V1613" s="179"/>
      <c r="W1613" s="179"/>
      <c r="X1613" s="179"/>
      <c r="Y1613" s="179"/>
      <c r="Z1613" s="179"/>
      <c r="AA1613" s="179"/>
      <c r="AB1613" s="179"/>
      <c r="AC1613" s="179"/>
      <c r="AD1613" s="179"/>
      <c r="AE1613" s="179"/>
      <c r="AF1613" s="179"/>
      <c r="AG1613" s="179"/>
      <c r="AH1613" s="179"/>
      <c r="AI1613" s="179"/>
      <c r="AJ1613" s="179"/>
      <c r="AK1613" s="179"/>
    </row>
    <row r="1614" spans="1:37" hidden="1" outlineLevel="1" x14ac:dyDescent="0.25">
      <c r="A1614" s="174" t="s">
        <v>179</v>
      </c>
      <c r="B1614" s="174" t="s">
        <v>591</v>
      </c>
      <c r="C1614" s="168" t="s">
        <v>408</v>
      </c>
      <c r="D1614" s="168" t="s">
        <v>497</v>
      </c>
      <c r="E1614" s="168" t="s">
        <v>251</v>
      </c>
      <c r="F1614" s="289">
        <v>256</v>
      </c>
      <c r="G1614" s="291" t="s">
        <v>183</v>
      </c>
      <c r="H1614" s="291"/>
      <c r="I1614" s="291" t="s">
        <v>186</v>
      </c>
      <c r="J1614" s="291"/>
      <c r="K1614" s="168"/>
      <c r="L1614" s="91"/>
      <c r="M1614" s="87"/>
      <c r="N1614" s="87" t="s">
        <v>192</v>
      </c>
      <c r="O1614" s="87" t="str">
        <f t="shared" si="76"/>
        <v>Home Address - Country Specific</v>
      </c>
      <c r="P1614" s="87" t="s">
        <v>192</v>
      </c>
      <c r="Q1614" s="87" t="str">
        <f t="shared" si="77"/>
        <v>Address2</v>
      </c>
      <c r="R1614" s="87" t="str">
        <f t="shared" si="75"/>
        <v>Home Address - Country Specific!!Address2</v>
      </c>
      <c r="T1614" s="179"/>
      <c r="U1614" s="179"/>
      <c r="V1614" s="179"/>
      <c r="W1614" s="179"/>
      <c r="X1614" s="179"/>
      <c r="Y1614" s="179"/>
      <c r="Z1614" s="179"/>
      <c r="AA1614" s="179"/>
      <c r="AB1614" s="179"/>
      <c r="AC1614" s="179"/>
      <c r="AD1614" s="179"/>
      <c r="AE1614" s="179"/>
      <c r="AF1614" s="179"/>
      <c r="AG1614" s="179"/>
      <c r="AH1614" s="179"/>
      <c r="AI1614" s="179"/>
      <c r="AJ1614" s="179"/>
      <c r="AK1614" s="179"/>
    </row>
    <row r="1615" spans="1:37" hidden="1" outlineLevel="1" x14ac:dyDescent="0.25">
      <c r="A1615" s="174" t="s">
        <v>179</v>
      </c>
      <c r="B1615" s="174" t="s">
        <v>591</v>
      </c>
      <c r="C1615" s="168" t="s">
        <v>411</v>
      </c>
      <c r="D1615" s="168" t="s">
        <v>498</v>
      </c>
      <c r="E1615" s="168" t="s">
        <v>251</v>
      </c>
      <c r="F1615" s="289">
        <v>256</v>
      </c>
      <c r="G1615" s="291" t="s">
        <v>183</v>
      </c>
      <c r="H1615" s="291"/>
      <c r="I1615" s="291" t="s">
        <v>186</v>
      </c>
      <c r="J1615" s="291"/>
      <c r="K1615" s="168"/>
      <c r="L1615" s="91"/>
      <c r="M1615" s="87"/>
      <c r="N1615" s="87" t="s">
        <v>192</v>
      </c>
      <c r="O1615" s="87" t="str">
        <f t="shared" si="76"/>
        <v>Home Address - Country Specific</v>
      </c>
      <c r="P1615" s="87" t="s">
        <v>192</v>
      </c>
      <c r="Q1615" s="87" t="str">
        <f t="shared" si="77"/>
        <v>Address3</v>
      </c>
      <c r="R1615" s="87" t="str">
        <f t="shared" si="75"/>
        <v>Home Address - Country Specific!!Address3</v>
      </c>
      <c r="T1615" s="179"/>
      <c r="U1615" s="179"/>
      <c r="V1615" s="179"/>
      <c r="W1615" s="179"/>
      <c r="X1615" s="179"/>
      <c r="Y1615" s="179"/>
      <c r="Z1615" s="179"/>
      <c r="AA1615" s="179"/>
      <c r="AB1615" s="179"/>
      <c r="AC1615" s="179"/>
      <c r="AD1615" s="179"/>
      <c r="AE1615" s="179"/>
      <c r="AF1615" s="179"/>
      <c r="AG1615" s="179"/>
      <c r="AH1615" s="179"/>
      <c r="AI1615" s="179"/>
      <c r="AJ1615" s="179"/>
      <c r="AK1615" s="179"/>
    </row>
    <row r="1616" spans="1:37" hidden="1" outlineLevel="1" x14ac:dyDescent="0.25">
      <c r="A1616" s="174" t="s">
        <v>179</v>
      </c>
      <c r="B1616" s="174" t="s">
        <v>591</v>
      </c>
      <c r="C1616" s="168" t="s">
        <v>426</v>
      </c>
      <c r="D1616" s="168" t="s">
        <v>436</v>
      </c>
      <c r="E1616" s="168" t="s">
        <v>251</v>
      </c>
      <c r="F1616" s="289">
        <v>256</v>
      </c>
      <c r="G1616" s="291" t="s">
        <v>183</v>
      </c>
      <c r="H1616" s="291"/>
      <c r="I1616" s="291" t="s">
        <v>186</v>
      </c>
      <c r="J1616" s="291"/>
      <c r="K1616" s="168"/>
      <c r="L1616" s="91"/>
      <c r="M1616" s="87"/>
      <c r="N1616" s="87" t="s">
        <v>192</v>
      </c>
      <c r="O1616" s="87" t="str">
        <f t="shared" si="76"/>
        <v>Home Address - Country Specific</v>
      </c>
      <c r="P1616" s="87" t="s">
        <v>192</v>
      </c>
      <c r="Q1616" s="87" t="str">
        <f t="shared" si="77"/>
        <v>Postal Code</v>
      </c>
      <c r="R1616" s="87" t="str">
        <f t="shared" si="75"/>
        <v>Home Address - Country Specific!!Postal Code</v>
      </c>
      <c r="T1616" s="179"/>
      <c r="U1616" s="179"/>
      <c r="V1616" s="179"/>
      <c r="W1616" s="179"/>
      <c r="X1616" s="179"/>
      <c r="Y1616" s="179"/>
      <c r="Z1616" s="179"/>
      <c r="AA1616" s="179"/>
      <c r="AB1616" s="179"/>
      <c r="AC1616" s="179"/>
      <c r="AD1616" s="179"/>
      <c r="AE1616" s="179"/>
      <c r="AF1616" s="179"/>
      <c r="AG1616" s="179"/>
      <c r="AH1616" s="179"/>
      <c r="AI1616" s="179"/>
      <c r="AJ1616" s="179"/>
      <c r="AK1616" s="179"/>
    </row>
    <row r="1617" spans="1:37" hidden="1" outlineLevel="1" x14ac:dyDescent="0.25">
      <c r="A1617" s="174" t="s">
        <v>179</v>
      </c>
      <c r="B1617" s="174" t="s">
        <v>591</v>
      </c>
      <c r="C1617" s="168" t="s">
        <v>414</v>
      </c>
      <c r="D1617" s="168" t="s">
        <v>415</v>
      </c>
      <c r="E1617" s="168" t="s">
        <v>251</v>
      </c>
      <c r="F1617" s="289">
        <v>256</v>
      </c>
      <c r="G1617" s="291" t="s">
        <v>183</v>
      </c>
      <c r="H1617" s="291"/>
      <c r="I1617" s="291" t="s">
        <v>183</v>
      </c>
      <c r="J1617" s="291"/>
      <c r="K1617" s="168"/>
      <c r="L1617" s="91"/>
      <c r="M1617" s="87"/>
      <c r="N1617" s="87" t="s">
        <v>192</v>
      </c>
      <c r="O1617" s="87" t="str">
        <f t="shared" si="76"/>
        <v>Home Address - Country Specific</v>
      </c>
      <c r="P1617" s="87" t="s">
        <v>192</v>
      </c>
      <c r="Q1617" s="87" t="str">
        <f t="shared" si="77"/>
        <v>City</v>
      </c>
      <c r="R1617" s="87" t="str">
        <f t="shared" si="75"/>
        <v>Home Address - Country Specific!!City</v>
      </c>
      <c r="T1617" s="179"/>
      <c r="U1617" s="179"/>
      <c r="V1617" s="179"/>
      <c r="W1617" s="179"/>
      <c r="X1617" s="179"/>
      <c r="Y1617" s="179"/>
      <c r="Z1617" s="179"/>
      <c r="AA1617" s="179"/>
      <c r="AB1617" s="179"/>
      <c r="AC1617" s="179"/>
      <c r="AD1617" s="179"/>
      <c r="AE1617" s="179"/>
      <c r="AF1617" s="179"/>
      <c r="AG1617" s="179"/>
      <c r="AH1617" s="179"/>
      <c r="AI1617" s="179"/>
      <c r="AJ1617" s="179"/>
      <c r="AK1617" s="179"/>
    </row>
    <row r="1618" spans="1:37" hidden="1" outlineLevel="1" x14ac:dyDescent="0.25">
      <c r="A1618" s="174" t="s">
        <v>179</v>
      </c>
      <c r="B1618" s="174" t="s">
        <v>591</v>
      </c>
      <c r="C1618" s="168" t="s">
        <v>420</v>
      </c>
      <c r="D1618" s="168" t="s">
        <v>448</v>
      </c>
      <c r="E1618" s="168" t="s">
        <v>449</v>
      </c>
      <c r="F1618" s="289">
        <v>256</v>
      </c>
      <c r="G1618" s="291" t="s">
        <v>183</v>
      </c>
      <c r="H1618" s="291"/>
      <c r="I1618" s="291" t="s">
        <v>186</v>
      </c>
      <c r="J1618" s="291" t="s">
        <v>592</v>
      </c>
      <c r="K1618" s="168"/>
      <c r="L1618" s="91"/>
      <c r="M1618" s="87"/>
      <c r="N1618" s="87" t="s">
        <v>192</v>
      </c>
      <c r="O1618" s="87" t="str">
        <f t="shared" si="76"/>
        <v>Home Address - Country Specific</v>
      </c>
      <c r="P1618" s="87" t="s">
        <v>192</v>
      </c>
      <c r="Q1618" s="87" t="str">
        <f t="shared" si="77"/>
        <v>Region</v>
      </c>
      <c r="R1618" s="87" t="str">
        <f t="shared" si="75"/>
        <v>Home Address - Country Specific!!Region</v>
      </c>
      <c r="T1618" s="179"/>
      <c r="U1618" s="179"/>
      <c r="V1618" s="179"/>
      <c r="W1618" s="179"/>
      <c r="X1618" s="179"/>
      <c r="Y1618" s="179"/>
      <c r="Z1618" s="179"/>
      <c r="AA1618" s="179"/>
      <c r="AB1618" s="179"/>
      <c r="AC1618" s="179"/>
      <c r="AD1618" s="179"/>
      <c r="AE1618" s="179"/>
      <c r="AF1618" s="179"/>
      <c r="AG1618" s="179"/>
      <c r="AH1618" s="179"/>
      <c r="AI1618" s="179"/>
      <c r="AJ1618" s="179"/>
      <c r="AK1618" s="179"/>
    </row>
    <row r="1619" spans="1:37" hidden="1" outlineLevel="1" x14ac:dyDescent="0.25">
      <c r="A1619" s="174" t="s">
        <v>179</v>
      </c>
      <c r="B1619" s="174" t="s">
        <v>591</v>
      </c>
      <c r="C1619" s="168" t="s">
        <v>213</v>
      </c>
      <c r="D1619" s="168" t="s">
        <v>153</v>
      </c>
      <c r="E1619" s="168" t="s">
        <v>251</v>
      </c>
      <c r="F1619" s="289">
        <v>256</v>
      </c>
      <c r="G1619" s="291" t="s">
        <v>183</v>
      </c>
      <c r="H1619" s="291"/>
      <c r="I1619" s="291" t="s">
        <v>183</v>
      </c>
      <c r="J1619" s="291"/>
      <c r="K1619" s="168"/>
      <c r="L1619" s="91"/>
      <c r="M1619" s="87"/>
      <c r="N1619" s="87" t="s">
        <v>192</v>
      </c>
      <c r="O1619" s="87" t="str">
        <f t="shared" si="76"/>
        <v>Home Address - Country Specific</v>
      </c>
      <c r="P1619" s="87" t="s">
        <v>192</v>
      </c>
      <c r="Q1619" s="87" t="str">
        <f t="shared" si="77"/>
        <v>Country</v>
      </c>
      <c r="R1619" s="87" t="str">
        <f t="shared" si="75"/>
        <v>Home Address - Country Specific!!Country</v>
      </c>
      <c r="T1619" s="179"/>
      <c r="U1619" s="179"/>
      <c r="V1619" s="179"/>
      <c r="W1619" s="179"/>
      <c r="X1619" s="179"/>
      <c r="Y1619" s="179"/>
      <c r="Z1619" s="179"/>
      <c r="AA1619" s="179"/>
      <c r="AB1619" s="179"/>
      <c r="AC1619" s="179"/>
      <c r="AD1619" s="179"/>
      <c r="AE1619" s="179"/>
      <c r="AF1619" s="179"/>
      <c r="AG1619" s="179"/>
      <c r="AH1619" s="179"/>
      <c r="AI1619" s="179"/>
      <c r="AJ1619" s="179"/>
      <c r="AK1619" s="179"/>
    </row>
    <row r="1620" spans="1:37" hidden="1" outlineLevel="1" x14ac:dyDescent="0.25">
      <c r="A1620" s="174" t="s">
        <v>179</v>
      </c>
      <c r="B1620" s="174" t="s">
        <v>591</v>
      </c>
      <c r="C1620" s="168" t="s">
        <v>441</v>
      </c>
      <c r="D1620" s="168" t="s">
        <v>483</v>
      </c>
      <c r="E1620" s="168" t="s">
        <v>251</v>
      </c>
      <c r="F1620" s="289">
        <v>256</v>
      </c>
      <c r="G1620" s="291" t="s">
        <v>183</v>
      </c>
      <c r="H1620" s="291"/>
      <c r="I1620" s="291" t="s">
        <v>186</v>
      </c>
      <c r="J1620" s="291"/>
      <c r="K1620" s="168"/>
      <c r="L1620" s="91"/>
      <c r="M1620" s="87"/>
      <c r="N1620" s="87" t="s">
        <v>192</v>
      </c>
      <c r="O1620" s="87" t="str">
        <f t="shared" si="76"/>
        <v>Home Address - Country Specific</v>
      </c>
      <c r="P1620" s="87" t="s">
        <v>192</v>
      </c>
      <c r="Q1620" s="87" t="str">
        <f t="shared" si="77"/>
        <v>Care Of</v>
      </c>
      <c r="R1620" s="87" t="str">
        <f t="shared" si="75"/>
        <v>Home Address - Country Specific!!Care Of</v>
      </c>
      <c r="T1620" s="179"/>
      <c r="U1620" s="179"/>
      <c r="V1620" s="179"/>
      <c r="W1620" s="179"/>
      <c r="X1620" s="179"/>
      <c r="Y1620" s="179"/>
      <c r="Z1620" s="179"/>
      <c r="AA1620" s="179"/>
      <c r="AB1620" s="179"/>
      <c r="AC1620" s="179"/>
      <c r="AD1620" s="179"/>
      <c r="AE1620" s="179"/>
      <c r="AF1620" s="179"/>
      <c r="AG1620" s="179"/>
      <c r="AH1620" s="179"/>
      <c r="AI1620" s="179"/>
      <c r="AJ1620" s="179"/>
      <c r="AK1620" s="179"/>
    </row>
    <row r="1621" spans="1:37" hidden="1" outlineLevel="1" x14ac:dyDescent="0.25">
      <c r="A1621" s="174" t="s">
        <v>179</v>
      </c>
      <c r="B1621" s="174" t="s">
        <v>593</v>
      </c>
      <c r="C1621" s="168" t="s">
        <v>405</v>
      </c>
      <c r="D1621" s="168" t="s">
        <v>433</v>
      </c>
      <c r="E1621" s="168" t="s">
        <v>251</v>
      </c>
      <c r="F1621" s="289">
        <v>256</v>
      </c>
      <c r="G1621" s="291" t="s">
        <v>183</v>
      </c>
      <c r="H1621" s="291"/>
      <c r="I1621" s="291" t="s">
        <v>186</v>
      </c>
      <c r="J1621" s="291"/>
      <c r="K1621" s="168"/>
      <c r="L1621" s="91"/>
      <c r="M1621" s="87"/>
      <c r="N1621" s="87" t="s">
        <v>192</v>
      </c>
      <c r="O1621" s="87" t="str">
        <f t="shared" si="76"/>
        <v>Home Address - Country Specific</v>
      </c>
      <c r="P1621" s="87" t="s">
        <v>192</v>
      </c>
      <c r="Q1621" s="87" t="str">
        <f t="shared" si="77"/>
        <v>Name of Addressee</v>
      </c>
      <c r="R1621" s="87" t="str">
        <f t="shared" si="75"/>
        <v>Home Address - Country Specific!!Name of Addressee</v>
      </c>
      <c r="T1621" s="179"/>
      <c r="U1621" s="179"/>
      <c r="V1621" s="179"/>
      <c r="W1621" s="179"/>
      <c r="X1621" s="179"/>
      <c r="Y1621" s="179"/>
      <c r="Z1621" s="179"/>
      <c r="AA1621" s="179"/>
      <c r="AB1621" s="179"/>
      <c r="AC1621" s="179"/>
      <c r="AD1621" s="179"/>
      <c r="AE1621" s="179"/>
      <c r="AF1621" s="179"/>
      <c r="AG1621" s="179"/>
      <c r="AH1621" s="179"/>
      <c r="AI1621" s="179"/>
      <c r="AJ1621" s="179"/>
      <c r="AK1621" s="179"/>
    </row>
    <row r="1622" spans="1:37" hidden="1" outlineLevel="1" x14ac:dyDescent="0.25">
      <c r="A1622" s="174" t="s">
        <v>179</v>
      </c>
      <c r="B1622" s="174" t="s">
        <v>593</v>
      </c>
      <c r="C1622" s="168" t="s">
        <v>408</v>
      </c>
      <c r="D1622" s="168" t="s">
        <v>435</v>
      </c>
      <c r="E1622" s="168" t="s">
        <v>251</v>
      </c>
      <c r="F1622" s="289">
        <v>256</v>
      </c>
      <c r="G1622" s="291" t="s">
        <v>183</v>
      </c>
      <c r="H1622" s="291"/>
      <c r="I1622" s="291" t="s">
        <v>186</v>
      </c>
      <c r="J1622" s="291"/>
      <c r="K1622" s="168"/>
      <c r="L1622" s="91"/>
      <c r="M1622" s="87"/>
      <c r="N1622" s="87" t="s">
        <v>192</v>
      </c>
      <c r="O1622" s="87" t="str">
        <f t="shared" si="76"/>
        <v>Home Address - Country Specific</v>
      </c>
      <c r="P1622" s="87" t="s">
        <v>192</v>
      </c>
      <c r="Q1622" s="87" t="str">
        <f t="shared" si="77"/>
        <v>Street Name and Number</v>
      </c>
      <c r="R1622" s="87" t="str">
        <f t="shared" si="75"/>
        <v>Home Address - Country Specific!!Street Name and Number</v>
      </c>
      <c r="T1622" s="179"/>
      <c r="U1622" s="179"/>
      <c r="V1622" s="179"/>
      <c r="W1622" s="179"/>
      <c r="X1622" s="179"/>
      <c r="Y1622" s="179"/>
      <c r="Z1622" s="179"/>
      <c r="AA1622" s="179"/>
      <c r="AB1622" s="179"/>
      <c r="AC1622" s="179"/>
      <c r="AD1622" s="179"/>
      <c r="AE1622" s="179"/>
      <c r="AF1622" s="179"/>
      <c r="AG1622" s="179"/>
      <c r="AH1622" s="179"/>
      <c r="AI1622" s="179"/>
      <c r="AJ1622" s="179"/>
      <c r="AK1622" s="179"/>
    </row>
    <row r="1623" spans="1:37" hidden="1" outlineLevel="1" x14ac:dyDescent="0.25">
      <c r="A1623" s="174" t="s">
        <v>179</v>
      </c>
      <c r="B1623" s="174" t="s">
        <v>593</v>
      </c>
      <c r="C1623" s="168" t="s">
        <v>426</v>
      </c>
      <c r="D1623" s="168" t="s">
        <v>436</v>
      </c>
      <c r="E1623" s="168" t="s">
        <v>251</v>
      </c>
      <c r="F1623" s="289">
        <v>256</v>
      </c>
      <c r="G1623" s="291" t="s">
        <v>183</v>
      </c>
      <c r="H1623" s="291"/>
      <c r="I1623" s="291" t="s">
        <v>186</v>
      </c>
      <c r="J1623" s="291"/>
      <c r="K1623" s="168"/>
      <c r="L1623" s="91"/>
      <c r="M1623" s="87"/>
      <c r="N1623" s="87" t="s">
        <v>192</v>
      </c>
      <c r="O1623" s="87" t="str">
        <f t="shared" si="76"/>
        <v>Home Address - Country Specific</v>
      </c>
      <c r="P1623" s="87" t="s">
        <v>192</v>
      </c>
      <c r="Q1623" s="87" t="str">
        <f t="shared" si="77"/>
        <v>Postal Code</v>
      </c>
      <c r="R1623" s="87" t="str">
        <f t="shared" si="75"/>
        <v>Home Address - Country Specific!!Postal Code</v>
      </c>
      <c r="T1623" s="179"/>
      <c r="U1623" s="179"/>
      <c r="V1623" s="179"/>
      <c r="W1623" s="179"/>
      <c r="X1623" s="179"/>
      <c r="Y1623" s="179"/>
      <c r="Z1623" s="179"/>
      <c r="AA1623" s="179"/>
      <c r="AB1623" s="179"/>
      <c r="AC1623" s="179"/>
      <c r="AD1623" s="179"/>
      <c r="AE1623" s="179"/>
      <c r="AF1623" s="179"/>
      <c r="AG1623" s="179"/>
      <c r="AH1623" s="179"/>
      <c r="AI1623" s="179"/>
      <c r="AJ1623" s="179"/>
      <c r="AK1623" s="179"/>
    </row>
    <row r="1624" spans="1:37" hidden="1" outlineLevel="1" x14ac:dyDescent="0.25">
      <c r="A1624" s="174" t="s">
        <v>179</v>
      </c>
      <c r="B1624" s="174" t="s">
        <v>593</v>
      </c>
      <c r="C1624" s="168" t="s">
        <v>411</v>
      </c>
      <c r="D1624" s="168" t="s">
        <v>459</v>
      </c>
      <c r="E1624" s="168" t="s">
        <v>251</v>
      </c>
      <c r="F1624" s="289">
        <v>256</v>
      </c>
      <c r="G1624" s="291" t="s">
        <v>183</v>
      </c>
      <c r="H1624" s="291"/>
      <c r="I1624" s="291" t="s">
        <v>186</v>
      </c>
      <c r="J1624" s="291"/>
      <c r="K1624" s="168"/>
      <c r="L1624" s="91"/>
      <c r="M1624" s="87"/>
      <c r="N1624" s="87" t="s">
        <v>192</v>
      </c>
      <c r="O1624" s="87" t="str">
        <f t="shared" si="76"/>
        <v>Home Address - Country Specific</v>
      </c>
      <c r="P1624" s="87" t="s">
        <v>192</v>
      </c>
      <c r="Q1624" s="87" t="str">
        <f t="shared" si="77"/>
        <v>Locality</v>
      </c>
      <c r="R1624" s="87" t="str">
        <f t="shared" si="75"/>
        <v>Home Address - Country Specific!!Locality</v>
      </c>
      <c r="T1624" s="179"/>
      <c r="U1624" s="179"/>
      <c r="V1624" s="179"/>
      <c r="W1624" s="179"/>
      <c r="X1624" s="179"/>
      <c r="Y1624" s="179"/>
      <c r="Z1624" s="179"/>
      <c r="AA1624" s="179"/>
      <c r="AB1624" s="179"/>
      <c r="AC1624" s="179"/>
      <c r="AD1624" s="179"/>
      <c r="AE1624" s="179"/>
      <c r="AF1624" s="179"/>
      <c r="AG1624" s="179"/>
      <c r="AH1624" s="179"/>
      <c r="AI1624" s="179"/>
      <c r="AJ1624" s="179"/>
      <c r="AK1624" s="179"/>
    </row>
    <row r="1625" spans="1:37" hidden="1" outlineLevel="1" x14ac:dyDescent="0.25">
      <c r="A1625" s="174" t="s">
        <v>179</v>
      </c>
      <c r="B1625" s="174" t="s">
        <v>593</v>
      </c>
      <c r="C1625" s="168" t="s">
        <v>213</v>
      </c>
      <c r="D1625" s="168" t="s">
        <v>153</v>
      </c>
      <c r="E1625" s="168" t="s">
        <v>251</v>
      </c>
      <c r="F1625" s="289">
        <v>256</v>
      </c>
      <c r="G1625" s="291" t="s">
        <v>183</v>
      </c>
      <c r="H1625" s="291"/>
      <c r="I1625" s="291" t="s">
        <v>183</v>
      </c>
      <c r="J1625" s="291"/>
      <c r="K1625" s="168"/>
      <c r="L1625" s="91"/>
      <c r="M1625" s="87"/>
      <c r="N1625" s="87" t="s">
        <v>192</v>
      </c>
      <c r="O1625" s="87" t="str">
        <f t="shared" si="76"/>
        <v>Home Address - Country Specific</v>
      </c>
      <c r="P1625" s="87" t="s">
        <v>192</v>
      </c>
      <c r="Q1625" s="87" t="str">
        <f t="shared" si="77"/>
        <v>Country</v>
      </c>
      <c r="R1625" s="87" t="str">
        <f t="shared" si="75"/>
        <v>Home Address - Country Specific!!Country</v>
      </c>
      <c r="T1625" s="179"/>
      <c r="U1625" s="179"/>
      <c r="V1625" s="179"/>
      <c r="W1625" s="179"/>
      <c r="X1625" s="179"/>
      <c r="Y1625" s="179"/>
      <c r="Z1625" s="179"/>
      <c r="AA1625" s="179"/>
      <c r="AB1625" s="179"/>
      <c r="AC1625" s="179"/>
      <c r="AD1625" s="179"/>
      <c r="AE1625" s="179"/>
      <c r="AF1625" s="179"/>
      <c r="AG1625" s="179"/>
      <c r="AH1625" s="179"/>
      <c r="AI1625" s="179"/>
      <c r="AJ1625" s="179"/>
      <c r="AK1625" s="179"/>
    </row>
    <row r="1626" spans="1:37" hidden="1" outlineLevel="1" x14ac:dyDescent="0.25">
      <c r="A1626" s="174" t="s">
        <v>179</v>
      </c>
      <c r="B1626" s="174" t="s">
        <v>594</v>
      </c>
      <c r="C1626" s="168" t="s">
        <v>405</v>
      </c>
      <c r="D1626" s="168" t="s">
        <v>2066</v>
      </c>
      <c r="E1626" s="168" t="s">
        <v>251</v>
      </c>
      <c r="F1626" s="289">
        <v>256</v>
      </c>
      <c r="G1626" s="291" t="s">
        <v>183</v>
      </c>
      <c r="H1626" s="291"/>
      <c r="I1626" s="291" t="s">
        <v>186</v>
      </c>
      <c r="J1626" s="291"/>
      <c r="K1626" s="168"/>
      <c r="L1626" s="91"/>
      <c r="M1626" s="87"/>
      <c r="N1626" s="87" t="s">
        <v>192</v>
      </c>
      <c r="O1626" s="87" t="str">
        <f t="shared" si="76"/>
        <v>Home Address - Country Specific</v>
      </c>
      <c r="P1626" s="87" t="s">
        <v>192</v>
      </c>
      <c r="Q1626" s="87" t="str">
        <f t="shared" si="77"/>
        <v>Street and House Number</v>
      </c>
      <c r="R1626" s="87" t="str">
        <f t="shared" si="75"/>
        <v>Home Address - Country Specific!!Street and House Number</v>
      </c>
      <c r="T1626" s="179"/>
      <c r="U1626" s="179"/>
      <c r="V1626" s="179"/>
      <c r="W1626" s="179"/>
      <c r="X1626" s="179"/>
      <c r="Y1626" s="179"/>
      <c r="Z1626" s="179"/>
      <c r="AA1626" s="179"/>
      <c r="AB1626" s="179"/>
      <c r="AC1626" s="179"/>
      <c r="AD1626" s="179"/>
      <c r="AE1626" s="179"/>
      <c r="AF1626" s="179"/>
      <c r="AG1626" s="179"/>
      <c r="AH1626" s="179"/>
      <c r="AI1626" s="179"/>
      <c r="AJ1626" s="179"/>
      <c r="AK1626" s="179"/>
    </row>
    <row r="1627" spans="1:37" hidden="1" outlineLevel="1" x14ac:dyDescent="0.25">
      <c r="A1627" s="174" t="s">
        <v>179</v>
      </c>
      <c r="B1627" s="174" t="s">
        <v>594</v>
      </c>
      <c r="C1627" s="168" t="s">
        <v>408</v>
      </c>
      <c r="D1627" s="168" t="s">
        <v>442</v>
      </c>
      <c r="E1627" s="168" t="s">
        <v>251</v>
      </c>
      <c r="F1627" s="289">
        <v>256</v>
      </c>
      <c r="G1627" s="291" t="s">
        <v>183</v>
      </c>
      <c r="H1627" s="291"/>
      <c r="I1627" s="291" t="s">
        <v>186</v>
      </c>
      <c r="J1627" s="291"/>
      <c r="K1627" s="168"/>
      <c r="L1627" s="91"/>
      <c r="M1627" s="87"/>
      <c r="N1627" s="87" t="s">
        <v>192</v>
      </c>
      <c r="O1627" s="87" t="str">
        <f t="shared" si="76"/>
        <v>Home Address - Country Specific</v>
      </c>
      <c r="P1627" s="87" t="s">
        <v>192</v>
      </c>
      <c r="Q1627" s="87" t="str">
        <f t="shared" si="77"/>
        <v>Apartment</v>
      </c>
      <c r="R1627" s="87" t="str">
        <f t="shared" si="75"/>
        <v>Home Address - Country Specific!!Apartment</v>
      </c>
      <c r="T1627" s="179"/>
      <c r="U1627" s="179"/>
      <c r="V1627" s="179"/>
      <c r="W1627" s="179"/>
      <c r="X1627" s="179"/>
      <c r="Y1627" s="179"/>
      <c r="Z1627" s="179"/>
      <c r="AA1627" s="179"/>
      <c r="AB1627" s="179"/>
      <c r="AC1627" s="179"/>
      <c r="AD1627" s="179"/>
      <c r="AE1627" s="179"/>
      <c r="AF1627" s="179"/>
      <c r="AG1627" s="179"/>
      <c r="AH1627" s="179"/>
      <c r="AI1627" s="179"/>
      <c r="AJ1627" s="179"/>
      <c r="AK1627" s="179"/>
    </row>
    <row r="1628" spans="1:37" hidden="1" outlineLevel="1" x14ac:dyDescent="0.25">
      <c r="A1628" s="174" t="s">
        <v>179</v>
      </c>
      <c r="B1628" s="174" t="s">
        <v>594</v>
      </c>
      <c r="C1628" s="168" t="s">
        <v>411</v>
      </c>
      <c r="D1628" s="168" t="s">
        <v>2089</v>
      </c>
      <c r="E1628" s="168" t="s">
        <v>251</v>
      </c>
      <c r="F1628" s="289">
        <v>256</v>
      </c>
      <c r="G1628" s="291" t="s">
        <v>183</v>
      </c>
      <c r="H1628" s="291"/>
      <c r="I1628" s="291" t="s">
        <v>186</v>
      </c>
      <c r="J1628" s="291"/>
      <c r="K1628" s="168"/>
      <c r="L1628" s="91"/>
      <c r="M1628" s="87"/>
      <c r="N1628" s="87" t="s">
        <v>192</v>
      </c>
      <c r="O1628" s="87" t="str">
        <f t="shared" si="76"/>
        <v>Home Address - Country Specific</v>
      </c>
      <c r="P1628" s="87" t="s">
        <v>192</v>
      </c>
      <c r="Q1628" s="87" t="str">
        <f t="shared" si="77"/>
        <v>Colony</v>
      </c>
      <c r="R1628" s="87" t="str">
        <f t="shared" si="75"/>
        <v>Home Address - Country Specific!!Colony</v>
      </c>
      <c r="T1628" s="179"/>
      <c r="U1628" s="179"/>
      <c r="V1628" s="179"/>
      <c r="W1628" s="179"/>
      <c r="X1628" s="179"/>
      <c r="Y1628" s="179"/>
      <c r="Z1628" s="179"/>
      <c r="AA1628" s="179"/>
      <c r="AB1628" s="179"/>
      <c r="AC1628" s="179"/>
      <c r="AD1628" s="179"/>
      <c r="AE1628" s="179"/>
      <c r="AF1628" s="179"/>
      <c r="AG1628" s="179"/>
      <c r="AH1628" s="179"/>
      <c r="AI1628" s="179"/>
      <c r="AJ1628" s="179"/>
      <c r="AK1628" s="179"/>
    </row>
    <row r="1629" spans="1:37" hidden="1" outlineLevel="1" x14ac:dyDescent="0.25">
      <c r="A1629" s="174" t="s">
        <v>179</v>
      </c>
      <c r="B1629" s="174" t="s">
        <v>594</v>
      </c>
      <c r="C1629" s="168" t="s">
        <v>441</v>
      </c>
      <c r="D1629" s="168" t="s">
        <v>461</v>
      </c>
      <c r="E1629" s="168" t="s">
        <v>449</v>
      </c>
      <c r="F1629" s="289">
        <v>256</v>
      </c>
      <c r="G1629" s="291" t="s">
        <v>183</v>
      </c>
      <c r="H1629" s="291"/>
      <c r="I1629" s="291" t="s">
        <v>186</v>
      </c>
      <c r="J1629" s="291" t="s">
        <v>595</v>
      </c>
      <c r="K1629" s="168"/>
      <c r="L1629" s="91"/>
      <c r="M1629" s="87"/>
      <c r="N1629" s="87" t="s">
        <v>192</v>
      </c>
      <c r="O1629" s="87" t="str">
        <f t="shared" si="76"/>
        <v>Home Address - Country Specific</v>
      </c>
      <c r="P1629" s="87" t="s">
        <v>192</v>
      </c>
      <c r="Q1629" s="87" t="str">
        <f t="shared" si="77"/>
        <v>Municipality</v>
      </c>
      <c r="R1629" s="87" t="str">
        <f t="shared" si="75"/>
        <v>Home Address - Country Specific!!Municipality</v>
      </c>
      <c r="T1629" s="179"/>
      <c r="U1629" s="179"/>
      <c r="V1629" s="179"/>
      <c r="W1629" s="179"/>
      <c r="X1629" s="179"/>
      <c r="Y1629" s="179"/>
      <c r="Z1629" s="179"/>
      <c r="AA1629" s="179"/>
      <c r="AB1629" s="179"/>
      <c r="AC1629" s="179"/>
      <c r="AD1629" s="179"/>
      <c r="AE1629" s="179"/>
      <c r="AF1629" s="179"/>
      <c r="AG1629" s="179"/>
      <c r="AH1629" s="179"/>
      <c r="AI1629" s="179"/>
      <c r="AJ1629" s="179"/>
      <c r="AK1629" s="179"/>
    </row>
    <row r="1630" spans="1:37" hidden="1" outlineLevel="1" x14ac:dyDescent="0.25">
      <c r="A1630" s="174" t="s">
        <v>179</v>
      </c>
      <c r="B1630" s="174" t="s">
        <v>594</v>
      </c>
      <c r="C1630" s="168" t="s">
        <v>414</v>
      </c>
      <c r="D1630" s="168" t="s">
        <v>415</v>
      </c>
      <c r="E1630" s="168" t="s">
        <v>251</v>
      </c>
      <c r="F1630" s="289">
        <v>256</v>
      </c>
      <c r="G1630" s="291" t="s">
        <v>183</v>
      </c>
      <c r="H1630" s="291"/>
      <c r="I1630" s="291" t="s">
        <v>186</v>
      </c>
      <c r="J1630" s="291"/>
      <c r="K1630" s="168"/>
      <c r="L1630" s="91"/>
      <c r="M1630" s="87"/>
      <c r="N1630" s="87" t="s">
        <v>192</v>
      </c>
      <c r="O1630" s="87" t="str">
        <f t="shared" si="76"/>
        <v>Home Address - Country Specific</v>
      </c>
      <c r="P1630" s="87" t="s">
        <v>192</v>
      </c>
      <c r="Q1630" s="87" t="str">
        <f t="shared" si="77"/>
        <v>City</v>
      </c>
      <c r="R1630" s="87" t="str">
        <f t="shared" si="75"/>
        <v>Home Address - Country Specific!!City</v>
      </c>
      <c r="T1630" s="179"/>
      <c r="U1630" s="179"/>
      <c r="V1630" s="179"/>
      <c r="W1630" s="179"/>
      <c r="X1630" s="179"/>
      <c r="Y1630" s="179"/>
      <c r="Z1630" s="179"/>
      <c r="AA1630" s="179"/>
      <c r="AB1630" s="179"/>
      <c r="AC1630" s="179"/>
      <c r="AD1630" s="179"/>
      <c r="AE1630" s="179"/>
      <c r="AF1630" s="179"/>
      <c r="AG1630" s="179"/>
      <c r="AH1630" s="179"/>
      <c r="AI1630" s="179"/>
      <c r="AJ1630" s="179"/>
      <c r="AK1630" s="179"/>
    </row>
    <row r="1631" spans="1:37" hidden="1" outlineLevel="1" x14ac:dyDescent="0.25">
      <c r="A1631" s="174" t="s">
        <v>179</v>
      </c>
      <c r="B1631" s="174" t="s">
        <v>594</v>
      </c>
      <c r="C1631" s="168" t="s">
        <v>420</v>
      </c>
      <c r="D1631" s="168" t="s">
        <v>421</v>
      </c>
      <c r="E1631" s="168" t="s">
        <v>449</v>
      </c>
      <c r="F1631" s="289">
        <v>256</v>
      </c>
      <c r="G1631" s="291" t="s">
        <v>183</v>
      </c>
      <c r="H1631" s="291"/>
      <c r="I1631" s="291" t="s">
        <v>186</v>
      </c>
      <c r="J1631" s="291" t="s">
        <v>596</v>
      </c>
      <c r="K1631" s="168"/>
      <c r="L1631" s="91"/>
      <c r="M1631" s="87"/>
      <c r="N1631" s="87" t="s">
        <v>192</v>
      </c>
      <c r="O1631" s="87" t="str">
        <f t="shared" si="76"/>
        <v>Home Address - Country Specific</v>
      </c>
      <c r="P1631" s="87" t="s">
        <v>192</v>
      </c>
      <c r="Q1631" s="87" t="str">
        <f t="shared" si="77"/>
        <v>State</v>
      </c>
      <c r="R1631" s="87" t="str">
        <f t="shared" si="75"/>
        <v>Home Address - Country Specific!!State</v>
      </c>
      <c r="T1631" s="179"/>
      <c r="U1631" s="179"/>
      <c r="V1631" s="179"/>
      <c r="W1631" s="179"/>
      <c r="X1631" s="179"/>
      <c r="Y1631" s="179"/>
      <c r="Z1631" s="179"/>
      <c r="AA1631" s="179"/>
      <c r="AB1631" s="179"/>
      <c r="AC1631" s="179"/>
      <c r="AD1631" s="179"/>
      <c r="AE1631" s="179"/>
      <c r="AF1631" s="179"/>
      <c r="AG1631" s="179"/>
      <c r="AH1631" s="179"/>
      <c r="AI1631" s="179"/>
      <c r="AJ1631" s="179"/>
      <c r="AK1631" s="179"/>
    </row>
    <row r="1632" spans="1:37" hidden="1" outlineLevel="1" x14ac:dyDescent="0.25">
      <c r="A1632" s="174" t="s">
        <v>179</v>
      </c>
      <c r="B1632" s="174" t="s">
        <v>594</v>
      </c>
      <c r="C1632" s="168" t="s">
        <v>426</v>
      </c>
      <c r="D1632" s="168" t="s">
        <v>436</v>
      </c>
      <c r="E1632" s="168" t="s">
        <v>251</v>
      </c>
      <c r="F1632" s="289">
        <v>256</v>
      </c>
      <c r="G1632" s="291" t="s">
        <v>183</v>
      </c>
      <c r="H1632" s="291"/>
      <c r="I1632" s="291" t="s">
        <v>186</v>
      </c>
      <c r="J1632" s="291"/>
      <c r="K1632" s="168"/>
      <c r="L1632" s="91"/>
      <c r="M1632" s="87"/>
      <c r="N1632" s="87" t="s">
        <v>192</v>
      </c>
      <c r="O1632" s="87" t="str">
        <f t="shared" si="76"/>
        <v>Home Address - Country Specific</v>
      </c>
      <c r="P1632" s="87" t="s">
        <v>192</v>
      </c>
      <c r="Q1632" s="87" t="str">
        <f t="shared" si="77"/>
        <v>Postal Code</v>
      </c>
      <c r="R1632" s="87" t="str">
        <f t="shared" si="75"/>
        <v>Home Address - Country Specific!!Postal Code</v>
      </c>
      <c r="T1632" s="179"/>
      <c r="U1632" s="179"/>
      <c r="V1632" s="179"/>
      <c r="W1632" s="179"/>
      <c r="X1632" s="179"/>
      <c r="Y1632" s="179"/>
      <c r="Z1632" s="179"/>
      <c r="AA1632" s="179"/>
      <c r="AB1632" s="179"/>
      <c r="AC1632" s="179"/>
      <c r="AD1632" s="179"/>
      <c r="AE1632" s="179"/>
      <c r="AF1632" s="179"/>
      <c r="AG1632" s="179"/>
      <c r="AH1632" s="179"/>
      <c r="AI1632" s="179"/>
      <c r="AJ1632" s="179"/>
      <c r="AK1632" s="179"/>
    </row>
    <row r="1633" spans="1:37" hidden="1" outlineLevel="1" x14ac:dyDescent="0.25">
      <c r="A1633" s="174" t="s">
        <v>179</v>
      </c>
      <c r="B1633" s="174" t="s">
        <v>594</v>
      </c>
      <c r="C1633" s="168" t="s">
        <v>213</v>
      </c>
      <c r="D1633" s="168" t="s">
        <v>153</v>
      </c>
      <c r="E1633" s="168" t="s">
        <v>251</v>
      </c>
      <c r="F1633" s="289">
        <v>256</v>
      </c>
      <c r="G1633" s="291" t="s">
        <v>183</v>
      </c>
      <c r="H1633" s="291"/>
      <c r="I1633" s="291" t="s">
        <v>183</v>
      </c>
      <c r="J1633" s="291"/>
      <c r="K1633" s="168"/>
      <c r="L1633" s="91"/>
      <c r="M1633" s="87"/>
      <c r="N1633" s="87" t="s">
        <v>192</v>
      </c>
      <c r="O1633" s="87" t="str">
        <f t="shared" si="76"/>
        <v>Home Address - Country Specific</v>
      </c>
      <c r="P1633" s="87" t="s">
        <v>192</v>
      </c>
      <c r="Q1633" s="87" t="str">
        <f t="shared" si="77"/>
        <v>Country</v>
      </c>
      <c r="R1633" s="87" t="str">
        <f t="shared" ref="R1633:R1696" si="78">O1633&amp;"!!"&amp;Q1633</f>
        <v>Home Address - Country Specific!!Country</v>
      </c>
      <c r="T1633" s="179"/>
      <c r="U1633" s="179"/>
      <c r="V1633" s="179"/>
      <c r="W1633" s="179"/>
      <c r="X1633" s="179"/>
      <c r="Y1633" s="179"/>
      <c r="Z1633" s="179"/>
      <c r="AA1633" s="179"/>
      <c r="AB1633" s="179"/>
      <c r="AC1633" s="179"/>
      <c r="AD1633" s="179"/>
      <c r="AE1633" s="179"/>
      <c r="AF1633" s="179"/>
      <c r="AG1633" s="179"/>
      <c r="AH1633" s="179"/>
      <c r="AI1633" s="179"/>
      <c r="AJ1633" s="179"/>
      <c r="AK1633" s="179"/>
    </row>
    <row r="1634" spans="1:37" hidden="1" outlineLevel="1" x14ac:dyDescent="0.25">
      <c r="A1634" s="174" t="s">
        <v>179</v>
      </c>
      <c r="B1634" s="174" t="s">
        <v>597</v>
      </c>
      <c r="C1634" s="168" t="s">
        <v>405</v>
      </c>
      <c r="D1634" s="168" t="s">
        <v>483</v>
      </c>
      <c r="E1634" s="168" t="s">
        <v>251</v>
      </c>
      <c r="F1634" s="289">
        <v>256</v>
      </c>
      <c r="G1634" s="291" t="s">
        <v>183</v>
      </c>
      <c r="H1634" s="291"/>
      <c r="I1634" s="291" t="s">
        <v>186</v>
      </c>
      <c r="J1634" s="291"/>
      <c r="K1634" s="168"/>
      <c r="L1634" s="91"/>
      <c r="M1634" s="87"/>
      <c r="N1634" s="87" t="s">
        <v>192</v>
      </c>
      <c r="O1634" s="87" t="str">
        <f t="shared" si="76"/>
        <v>Home Address - Country Specific</v>
      </c>
      <c r="P1634" s="87" t="s">
        <v>192</v>
      </c>
      <c r="Q1634" s="87" t="str">
        <f t="shared" si="77"/>
        <v>Care Of</v>
      </c>
      <c r="R1634" s="87" t="str">
        <f t="shared" si="78"/>
        <v>Home Address - Country Specific!!Care Of</v>
      </c>
      <c r="T1634" s="179"/>
      <c r="U1634" s="179"/>
      <c r="V1634" s="179"/>
      <c r="W1634" s="179"/>
      <c r="X1634" s="179"/>
      <c r="Y1634" s="179"/>
      <c r="Z1634" s="179"/>
      <c r="AA1634" s="179"/>
      <c r="AB1634" s="179"/>
      <c r="AC1634" s="179"/>
      <c r="AD1634" s="179"/>
      <c r="AE1634" s="179"/>
      <c r="AF1634" s="179"/>
      <c r="AG1634" s="179"/>
      <c r="AH1634" s="179"/>
      <c r="AI1634" s="179"/>
      <c r="AJ1634" s="179"/>
      <c r="AK1634" s="179"/>
    </row>
    <row r="1635" spans="1:37" hidden="1" outlineLevel="1" x14ac:dyDescent="0.25">
      <c r="A1635" s="174" t="s">
        <v>179</v>
      </c>
      <c r="B1635" s="174" t="s">
        <v>597</v>
      </c>
      <c r="C1635" s="168" t="s">
        <v>408</v>
      </c>
      <c r="D1635" s="168" t="s">
        <v>598</v>
      </c>
      <c r="E1635" s="168" t="s">
        <v>251</v>
      </c>
      <c r="F1635" s="289">
        <v>256</v>
      </c>
      <c r="G1635" s="291" t="s">
        <v>183</v>
      </c>
      <c r="H1635" s="291"/>
      <c r="I1635" s="291" t="s">
        <v>186</v>
      </c>
      <c r="J1635" s="291"/>
      <c r="K1635" s="168"/>
      <c r="L1635" s="91"/>
      <c r="M1635" s="87"/>
      <c r="N1635" s="87" t="s">
        <v>192</v>
      </c>
      <c r="O1635" s="87" t="str">
        <f t="shared" si="76"/>
        <v>Home Address - Country Specific</v>
      </c>
      <c r="P1635" s="87" t="s">
        <v>192</v>
      </c>
      <c r="Q1635" s="87" t="str">
        <f t="shared" si="77"/>
        <v>Apartment Number</v>
      </c>
      <c r="R1635" s="87" t="str">
        <f t="shared" si="78"/>
        <v>Home Address - Country Specific!!Apartment Number</v>
      </c>
      <c r="T1635" s="179"/>
      <c r="U1635" s="179"/>
      <c r="V1635" s="179"/>
      <c r="W1635" s="179"/>
      <c r="X1635" s="179"/>
      <c r="Y1635" s="179"/>
      <c r="Z1635" s="179"/>
      <c r="AA1635" s="179"/>
      <c r="AB1635" s="179"/>
      <c r="AC1635" s="179"/>
      <c r="AD1635" s="179"/>
      <c r="AE1635" s="179"/>
      <c r="AF1635" s="179"/>
      <c r="AG1635" s="179"/>
      <c r="AH1635" s="179"/>
      <c r="AI1635" s="179"/>
      <c r="AJ1635" s="179"/>
      <c r="AK1635" s="179"/>
    </row>
    <row r="1636" spans="1:37" hidden="1" outlineLevel="1" x14ac:dyDescent="0.25">
      <c r="A1636" s="174" t="s">
        <v>179</v>
      </c>
      <c r="B1636" s="174" t="s">
        <v>597</v>
      </c>
      <c r="C1636" s="168" t="s">
        <v>411</v>
      </c>
      <c r="D1636" s="168" t="s">
        <v>538</v>
      </c>
      <c r="E1636" s="168" t="s">
        <v>251</v>
      </c>
      <c r="F1636" s="289">
        <v>256</v>
      </c>
      <c r="G1636" s="291" t="s">
        <v>183</v>
      </c>
      <c r="H1636" s="291"/>
      <c r="I1636" s="291" t="s">
        <v>186</v>
      </c>
      <c r="J1636" s="291"/>
      <c r="K1636" s="168"/>
      <c r="L1636" s="91"/>
      <c r="M1636" s="87"/>
      <c r="N1636" s="87" t="s">
        <v>192</v>
      </c>
      <c r="O1636" s="87" t="str">
        <f t="shared" si="76"/>
        <v>Home Address - Country Specific</v>
      </c>
      <c r="P1636" s="87" t="s">
        <v>192</v>
      </c>
      <c r="Q1636" s="87" t="str">
        <f t="shared" si="77"/>
        <v>Building Name</v>
      </c>
      <c r="R1636" s="87" t="str">
        <f t="shared" si="78"/>
        <v>Home Address - Country Specific!!Building Name</v>
      </c>
      <c r="T1636" s="179"/>
      <c r="U1636" s="179"/>
      <c r="V1636" s="179"/>
      <c r="W1636" s="179"/>
      <c r="X1636" s="179"/>
      <c r="Y1636" s="179"/>
      <c r="Z1636" s="179"/>
      <c r="AA1636" s="179"/>
      <c r="AB1636" s="179"/>
      <c r="AC1636" s="179"/>
      <c r="AD1636" s="179"/>
      <c r="AE1636" s="179"/>
      <c r="AF1636" s="179"/>
      <c r="AG1636" s="179"/>
      <c r="AH1636" s="179"/>
      <c r="AI1636" s="179"/>
      <c r="AJ1636" s="179"/>
      <c r="AK1636" s="179"/>
    </row>
    <row r="1637" spans="1:37" hidden="1" outlineLevel="1" x14ac:dyDescent="0.25">
      <c r="A1637" s="174" t="s">
        <v>179</v>
      </c>
      <c r="B1637" s="174" t="s">
        <v>597</v>
      </c>
      <c r="C1637" s="168" t="s">
        <v>441</v>
      </c>
      <c r="D1637" s="168" t="s">
        <v>435</v>
      </c>
      <c r="E1637" s="168" t="s">
        <v>251</v>
      </c>
      <c r="F1637" s="289">
        <v>256</v>
      </c>
      <c r="G1637" s="291" t="s">
        <v>183</v>
      </c>
      <c r="H1637" s="291"/>
      <c r="I1637" s="291" t="s">
        <v>186</v>
      </c>
      <c r="J1637" s="291"/>
      <c r="K1637" s="168"/>
      <c r="L1637" s="91"/>
      <c r="M1637" s="87"/>
      <c r="N1637" s="87" t="s">
        <v>192</v>
      </c>
      <c r="O1637" s="87" t="str">
        <f t="shared" si="76"/>
        <v>Home Address - Country Specific</v>
      </c>
      <c r="P1637" s="87" t="s">
        <v>192</v>
      </c>
      <c r="Q1637" s="87" t="str">
        <f t="shared" si="77"/>
        <v>Street Name and Number</v>
      </c>
      <c r="R1637" s="87" t="str">
        <f t="shared" si="78"/>
        <v>Home Address - Country Specific!!Street Name and Number</v>
      </c>
      <c r="T1637" s="179"/>
      <c r="U1637" s="179"/>
      <c r="V1637" s="179"/>
      <c r="W1637" s="179"/>
      <c r="X1637" s="179"/>
      <c r="Y1637" s="179"/>
      <c r="Z1637" s="179"/>
      <c r="AA1637" s="179"/>
      <c r="AB1637" s="179"/>
      <c r="AC1637" s="179"/>
      <c r="AD1637" s="179"/>
      <c r="AE1637" s="179"/>
      <c r="AF1637" s="179"/>
      <c r="AG1637" s="179"/>
      <c r="AH1637" s="179"/>
      <c r="AI1637" s="179"/>
      <c r="AJ1637" s="179"/>
      <c r="AK1637" s="179"/>
    </row>
    <row r="1638" spans="1:37" hidden="1" outlineLevel="1" x14ac:dyDescent="0.25">
      <c r="A1638" s="174" t="s">
        <v>179</v>
      </c>
      <c r="B1638" s="174" t="s">
        <v>597</v>
      </c>
      <c r="C1638" s="168" t="s">
        <v>426</v>
      </c>
      <c r="D1638" s="168" t="s">
        <v>436</v>
      </c>
      <c r="E1638" s="168" t="s">
        <v>251</v>
      </c>
      <c r="F1638" s="289">
        <v>256</v>
      </c>
      <c r="G1638" s="291" t="s">
        <v>183</v>
      </c>
      <c r="H1638" s="291"/>
      <c r="I1638" s="291" t="s">
        <v>186</v>
      </c>
      <c r="J1638" s="291"/>
      <c r="K1638" s="168"/>
      <c r="L1638" s="91"/>
      <c r="M1638" s="87"/>
      <c r="N1638" s="87" t="s">
        <v>192</v>
      </c>
      <c r="O1638" s="87" t="str">
        <f t="shared" si="76"/>
        <v>Home Address - Country Specific</v>
      </c>
      <c r="P1638" s="87" t="s">
        <v>192</v>
      </c>
      <c r="Q1638" s="87" t="str">
        <f t="shared" si="77"/>
        <v>Postal Code</v>
      </c>
      <c r="R1638" s="87" t="str">
        <f t="shared" si="78"/>
        <v>Home Address - Country Specific!!Postal Code</v>
      </c>
      <c r="T1638" s="179"/>
      <c r="U1638" s="179"/>
      <c r="V1638" s="179"/>
      <c r="W1638" s="179"/>
      <c r="X1638" s="179"/>
      <c r="Y1638" s="179"/>
      <c r="Z1638" s="179"/>
      <c r="AA1638" s="179"/>
      <c r="AB1638" s="179"/>
      <c r="AC1638" s="179"/>
      <c r="AD1638" s="179"/>
      <c r="AE1638" s="179"/>
      <c r="AF1638" s="179"/>
      <c r="AG1638" s="179"/>
      <c r="AH1638" s="179"/>
      <c r="AI1638" s="179"/>
      <c r="AJ1638" s="179"/>
      <c r="AK1638" s="179"/>
    </row>
    <row r="1639" spans="1:37" hidden="1" outlineLevel="1" x14ac:dyDescent="0.25">
      <c r="A1639" s="174" t="s">
        <v>179</v>
      </c>
      <c r="B1639" s="174" t="s">
        <v>597</v>
      </c>
      <c r="C1639" s="168" t="s">
        <v>443</v>
      </c>
      <c r="D1639" s="168" t="s">
        <v>459</v>
      </c>
      <c r="E1639" s="168" t="s">
        <v>251</v>
      </c>
      <c r="F1639" s="289">
        <v>256</v>
      </c>
      <c r="G1639" s="291" t="s">
        <v>183</v>
      </c>
      <c r="H1639" s="291"/>
      <c r="I1639" s="291" t="s">
        <v>186</v>
      </c>
      <c r="J1639" s="291"/>
      <c r="K1639" s="168"/>
      <c r="L1639" s="91"/>
      <c r="M1639" s="87"/>
      <c r="N1639" s="87" t="s">
        <v>192</v>
      </c>
      <c r="O1639" s="87" t="str">
        <f t="shared" si="76"/>
        <v>Home Address - Country Specific</v>
      </c>
      <c r="P1639" s="87" t="s">
        <v>192</v>
      </c>
      <c r="Q1639" s="87" t="str">
        <f t="shared" si="77"/>
        <v>Locality</v>
      </c>
      <c r="R1639" s="87" t="str">
        <f t="shared" si="78"/>
        <v>Home Address - Country Specific!!Locality</v>
      </c>
      <c r="T1639" s="179"/>
      <c r="U1639" s="179"/>
      <c r="V1639" s="179"/>
      <c r="W1639" s="179"/>
      <c r="X1639" s="179"/>
      <c r="Y1639" s="179"/>
      <c r="Z1639" s="179"/>
      <c r="AA1639" s="179"/>
      <c r="AB1639" s="179"/>
      <c r="AC1639" s="179"/>
      <c r="AD1639" s="179"/>
      <c r="AE1639" s="179"/>
      <c r="AF1639" s="179"/>
      <c r="AG1639" s="179"/>
      <c r="AH1639" s="179"/>
      <c r="AI1639" s="179"/>
      <c r="AJ1639" s="179"/>
      <c r="AK1639" s="179"/>
    </row>
    <row r="1640" spans="1:37" hidden="1" outlineLevel="1" x14ac:dyDescent="0.25">
      <c r="A1640" s="174" t="s">
        <v>179</v>
      </c>
      <c r="B1640" s="174" t="s">
        <v>597</v>
      </c>
      <c r="C1640" s="168" t="s">
        <v>414</v>
      </c>
      <c r="D1640" s="168" t="s">
        <v>415</v>
      </c>
      <c r="E1640" s="168" t="s">
        <v>251</v>
      </c>
      <c r="F1640" s="289">
        <v>256</v>
      </c>
      <c r="G1640" s="291" t="s">
        <v>183</v>
      </c>
      <c r="H1640" s="291"/>
      <c r="I1640" s="291" t="s">
        <v>186</v>
      </c>
      <c r="J1640" s="291"/>
      <c r="K1640" s="168"/>
      <c r="L1640" s="91"/>
      <c r="M1640" s="87"/>
      <c r="N1640" s="87" t="s">
        <v>192</v>
      </c>
      <c r="O1640" s="87" t="str">
        <f t="shared" si="76"/>
        <v>Home Address - Country Specific</v>
      </c>
      <c r="P1640" s="87" t="s">
        <v>192</v>
      </c>
      <c r="Q1640" s="87" t="str">
        <f t="shared" si="77"/>
        <v>City</v>
      </c>
      <c r="R1640" s="87" t="str">
        <f t="shared" si="78"/>
        <v>Home Address - Country Specific!!City</v>
      </c>
      <c r="T1640" s="179"/>
      <c r="U1640" s="179"/>
      <c r="V1640" s="179"/>
      <c r="W1640" s="179"/>
      <c r="X1640" s="179"/>
      <c r="Y1640" s="179"/>
      <c r="Z1640" s="179"/>
      <c r="AA1640" s="179"/>
      <c r="AB1640" s="179"/>
      <c r="AC1640" s="179"/>
      <c r="AD1640" s="179"/>
      <c r="AE1640" s="179"/>
      <c r="AF1640" s="179"/>
      <c r="AG1640" s="179"/>
      <c r="AH1640" s="179"/>
      <c r="AI1640" s="179"/>
      <c r="AJ1640" s="179"/>
      <c r="AK1640" s="179"/>
    </row>
    <row r="1641" spans="1:37" hidden="1" outlineLevel="1" x14ac:dyDescent="0.25">
      <c r="A1641" s="174" t="s">
        <v>179</v>
      </c>
      <c r="B1641" s="174" t="s">
        <v>597</v>
      </c>
      <c r="C1641" s="168" t="s">
        <v>213</v>
      </c>
      <c r="D1641" s="168" t="s">
        <v>153</v>
      </c>
      <c r="E1641" s="168" t="s">
        <v>251</v>
      </c>
      <c r="F1641" s="289">
        <v>256</v>
      </c>
      <c r="G1641" s="291" t="s">
        <v>183</v>
      </c>
      <c r="H1641" s="291"/>
      <c r="I1641" s="291" t="s">
        <v>183</v>
      </c>
      <c r="J1641" s="291"/>
      <c r="K1641" s="168"/>
      <c r="L1641" s="91"/>
      <c r="M1641" s="87"/>
      <c r="N1641" s="87" t="s">
        <v>192</v>
      </c>
      <c r="O1641" s="87" t="str">
        <f t="shared" si="76"/>
        <v>Home Address - Country Specific</v>
      </c>
      <c r="P1641" s="87" t="s">
        <v>192</v>
      </c>
      <c r="Q1641" s="87" t="str">
        <f t="shared" si="77"/>
        <v>Country</v>
      </c>
      <c r="R1641" s="87" t="str">
        <f t="shared" si="78"/>
        <v>Home Address - Country Specific!!Country</v>
      </c>
      <c r="T1641" s="179"/>
      <c r="U1641" s="179"/>
      <c r="V1641" s="179"/>
      <c r="W1641" s="179"/>
      <c r="X1641" s="179"/>
      <c r="Y1641" s="179"/>
      <c r="Z1641" s="179"/>
      <c r="AA1641" s="179"/>
      <c r="AB1641" s="179"/>
      <c r="AC1641" s="179"/>
      <c r="AD1641" s="179"/>
      <c r="AE1641" s="179"/>
      <c r="AF1641" s="179"/>
      <c r="AG1641" s="179"/>
      <c r="AH1641" s="179"/>
      <c r="AI1641" s="179"/>
      <c r="AJ1641" s="179"/>
      <c r="AK1641" s="179"/>
    </row>
    <row r="1642" spans="1:37" hidden="1" outlineLevel="1" x14ac:dyDescent="0.25">
      <c r="A1642" s="174" t="s">
        <v>179</v>
      </c>
      <c r="B1642" s="174" t="s">
        <v>599</v>
      </c>
      <c r="C1642" s="168" t="s">
        <v>405</v>
      </c>
      <c r="D1642" s="168" t="s">
        <v>433</v>
      </c>
      <c r="E1642" s="168" t="s">
        <v>251</v>
      </c>
      <c r="F1642" s="289">
        <v>256</v>
      </c>
      <c r="G1642" s="291" t="s">
        <v>183</v>
      </c>
      <c r="H1642" s="291"/>
      <c r="I1642" s="291" t="s">
        <v>186</v>
      </c>
      <c r="J1642" s="291"/>
      <c r="K1642" s="168"/>
      <c r="L1642" s="91"/>
      <c r="M1642" s="87"/>
      <c r="N1642" s="87" t="s">
        <v>192</v>
      </c>
      <c r="O1642" s="87" t="str">
        <f t="shared" si="76"/>
        <v>Home Address - Country Specific</v>
      </c>
      <c r="P1642" s="87" t="s">
        <v>192</v>
      </c>
      <c r="Q1642" s="87" t="str">
        <f t="shared" si="77"/>
        <v>Name of Addressee</v>
      </c>
      <c r="R1642" s="87" t="str">
        <f t="shared" si="78"/>
        <v>Home Address - Country Specific!!Name of Addressee</v>
      </c>
      <c r="T1642" s="179"/>
      <c r="U1642" s="179"/>
      <c r="V1642" s="179"/>
      <c r="W1642" s="179"/>
      <c r="X1642" s="179"/>
      <c r="Y1642" s="179"/>
      <c r="Z1642" s="179"/>
      <c r="AA1642" s="179"/>
      <c r="AB1642" s="179"/>
      <c r="AC1642" s="179"/>
      <c r="AD1642" s="179"/>
      <c r="AE1642" s="179"/>
      <c r="AF1642" s="179"/>
      <c r="AG1642" s="179"/>
      <c r="AH1642" s="179"/>
      <c r="AI1642" s="179"/>
      <c r="AJ1642" s="179"/>
      <c r="AK1642" s="179"/>
    </row>
    <row r="1643" spans="1:37" hidden="1" outlineLevel="1" x14ac:dyDescent="0.25">
      <c r="A1643" s="174" t="s">
        <v>179</v>
      </c>
      <c r="B1643" s="174" t="s">
        <v>599</v>
      </c>
      <c r="C1643" s="168" t="s">
        <v>408</v>
      </c>
      <c r="D1643" s="168" t="s">
        <v>466</v>
      </c>
      <c r="E1643" s="168" t="s">
        <v>251</v>
      </c>
      <c r="F1643" s="289">
        <v>256</v>
      </c>
      <c r="G1643" s="291" t="s">
        <v>183</v>
      </c>
      <c r="H1643" s="291"/>
      <c r="I1643" s="291" t="s">
        <v>186</v>
      </c>
      <c r="J1643" s="291"/>
      <c r="K1643" s="168"/>
      <c r="L1643" s="91"/>
      <c r="M1643" s="87"/>
      <c r="N1643" s="87" t="s">
        <v>192</v>
      </c>
      <c r="O1643" s="87" t="str">
        <f t="shared" si="76"/>
        <v>Home Address - Country Specific</v>
      </c>
      <c r="P1643" s="87" t="s">
        <v>192</v>
      </c>
      <c r="Q1643" s="87" t="str">
        <f t="shared" si="77"/>
        <v>Street Name</v>
      </c>
      <c r="R1643" s="87" t="str">
        <f t="shared" si="78"/>
        <v>Home Address - Country Specific!!Street Name</v>
      </c>
      <c r="T1643" s="179"/>
      <c r="U1643" s="179"/>
      <c r="V1643" s="179"/>
      <c r="W1643" s="179"/>
      <c r="X1643" s="179"/>
      <c r="Y1643" s="179"/>
      <c r="Z1643" s="179"/>
      <c r="AA1643" s="179"/>
      <c r="AB1643" s="179"/>
      <c r="AC1643" s="179"/>
      <c r="AD1643" s="179"/>
      <c r="AE1643" s="179"/>
      <c r="AF1643" s="179"/>
      <c r="AG1643" s="179"/>
      <c r="AH1643" s="179"/>
      <c r="AI1643" s="179"/>
      <c r="AJ1643" s="179"/>
      <c r="AK1643" s="179"/>
    </row>
    <row r="1644" spans="1:37" hidden="1" outlineLevel="1" x14ac:dyDescent="0.25">
      <c r="A1644" s="174" t="s">
        <v>179</v>
      </c>
      <c r="B1644" s="174" t="s">
        <v>599</v>
      </c>
      <c r="C1644" s="168" t="s">
        <v>411</v>
      </c>
      <c r="D1644" s="168" t="s">
        <v>570</v>
      </c>
      <c r="E1644" s="168" t="s">
        <v>251</v>
      </c>
      <c r="F1644" s="289">
        <v>256</v>
      </c>
      <c r="G1644" s="291" t="s">
        <v>183</v>
      </c>
      <c r="H1644" s="291"/>
      <c r="I1644" s="291" t="s">
        <v>186</v>
      </c>
      <c r="J1644" s="291"/>
      <c r="K1644" s="168"/>
      <c r="L1644" s="91"/>
      <c r="M1644" s="87"/>
      <c r="N1644" s="87" t="s">
        <v>192</v>
      </c>
      <c r="O1644" s="87" t="str">
        <f t="shared" si="76"/>
        <v>Home Address - Country Specific</v>
      </c>
      <c r="P1644" s="87" t="s">
        <v>192</v>
      </c>
      <c r="Q1644" s="87" t="str">
        <f t="shared" si="77"/>
        <v>Building and Apartment Number</v>
      </c>
      <c r="R1644" s="87" t="str">
        <f t="shared" si="78"/>
        <v>Home Address - Country Specific!!Building and Apartment Number</v>
      </c>
      <c r="T1644" s="179"/>
      <c r="U1644" s="179"/>
      <c r="V1644" s="179"/>
      <c r="W1644" s="179"/>
      <c r="X1644" s="179"/>
      <c r="Y1644" s="179"/>
      <c r="Z1644" s="179"/>
      <c r="AA1644" s="179"/>
      <c r="AB1644" s="179"/>
      <c r="AC1644" s="179"/>
      <c r="AD1644" s="179"/>
      <c r="AE1644" s="179"/>
      <c r="AF1644" s="179"/>
      <c r="AG1644" s="179"/>
      <c r="AH1644" s="179"/>
      <c r="AI1644" s="179"/>
      <c r="AJ1644" s="179"/>
      <c r="AK1644" s="179"/>
    </row>
    <row r="1645" spans="1:37" hidden="1" outlineLevel="1" x14ac:dyDescent="0.25">
      <c r="A1645" s="174" t="s">
        <v>179</v>
      </c>
      <c r="B1645" s="174" t="s">
        <v>599</v>
      </c>
      <c r="C1645" s="168" t="s">
        <v>426</v>
      </c>
      <c r="D1645" s="168" t="s">
        <v>436</v>
      </c>
      <c r="E1645" s="168" t="s">
        <v>251</v>
      </c>
      <c r="F1645" s="289">
        <v>256</v>
      </c>
      <c r="G1645" s="291" t="s">
        <v>183</v>
      </c>
      <c r="H1645" s="291"/>
      <c r="I1645" s="291" t="s">
        <v>186</v>
      </c>
      <c r="J1645" s="291"/>
      <c r="K1645" s="168"/>
      <c r="L1645" s="91"/>
      <c r="M1645" s="87"/>
      <c r="N1645" s="87" t="s">
        <v>192</v>
      </c>
      <c r="O1645" s="87" t="str">
        <f t="shared" si="76"/>
        <v>Home Address - Country Specific</v>
      </c>
      <c r="P1645" s="87" t="s">
        <v>192</v>
      </c>
      <c r="Q1645" s="87" t="str">
        <f t="shared" si="77"/>
        <v>Postal Code</v>
      </c>
      <c r="R1645" s="87" t="str">
        <f t="shared" si="78"/>
        <v>Home Address - Country Specific!!Postal Code</v>
      </c>
      <c r="T1645" s="179"/>
      <c r="U1645" s="179"/>
      <c r="V1645" s="179"/>
      <c r="W1645" s="179"/>
      <c r="X1645" s="179"/>
      <c r="Y1645" s="179"/>
      <c r="Z1645" s="179"/>
      <c r="AA1645" s="179"/>
      <c r="AB1645" s="179"/>
      <c r="AC1645" s="179"/>
      <c r="AD1645" s="179"/>
      <c r="AE1645" s="179"/>
      <c r="AF1645" s="179"/>
      <c r="AG1645" s="179"/>
      <c r="AH1645" s="179"/>
      <c r="AI1645" s="179"/>
      <c r="AJ1645" s="179"/>
      <c r="AK1645" s="179"/>
    </row>
    <row r="1646" spans="1:37" hidden="1" outlineLevel="1" x14ac:dyDescent="0.25">
      <c r="A1646" s="174" t="s">
        <v>179</v>
      </c>
      <c r="B1646" s="174" t="s">
        <v>599</v>
      </c>
      <c r="C1646" s="168" t="s">
        <v>441</v>
      </c>
      <c r="D1646" s="168" t="s">
        <v>459</v>
      </c>
      <c r="E1646" s="168" t="s">
        <v>251</v>
      </c>
      <c r="F1646" s="289">
        <v>256</v>
      </c>
      <c r="G1646" s="291" t="s">
        <v>183</v>
      </c>
      <c r="H1646" s="291"/>
      <c r="I1646" s="291" t="s">
        <v>186</v>
      </c>
      <c r="J1646" s="291"/>
      <c r="K1646" s="168"/>
      <c r="L1646" s="91"/>
      <c r="M1646" s="87"/>
      <c r="N1646" s="87" t="s">
        <v>192</v>
      </c>
      <c r="O1646" s="87" t="str">
        <f t="shared" ref="O1646:O1709" si="79">IF(A1644="H2",B1644,O1645)</f>
        <v>Home Address - Country Specific</v>
      </c>
      <c r="P1646" s="87" t="s">
        <v>192</v>
      </c>
      <c r="Q1646" s="87" t="str">
        <f t="shared" si="77"/>
        <v>Locality</v>
      </c>
      <c r="R1646" s="87" t="str">
        <f t="shared" si="78"/>
        <v>Home Address - Country Specific!!Locality</v>
      </c>
      <c r="T1646" s="179"/>
      <c r="U1646" s="179"/>
      <c r="V1646" s="179"/>
      <c r="W1646" s="179"/>
      <c r="X1646" s="179"/>
      <c r="Y1646" s="179"/>
      <c r="Z1646" s="179"/>
      <c r="AA1646" s="179"/>
      <c r="AB1646" s="179"/>
      <c r="AC1646" s="179"/>
      <c r="AD1646" s="179"/>
      <c r="AE1646" s="179"/>
      <c r="AF1646" s="179"/>
      <c r="AG1646" s="179"/>
      <c r="AH1646" s="179"/>
      <c r="AI1646" s="179"/>
      <c r="AJ1646" s="179"/>
      <c r="AK1646" s="179"/>
    </row>
    <row r="1647" spans="1:37" hidden="1" outlineLevel="1" x14ac:dyDescent="0.25">
      <c r="A1647" s="174" t="s">
        <v>179</v>
      </c>
      <c r="B1647" s="174" t="s">
        <v>599</v>
      </c>
      <c r="C1647" s="168" t="s">
        <v>414</v>
      </c>
      <c r="D1647" s="168" t="s">
        <v>415</v>
      </c>
      <c r="E1647" s="168" t="s">
        <v>251</v>
      </c>
      <c r="F1647" s="289">
        <v>256</v>
      </c>
      <c r="G1647" s="291" t="s">
        <v>183</v>
      </c>
      <c r="H1647" s="291"/>
      <c r="I1647" s="291" t="s">
        <v>186</v>
      </c>
      <c r="J1647" s="291"/>
      <c r="K1647" s="168"/>
      <c r="L1647" s="91"/>
      <c r="M1647" s="87"/>
      <c r="N1647" s="87" t="s">
        <v>192</v>
      </c>
      <c r="O1647" s="87" t="str">
        <f t="shared" si="79"/>
        <v>Home Address - Country Specific</v>
      </c>
      <c r="P1647" s="87" t="s">
        <v>192</v>
      </c>
      <c r="Q1647" s="87" t="str">
        <f t="shared" si="77"/>
        <v>City</v>
      </c>
      <c r="R1647" s="87" t="str">
        <f t="shared" si="78"/>
        <v>Home Address - Country Specific!!City</v>
      </c>
      <c r="T1647" s="179"/>
      <c r="U1647" s="179"/>
      <c r="V1647" s="179"/>
      <c r="W1647" s="179"/>
      <c r="X1647" s="179"/>
      <c r="Y1647" s="179"/>
      <c r="Z1647" s="179"/>
      <c r="AA1647" s="179"/>
      <c r="AB1647" s="179"/>
      <c r="AC1647" s="179"/>
      <c r="AD1647" s="179"/>
      <c r="AE1647" s="179"/>
      <c r="AF1647" s="179"/>
      <c r="AG1647" s="179"/>
      <c r="AH1647" s="179"/>
      <c r="AI1647" s="179"/>
      <c r="AJ1647" s="179"/>
      <c r="AK1647" s="179"/>
    </row>
    <row r="1648" spans="1:37" hidden="1" outlineLevel="1" x14ac:dyDescent="0.25">
      <c r="A1648" s="174" t="s">
        <v>179</v>
      </c>
      <c r="B1648" s="174" t="s">
        <v>599</v>
      </c>
      <c r="C1648" s="168" t="s">
        <v>213</v>
      </c>
      <c r="D1648" s="168" t="s">
        <v>153</v>
      </c>
      <c r="E1648" s="168" t="s">
        <v>251</v>
      </c>
      <c r="F1648" s="289">
        <v>256</v>
      </c>
      <c r="G1648" s="291" t="s">
        <v>183</v>
      </c>
      <c r="H1648" s="291"/>
      <c r="I1648" s="291" t="s">
        <v>183</v>
      </c>
      <c r="J1648" s="291"/>
      <c r="K1648" s="168"/>
      <c r="L1648" s="91"/>
      <c r="M1648" s="87"/>
      <c r="N1648" s="87" t="s">
        <v>192</v>
      </c>
      <c r="O1648" s="87" t="str">
        <f t="shared" si="79"/>
        <v>Home Address - Country Specific</v>
      </c>
      <c r="P1648" s="87" t="s">
        <v>192</v>
      </c>
      <c r="Q1648" s="87" t="str">
        <f t="shared" si="77"/>
        <v>Country</v>
      </c>
      <c r="R1648" s="87" t="str">
        <f t="shared" si="78"/>
        <v>Home Address - Country Specific!!Country</v>
      </c>
      <c r="T1648" s="179"/>
      <c r="U1648" s="179"/>
      <c r="V1648" s="179"/>
      <c r="W1648" s="179"/>
      <c r="X1648" s="179"/>
      <c r="Y1648" s="179"/>
      <c r="Z1648" s="179"/>
      <c r="AA1648" s="179"/>
      <c r="AB1648" s="179"/>
      <c r="AC1648" s="179"/>
      <c r="AD1648" s="179"/>
      <c r="AE1648" s="179"/>
      <c r="AF1648" s="179"/>
      <c r="AG1648" s="179"/>
      <c r="AH1648" s="179"/>
      <c r="AI1648" s="179"/>
      <c r="AJ1648" s="179"/>
      <c r="AK1648" s="179"/>
    </row>
    <row r="1649" spans="1:37" hidden="1" outlineLevel="1" x14ac:dyDescent="0.25">
      <c r="A1649" s="174" t="s">
        <v>179</v>
      </c>
      <c r="B1649" s="174" t="s">
        <v>600</v>
      </c>
      <c r="C1649" s="168" t="s">
        <v>405</v>
      </c>
      <c r="D1649" s="168" t="s">
        <v>433</v>
      </c>
      <c r="E1649" s="168" t="s">
        <v>251</v>
      </c>
      <c r="F1649" s="289">
        <v>256</v>
      </c>
      <c r="G1649" s="291" t="s">
        <v>183</v>
      </c>
      <c r="H1649" s="291"/>
      <c r="I1649" s="291" t="s">
        <v>186</v>
      </c>
      <c r="J1649" s="291"/>
      <c r="K1649" s="168"/>
      <c r="L1649" s="91"/>
      <c r="M1649" s="87"/>
      <c r="N1649" s="87" t="s">
        <v>192</v>
      </c>
      <c r="O1649" s="87" t="str">
        <f t="shared" si="79"/>
        <v>Home Address - Country Specific</v>
      </c>
      <c r="P1649" s="87" t="s">
        <v>192</v>
      </c>
      <c r="Q1649" s="87" t="str">
        <f t="shared" si="77"/>
        <v>Name of Addressee</v>
      </c>
      <c r="R1649" s="87" t="str">
        <f t="shared" si="78"/>
        <v>Home Address - Country Specific!!Name of Addressee</v>
      </c>
      <c r="T1649" s="179"/>
      <c r="U1649" s="179"/>
      <c r="V1649" s="179"/>
      <c r="W1649" s="179"/>
      <c r="X1649" s="179"/>
      <c r="Y1649" s="179"/>
      <c r="Z1649" s="179"/>
      <c r="AA1649" s="179"/>
      <c r="AB1649" s="179"/>
      <c r="AC1649" s="179"/>
      <c r="AD1649" s="179"/>
      <c r="AE1649" s="179"/>
      <c r="AF1649" s="179"/>
      <c r="AG1649" s="179"/>
      <c r="AH1649" s="179"/>
      <c r="AI1649" s="179"/>
      <c r="AJ1649" s="179"/>
      <c r="AK1649" s="179"/>
    </row>
    <row r="1650" spans="1:37" hidden="1" outlineLevel="1" x14ac:dyDescent="0.25">
      <c r="A1650" s="174" t="s">
        <v>179</v>
      </c>
      <c r="B1650" s="174" t="s">
        <v>600</v>
      </c>
      <c r="C1650" s="168" t="s">
        <v>408</v>
      </c>
      <c r="D1650" s="168" t="s">
        <v>463</v>
      </c>
      <c r="E1650" s="168" t="s">
        <v>251</v>
      </c>
      <c r="F1650" s="289">
        <v>256</v>
      </c>
      <c r="G1650" s="291" t="s">
        <v>183</v>
      </c>
      <c r="H1650" s="291"/>
      <c r="I1650" s="291" t="s">
        <v>186</v>
      </c>
      <c r="J1650" s="291"/>
      <c r="K1650" s="168"/>
      <c r="L1650" s="91"/>
      <c r="M1650" s="87"/>
      <c r="N1650" s="87" t="s">
        <v>192</v>
      </c>
      <c r="O1650" s="87" t="str">
        <f t="shared" si="79"/>
        <v>Home Address - Country Specific</v>
      </c>
      <c r="P1650" s="87" t="s">
        <v>192</v>
      </c>
      <c r="Q1650" s="87" t="str">
        <f t="shared" si="77"/>
        <v>Post Office Name</v>
      </c>
      <c r="R1650" s="87" t="str">
        <f t="shared" si="78"/>
        <v>Home Address - Country Specific!!Post Office Name</v>
      </c>
      <c r="T1650" s="179"/>
      <c r="U1650" s="179"/>
      <c r="V1650" s="179"/>
      <c r="W1650" s="179"/>
      <c r="X1650" s="179"/>
      <c r="Y1650" s="179"/>
      <c r="Z1650" s="179"/>
      <c r="AA1650" s="179"/>
      <c r="AB1650" s="179"/>
      <c r="AC1650" s="179"/>
      <c r="AD1650" s="179"/>
      <c r="AE1650" s="179"/>
      <c r="AF1650" s="179"/>
      <c r="AG1650" s="179"/>
      <c r="AH1650" s="179"/>
      <c r="AI1650" s="179"/>
      <c r="AJ1650" s="179"/>
      <c r="AK1650" s="179"/>
    </row>
    <row r="1651" spans="1:37" hidden="1" outlineLevel="1" x14ac:dyDescent="0.25">
      <c r="A1651" s="174" t="s">
        <v>179</v>
      </c>
      <c r="B1651" s="174" t="s">
        <v>600</v>
      </c>
      <c r="C1651" s="168" t="s">
        <v>411</v>
      </c>
      <c r="D1651" s="168" t="s">
        <v>476</v>
      </c>
      <c r="E1651" s="168" t="s">
        <v>251</v>
      </c>
      <c r="F1651" s="289">
        <v>256</v>
      </c>
      <c r="G1651" s="291" t="s">
        <v>183</v>
      </c>
      <c r="H1651" s="291"/>
      <c r="I1651" s="291" t="s">
        <v>186</v>
      </c>
      <c r="J1651" s="291"/>
      <c r="K1651" s="168"/>
      <c r="L1651" s="91"/>
      <c r="M1651" s="87"/>
      <c r="N1651" s="87" t="s">
        <v>192</v>
      </c>
      <c r="O1651" s="87" t="str">
        <f t="shared" si="79"/>
        <v>Home Address - Country Specific</v>
      </c>
      <c r="P1651" s="87" t="s">
        <v>192</v>
      </c>
      <c r="Q1651" s="87" t="str">
        <f t="shared" si="77"/>
        <v>P.O. Box Number</v>
      </c>
      <c r="R1651" s="87" t="str">
        <f t="shared" si="78"/>
        <v>Home Address - Country Specific!!P.O. Box Number</v>
      </c>
      <c r="T1651" s="179"/>
      <c r="U1651" s="179"/>
      <c r="V1651" s="179"/>
      <c r="W1651" s="179"/>
      <c r="X1651" s="179"/>
      <c r="Y1651" s="179"/>
      <c r="Z1651" s="179"/>
      <c r="AA1651" s="179"/>
      <c r="AB1651" s="179"/>
      <c r="AC1651" s="179"/>
      <c r="AD1651" s="179"/>
      <c r="AE1651" s="179"/>
      <c r="AF1651" s="179"/>
      <c r="AG1651" s="179"/>
      <c r="AH1651" s="179"/>
      <c r="AI1651" s="179"/>
      <c r="AJ1651" s="179"/>
      <c r="AK1651" s="179"/>
    </row>
    <row r="1652" spans="1:37" hidden="1" outlineLevel="1" x14ac:dyDescent="0.25">
      <c r="A1652" s="174" t="s">
        <v>179</v>
      </c>
      <c r="B1652" s="174" t="s">
        <v>600</v>
      </c>
      <c r="C1652" s="168" t="s">
        <v>414</v>
      </c>
      <c r="D1652" s="168" t="s">
        <v>415</v>
      </c>
      <c r="E1652" s="168" t="s">
        <v>251</v>
      </c>
      <c r="F1652" s="289">
        <v>256</v>
      </c>
      <c r="G1652" s="291" t="s">
        <v>183</v>
      </c>
      <c r="H1652" s="291"/>
      <c r="I1652" s="291" t="s">
        <v>186</v>
      </c>
      <c r="J1652" s="291"/>
      <c r="K1652" s="168"/>
      <c r="L1652" s="91"/>
      <c r="M1652" s="87"/>
      <c r="N1652" s="87" t="s">
        <v>192</v>
      </c>
      <c r="O1652" s="87" t="str">
        <f t="shared" si="79"/>
        <v>Home Address - Country Specific</v>
      </c>
      <c r="P1652" s="87" t="s">
        <v>192</v>
      </c>
      <c r="Q1652" s="87" t="str">
        <f t="shared" si="77"/>
        <v>City</v>
      </c>
      <c r="R1652" s="87" t="str">
        <f t="shared" si="78"/>
        <v>Home Address - Country Specific!!City</v>
      </c>
      <c r="T1652" s="179"/>
      <c r="U1652" s="179"/>
      <c r="V1652" s="179"/>
      <c r="W1652" s="179"/>
      <c r="X1652" s="179"/>
      <c r="Y1652" s="179"/>
      <c r="Z1652" s="179"/>
      <c r="AA1652" s="179"/>
      <c r="AB1652" s="179"/>
      <c r="AC1652" s="179"/>
      <c r="AD1652" s="179"/>
      <c r="AE1652" s="179"/>
      <c r="AF1652" s="179"/>
      <c r="AG1652" s="179"/>
      <c r="AH1652" s="179"/>
      <c r="AI1652" s="179"/>
      <c r="AJ1652" s="179"/>
      <c r="AK1652" s="179"/>
    </row>
    <row r="1653" spans="1:37" hidden="1" outlineLevel="1" x14ac:dyDescent="0.25">
      <c r="A1653" s="174" t="s">
        <v>179</v>
      </c>
      <c r="B1653" s="174" t="s">
        <v>600</v>
      </c>
      <c r="C1653" s="168" t="s">
        <v>213</v>
      </c>
      <c r="D1653" s="168" t="s">
        <v>153</v>
      </c>
      <c r="E1653" s="168" t="s">
        <v>251</v>
      </c>
      <c r="F1653" s="289">
        <v>256</v>
      </c>
      <c r="G1653" s="291" t="s">
        <v>183</v>
      </c>
      <c r="H1653" s="291"/>
      <c r="I1653" s="291" t="s">
        <v>183</v>
      </c>
      <c r="J1653" s="291"/>
      <c r="K1653" s="168"/>
      <c r="L1653" s="91"/>
      <c r="M1653" s="87"/>
      <c r="N1653" s="87" t="s">
        <v>192</v>
      </c>
      <c r="O1653" s="87" t="str">
        <f t="shared" si="79"/>
        <v>Home Address - Country Specific</v>
      </c>
      <c r="P1653" s="87" t="s">
        <v>192</v>
      </c>
      <c r="Q1653" s="87" t="str">
        <f t="shared" si="77"/>
        <v>Country</v>
      </c>
      <c r="R1653" s="87" t="str">
        <f t="shared" si="78"/>
        <v>Home Address - Country Specific!!Country</v>
      </c>
      <c r="T1653" s="179"/>
      <c r="U1653" s="179"/>
      <c r="V1653" s="179"/>
      <c r="W1653" s="179"/>
      <c r="X1653" s="179"/>
      <c r="Y1653" s="179"/>
      <c r="Z1653" s="179"/>
      <c r="AA1653" s="179"/>
      <c r="AB1653" s="179"/>
      <c r="AC1653" s="179"/>
      <c r="AD1653" s="179"/>
      <c r="AE1653" s="179"/>
      <c r="AF1653" s="179"/>
      <c r="AG1653" s="179"/>
      <c r="AH1653" s="179"/>
      <c r="AI1653" s="179"/>
      <c r="AJ1653" s="179"/>
      <c r="AK1653" s="179"/>
    </row>
    <row r="1654" spans="1:37" hidden="1" outlineLevel="1" x14ac:dyDescent="0.25">
      <c r="A1654" s="174" t="s">
        <v>179</v>
      </c>
      <c r="B1654" s="174" t="s">
        <v>601</v>
      </c>
      <c r="C1654" s="168" t="s">
        <v>405</v>
      </c>
      <c r="D1654" s="168" t="s">
        <v>444</v>
      </c>
      <c r="E1654" s="168" t="s">
        <v>251</v>
      </c>
      <c r="F1654" s="289">
        <v>256</v>
      </c>
      <c r="G1654" s="291" t="s">
        <v>183</v>
      </c>
      <c r="H1654" s="291"/>
      <c r="I1654" s="291" t="s">
        <v>186</v>
      </c>
      <c r="J1654" s="291"/>
      <c r="K1654" s="168"/>
      <c r="L1654" s="91"/>
      <c r="M1654" s="87"/>
      <c r="N1654" s="87" t="s">
        <v>192</v>
      </c>
      <c r="O1654" s="87" t="str">
        <f t="shared" si="79"/>
        <v>Home Address - Country Specific</v>
      </c>
      <c r="P1654" s="87" t="s">
        <v>192</v>
      </c>
      <c r="Q1654" s="87" t="str">
        <f t="shared" si="77"/>
        <v>Extra Address Line</v>
      </c>
      <c r="R1654" s="87" t="str">
        <f t="shared" si="78"/>
        <v>Home Address - Country Specific!!Extra Address Line</v>
      </c>
      <c r="T1654" s="179"/>
      <c r="U1654" s="179"/>
      <c r="V1654" s="179"/>
      <c r="W1654" s="179"/>
      <c r="X1654" s="179"/>
      <c r="Y1654" s="179"/>
      <c r="Z1654" s="179"/>
      <c r="AA1654" s="179"/>
      <c r="AB1654" s="179"/>
      <c r="AC1654" s="179"/>
      <c r="AD1654" s="179"/>
      <c r="AE1654" s="179"/>
      <c r="AF1654" s="179"/>
      <c r="AG1654" s="179"/>
      <c r="AH1654" s="179"/>
      <c r="AI1654" s="179"/>
      <c r="AJ1654" s="179"/>
      <c r="AK1654" s="179"/>
    </row>
    <row r="1655" spans="1:37" hidden="1" outlineLevel="1" x14ac:dyDescent="0.25">
      <c r="A1655" s="174" t="s">
        <v>179</v>
      </c>
      <c r="B1655" s="174" t="s">
        <v>601</v>
      </c>
      <c r="C1655" s="168" t="s">
        <v>411</v>
      </c>
      <c r="D1655" s="168" t="s">
        <v>438</v>
      </c>
      <c r="E1655" s="168" t="s">
        <v>251</v>
      </c>
      <c r="F1655" s="289">
        <v>256</v>
      </c>
      <c r="G1655" s="291" t="s">
        <v>183</v>
      </c>
      <c r="H1655" s="291"/>
      <c r="I1655" s="291" t="s">
        <v>186</v>
      </c>
      <c r="J1655" s="291"/>
      <c r="K1655" s="168"/>
      <c r="L1655" s="91"/>
      <c r="M1655" s="87"/>
      <c r="N1655" s="87" t="s">
        <v>192</v>
      </c>
      <c r="O1655" s="87" t="str">
        <f t="shared" si="79"/>
        <v>Home Address - Country Specific</v>
      </c>
      <c r="P1655" s="87" t="s">
        <v>192</v>
      </c>
      <c r="Q1655" s="87" t="str">
        <f t="shared" si="77"/>
        <v>Street</v>
      </c>
      <c r="R1655" s="87" t="str">
        <f t="shared" si="78"/>
        <v>Home Address - Country Specific!!Street</v>
      </c>
      <c r="T1655" s="179"/>
      <c r="U1655" s="179"/>
      <c r="V1655" s="179"/>
      <c r="W1655" s="179"/>
      <c r="X1655" s="179"/>
      <c r="Y1655" s="179"/>
      <c r="Z1655" s="179"/>
      <c r="AA1655" s="179"/>
      <c r="AB1655" s="179"/>
      <c r="AC1655" s="179"/>
      <c r="AD1655" s="179"/>
      <c r="AE1655" s="179"/>
      <c r="AF1655" s="179"/>
      <c r="AG1655" s="179"/>
      <c r="AH1655" s="179"/>
      <c r="AI1655" s="179"/>
      <c r="AJ1655" s="179"/>
      <c r="AK1655" s="179"/>
    </row>
    <row r="1656" spans="1:37" hidden="1" outlineLevel="1" x14ac:dyDescent="0.25">
      <c r="A1656" s="174" t="s">
        <v>179</v>
      </c>
      <c r="B1656" s="174" t="s">
        <v>601</v>
      </c>
      <c r="C1656" s="168" t="s">
        <v>441</v>
      </c>
      <c r="D1656" s="168" t="s">
        <v>439</v>
      </c>
      <c r="E1656" s="168" t="s">
        <v>251</v>
      </c>
      <c r="F1656" s="289">
        <v>256</v>
      </c>
      <c r="G1656" s="291" t="s">
        <v>183</v>
      </c>
      <c r="H1656" s="291"/>
      <c r="I1656" s="291" t="s">
        <v>186</v>
      </c>
      <c r="J1656" s="291"/>
      <c r="K1656" s="168"/>
      <c r="L1656" s="91"/>
      <c r="M1656" s="87"/>
      <c r="N1656" s="87" t="s">
        <v>192</v>
      </c>
      <c r="O1656" s="87" t="str">
        <f t="shared" si="79"/>
        <v>Home Address - Country Specific</v>
      </c>
      <c r="P1656" s="87" t="s">
        <v>192</v>
      </c>
      <c r="Q1656" s="87" t="str">
        <f t="shared" si="77"/>
        <v>House Number</v>
      </c>
      <c r="R1656" s="87" t="str">
        <f t="shared" si="78"/>
        <v>Home Address - Country Specific!!House Number</v>
      </c>
      <c r="T1656" s="179"/>
      <c r="U1656" s="179"/>
      <c r="V1656" s="179"/>
      <c r="W1656" s="179"/>
      <c r="X1656" s="179"/>
      <c r="Y1656" s="179"/>
      <c r="Z1656" s="179"/>
      <c r="AA1656" s="179"/>
      <c r="AB1656" s="179"/>
      <c r="AC1656" s="179"/>
      <c r="AD1656" s="179"/>
      <c r="AE1656" s="179"/>
      <c r="AF1656" s="179"/>
      <c r="AG1656" s="179"/>
      <c r="AH1656" s="179"/>
      <c r="AI1656" s="179"/>
      <c r="AJ1656" s="179"/>
      <c r="AK1656" s="179"/>
    </row>
    <row r="1657" spans="1:37" hidden="1" outlineLevel="1" x14ac:dyDescent="0.25">
      <c r="A1657" s="174" t="s">
        <v>179</v>
      </c>
      <c r="B1657" s="174" t="s">
        <v>601</v>
      </c>
      <c r="C1657" s="168" t="s">
        <v>443</v>
      </c>
      <c r="D1657" s="168" t="s">
        <v>442</v>
      </c>
      <c r="E1657" s="168" t="s">
        <v>251</v>
      </c>
      <c r="F1657" s="289">
        <v>256</v>
      </c>
      <c r="G1657" s="291" t="s">
        <v>183</v>
      </c>
      <c r="H1657" s="291"/>
      <c r="I1657" s="291" t="s">
        <v>186</v>
      </c>
      <c r="J1657" s="291"/>
      <c r="K1657" s="168"/>
      <c r="L1657" s="91"/>
      <c r="M1657" s="87"/>
      <c r="N1657" s="87" t="s">
        <v>192</v>
      </c>
      <c r="O1657" s="87" t="str">
        <f t="shared" si="79"/>
        <v>Home Address - Country Specific</v>
      </c>
      <c r="P1657" s="87" t="s">
        <v>192</v>
      </c>
      <c r="Q1657" s="87" t="str">
        <f t="shared" si="77"/>
        <v>Apartment</v>
      </c>
      <c r="R1657" s="87" t="str">
        <f t="shared" si="78"/>
        <v>Home Address - Country Specific!!Apartment</v>
      </c>
      <c r="T1657" s="179"/>
      <c r="U1657" s="179"/>
      <c r="V1657" s="179"/>
      <c r="W1657" s="179"/>
      <c r="X1657" s="179"/>
      <c r="Y1657" s="179"/>
      <c r="Z1657" s="179"/>
      <c r="AA1657" s="179"/>
      <c r="AB1657" s="179"/>
      <c r="AC1657" s="179"/>
      <c r="AD1657" s="179"/>
      <c r="AE1657" s="179"/>
      <c r="AF1657" s="179"/>
      <c r="AG1657" s="179"/>
      <c r="AH1657" s="179"/>
      <c r="AI1657" s="179"/>
      <c r="AJ1657" s="179"/>
      <c r="AK1657" s="179"/>
    </row>
    <row r="1658" spans="1:37" hidden="1" outlineLevel="1" x14ac:dyDescent="0.25">
      <c r="A1658" s="174" t="s">
        <v>179</v>
      </c>
      <c r="B1658" s="174" t="s">
        <v>601</v>
      </c>
      <c r="C1658" s="168" t="s">
        <v>408</v>
      </c>
      <c r="D1658" s="168" t="s">
        <v>47</v>
      </c>
      <c r="E1658" s="168" t="s">
        <v>251</v>
      </c>
      <c r="F1658" s="289">
        <v>256</v>
      </c>
      <c r="G1658" s="291" t="s">
        <v>183</v>
      </c>
      <c r="H1658" s="291"/>
      <c r="I1658" s="291" t="s">
        <v>186</v>
      </c>
      <c r="J1658" s="291"/>
      <c r="K1658" s="168"/>
      <c r="L1658" s="91"/>
      <c r="M1658" s="87"/>
      <c r="N1658" s="87" t="s">
        <v>192</v>
      </c>
      <c r="O1658" s="87" t="str">
        <f t="shared" si="79"/>
        <v>Home Address - Country Specific</v>
      </c>
      <c r="P1658" s="87" t="s">
        <v>192</v>
      </c>
      <c r="Q1658" s="87" t="str">
        <f t="shared" si="77"/>
        <v>Location</v>
      </c>
      <c r="R1658" s="87" t="str">
        <f t="shared" si="78"/>
        <v>Home Address - Country Specific!!Location</v>
      </c>
      <c r="T1658" s="179"/>
      <c r="U1658" s="179"/>
      <c r="V1658" s="179"/>
      <c r="W1658" s="179"/>
      <c r="X1658" s="179"/>
      <c r="Y1658" s="179"/>
      <c r="Z1658" s="179"/>
      <c r="AA1658" s="179"/>
      <c r="AB1658" s="179"/>
      <c r="AC1658" s="179"/>
      <c r="AD1658" s="179"/>
      <c r="AE1658" s="179"/>
      <c r="AF1658" s="179"/>
      <c r="AG1658" s="179"/>
      <c r="AH1658" s="179"/>
      <c r="AI1658" s="179"/>
      <c r="AJ1658" s="179"/>
      <c r="AK1658" s="179"/>
    </row>
    <row r="1659" spans="1:37" hidden="1" outlineLevel="1" x14ac:dyDescent="0.25">
      <c r="A1659" s="174" t="s">
        <v>179</v>
      </c>
      <c r="B1659" s="174" t="s">
        <v>601</v>
      </c>
      <c r="C1659" s="168" t="s">
        <v>426</v>
      </c>
      <c r="D1659" s="168" t="s">
        <v>436</v>
      </c>
      <c r="E1659" s="168" t="s">
        <v>251</v>
      </c>
      <c r="F1659" s="289">
        <v>256</v>
      </c>
      <c r="G1659" s="291" t="s">
        <v>183</v>
      </c>
      <c r="H1659" s="291"/>
      <c r="I1659" s="291" t="s">
        <v>186</v>
      </c>
      <c r="J1659" s="291"/>
      <c r="K1659" s="168"/>
      <c r="L1659" s="91"/>
      <c r="M1659" s="87"/>
      <c r="N1659" s="87" t="s">
        <v>192</v>
      </c>
      <c r="O1659" s="87" t="str">
        <f t="shared" si="79"/>
        <v>Home Address - Country Specific</v>
      </c>
      <c r="P1659" s="87" t="s">
        <v>192</v>
      </c>
      <c r="Q1659" s="87" t="str">
        <f t="shared" si="77"/>
        <v>Postal Code</v>
      </c>
      <c r="R1659" s="87" t="str">
        <f t="shared" si="78"/>
        <v>Home Address - Country Specific!!Postal Code</v>
      </c>
      <c r="T1659" s="179"/>
      <c r="U1659" s="179"/>
      <c r="V1659" s="179"/>
      <c r="W1659" s="179"/>
      <c r="X1659" s="179"/>
      <c r="Y1659" s="179"/>
      <c r="Z1659" s="179"/>
      <c r="AA1659" s="179"/>
      <c r="AB1659" s="179"/>
      <c r="AC1659" s="179"/>
      <c r="AD1659" s="179"/>
      <c r="AE1659" s="179"/>
      <c r="AF1659" s="179"/>
      <c r="AG1659" s="179"/>
      <c r="AH1659" s="179"/>
      <c r="AI1659" s="179"/>
      <c r="AJ1659" s="179"/>
      <c r="AK1659" s="179"/>
    </row>
    <row r="1660" spans="1:37" hidden="1" outlineLevel="1" x14ac:dyDescent="0.25">
      <c r="A1660" s="174" t="s">
        <v>179</v>
      </c>
      <c r="B1660" s="174" t="s">
        <v>601</v>
      </c>
      <c r="C1660" s="168" t="s">
        <v>414</v>
      </c>
      <c r="D1660" s="168" t="s">
        <v>415</v>
      </c>
      <c r="E1660" s="168" t="s">
        <v>251</v>
      </c>
      <c r="F1660" s="289">
        <v>256</v>
      </c>
      <c r="G1660" s="291" t="s">
        <v>183</v>
      </c>
      <c r="H1660" s="291"/>
      <c r="I1660" s="291" t="s">
        <v>186</v>
      </c>
      <c r="J1660" s="291"/>
      <c r="K1660" s="168"/>
      <c r="L1660" s="91"/>
      <c r="M1660" s="87"/>
      <c r="N1660" s="87" t="s">
        <v>192</v>
      </c>
      <c r="O1660" s="87" t="str">
        <f t="shared" si="79"/>
        <v>Home Address - Country Specific</v>
      </c>
      <c r="P1660" s="87" t="s">
        <v>192</v>
      </c>
      <c r="Q1660" s="87" t="str">
        <f t="shared" si="77"/>
        <v>City</v>
      </c>
      <c r="R1660" s="87" t="str">
        <f t="shared" si="78"/>
        <v>Home Address - Country Specific!!City</v>
      </c>
      <c r="T1660" s="179"/>
      <c r="U1660" s="179"/>
      <c r="V1660" s="179"/>
      <c r="W1660" s="179"/>
      <c r="X1660" s="179"/>
      <c r="Y1660" s="179"/>
      <c r="Z1660" s="179"/>
      <c r="AA1660" s="179"/>
      <c r="AB1660" s="179"/>
      <c r="AC1660" s="179"/>
      <c r="AD1660" s="179"/>
      <c r="AE1660" s="179"/>
      <c r="AF1660" s="179"/>
      <c r="AG1660" s="179"/>
      <c r="AH1660" s="179"/>
      <c r="AI1660" s="179"/>
      <c r="AJ1660" s="179"/>
      <c r="AK1660" s="179"/>
    </row>
    <row r="1661" spans="1:37" hidden="1" outlineLevel="1" x14ac:dyDescent="0.25">
      <c r="A1661" s="174" t="s">
        <v>179</v>
      </c>
      <c r="B1661" s="174" t="s">
        <v>601</v>
      </c>
      <c r="C1661" s="168" t="s">
        <v>213</v>
      </c>
      <c r="D1661" s="168" t="s">
        <v>153</v>
      </c>
      <c r="E1661" s="168" t="s">
        <v>251</v>
      </c>
      <c r="F1661" s="289">
        <v>256</v>
      </c>
      <c r="G1661" s="291" t="s">
        <v>183</v>
      </c>
      <c r="H1661" s="291"/>
      <c r="I1661" s="291" t="s">
        <v>183</v>
      </c>
      <c r="J1661" s="291"/>
      <c r="K1661" s="168"/>
      <c r="L1661" s="91"/>
      <c r="M1661" s="87"/>
      <c r="N1661" s="87" t="s">
        <v>192</v>
      </c>
      <c r="O1661" s="87" t="str">
        <f t="shared" si="79"/>
        <v>Home Address - Country Specific</v>
      </c>
      <c r="P1661" s="87" t="s">
        <v>192</v>
      </c>
      <c r="Q1661" s="87" t="str">
        <f t="shared" si="77"/>
        <v>Country</v>
      </c>
      <c r="R1661" s="87" t="str">
        <f t="shared" si="78"/>
        <v>Home Address - Country Specific!!Country</v>
      </c>
      <c r="T1661" s="179"/>
      <c r="U1661" s="179"/>
      <c r="V1661" s="179"/>
      <c r="W1661" s="179"/>
      <c r="X1661" s="179"/>
      <c r="Y1661" s="179"/>
      <c r="Z1661" s="179"/>
      <c r="AA1661" s="179"/>
      <c r="AB1661" s="179"/>
      <c r="AC1661" s="179"/>
      <c r="AD1661" s="179"/>
      <c r="AE1661" s="179"/>
      <c r="AF1661" s="179"/>
      <c r="AG1661" s="179"/>
      <c r="AH1661" s="179"/>
      <c r="AI1661" s="179"/>
      <c r="AJ1661" s="179"/>
      <c r="AK1661" s="179"/>
    </row>
    <row r="1662" spans="1:37" hidden="1" outlineLevel="1" x14ac:dyDescent="0.25">
      <c r="A1662" s="174" t="s">
        <v>179</v>
      </c>
      <c r="B1662" s="174" t="s">
        <v>603</v>
      </c>
      <c r="C1662" s="168" t="s">
        <v>405</v>
      </c>
      <c r="D1662" s="168" t="s">
        <v>433</v>
      </c>
      <c r="E1662" s="168" t="s">
        <v>251</v>
      </c>
      <c r="F1662" s="289">
        <v>256</v>
      </c>
      <c r="G1662" s="291" t="s">
        <v>183</v>
      </c>
      <c r="H1662" s="291"/>
      <c r="I1662" s="291" t="s">
        <v>186</v>
      </c>
      <c r="J1662" s="291"/>
      <c r="K1662" s="168"/>
      <c r="L1662" s="91"/>
      <c r="M1662" s="87"/>
      <c r="N1662" s="87" t="s">
        <v>192</v>
      </c>
      <c r="O1662" s="87" t="str">
        <f t="shared" si="79"/>
        <v>Home Address - Country Specific</v>
      </c>
      <c r="P1662" s="87" t="s">
        <v>192</v>
      </c>
      <c r="Q1662" s="87" t="str">
        <f t="shared" si="77"/>
        <v>Name of Addressee</v>
      </c>
      <c r="R1662" s="87" t="str">
        <f t="shared" si="78"/>
        <v>Home Address - Country Specific!!Name of Addressee</v>
      </c>
      <c r="T1662" s="179"/>
      <c r="U1662" s="179"/>
      <c r="V1662" s="179"/>
      <c r="W1662" s="179"/>
      <c r="X1662" s="179"/>
      <c r="Y1662" s="179"/>
      <c r="Z1662" s="179"/>
      <c r="AA1662" s="179"/>
      <c r="AB1662" s="179"/>
      <c r="AC1662" s="179"/>
      <c r="AD1662" s="179"/>
      <c r="AE1662" s="179"/>
      <c r="AF1662" s="179"/>
      <c r="AG1662" s="179"/>
      <c r="AH1662" s="179"/>
      <c r="AI1662" s="179"/>
      <c r="AJ1662" s="179"/>
      <c r="AK1662" s="179"/>
    </row>
    <row r="1663" spans="1:37" hidden="1" outlineLevel="1" x14ac:dyDescent="0.25">
      <c r="A1663" s="174" t="s">
        <v>179</v>
      </c>
      <c r="B1663" s="174" t="s">
        <v>603</v>
      </c>
      <c r="C1663" s="168" t="s">
        <v>408</v>
      </c>
      <c r="D1663" s="168" t="s">
        <v>598</v>
      </c>
      <c r="E1663" s="168" t="s">
        <v>251</v>
      </c>
      <c r="F1663" s="289">
        <v>256</v>
      </c>
      <c r="G1663" s="291" t="s">
        <v>183</v>
      </c>
      <c r="H1663" s="291"/>
      <c r="I1663" s="291" t="s">
        <v>186</v>
      </c>
      <c r="J1663" s="291"/>
      <c r="K1663" s="168"/>
      <c r="L1663" s="91"/>
      <c r="M1663" s="87"/>
      <c r="N1663" s="87" t="s">
        <v>192</v>
      </c>
      <c r="O1663" s="87" t="str">
        <f t="shared" si="79"/>
        <v>Home Address - Country Specific</v>
      </c>
      <c r="P1663" s="87" t="s">
        <v>192</v>
      </c>
      <c r="Q1663" s="87" t="str">
        <f t="shared" si="77"/>
        <v>Apartment Number</v>
      </c>
      <c r="R1663" s="87" t="str">
        <f t="shared" si="78"/>
        <v>Home Address - Country Specific!!Apartment Number</v>
      </c>
      <c r="T1663" s="179"/>
      <c r="U1663" s="179"/>
      <c r="V1663" s="179"/>
      <c r="W1663" s="179"/>
      <c r="X1663" s="179"/>
      <c r="Y1663" s="179"/>
      <c r="Z1663" s="179"/>
      <c r="AA1663" s="179"/>
      <c r="AB1663" s="179"/>
      <c r="AC1663" s="179"/>
      <c r="AD1663" s="179"/>
      <c r="AE1663" s="179"/>
      <c r="AF1663" s="179"/>
      <c r="AG1663" s="179"/>
      <c r="AH1663" s="179"/>
      <c r="AI1663" s="179"/>
      <c r="AJ1663" s="179"/>
      <c r="AK1663" s="179"/>
    </row>
    <row r="1664" spans="1:37" hidden="1" outlineLevel="1" x14ac:dyDescent="0.25">
      <c r="A1664" s="174" t="s">
        <v>179</v>
      </c>
      <c r="B1664" s="174" t="s">
        <v>603</v>
      </c>
      <c r="C1664" s="168" t="s">
        <v>411</v>
      </c>
      <c r="D1664" s="168" t="s">
        <v>435</v>
      </c>
      <c r="E1664" s="168" t="s">
        <v>251</v>
      </c>
      <c r="F1664" s="289">
        <v>256</v>
      </c>
      <c r="G1664" s="291" t="s">
        <v>183</v>
      </c>
      <c r="H1664" s="291"/>
      <c r="I1664" s="291" t="s">
        <v>186</v>
      </c>
      <c r="J1664" s="291"/>
      <c r="K1664" s="168"/>
      <c r="L1664" s="91"/>
      <c r="M1664" s="87"/>
      <c r="N1664" s="87" t="s">
        <v>192</v>
      </c>
      <c r="O1664" s="87" t="str">
        <f t="shared" si="79"/>
        <v>Home Address - Country Specific</v>
      </c>
      <c r="P1664" s="87" t="s">
        <v>192</v>
      </c>
      <c r="Q1664" s="87" t="str">
        <f t="shared" si="77"/>
        <v>Street Name and Number</v>
      </c>
      <c r="R1664" s="87" t="str">
        <f t="shared" si="78"/>
        <v>Home Address - Country Specific!!Street Name and Number</v>
      </c>
      <c r="T1664" s="179"/>
      <c r="U1664" s="179"/>
      <c r="V1664" s="179"/>
      <c r="W1664" s="179"/>
      <c r="X1664" s="179"/>
      <c r="Y1664" s="179"/>
      <c r="Z1664" s="179"/>
      <c r="AA1664" s="179"/>
      <c r="AB1664" s="179"/>
      <c r="AC1664" s="179"/>
      <c r="AD1664" s="179"/>
      <c r="AE1664" s="179"/>
      <c r="AF1664" s="179"/>
      <c r="AG1664" s="179"/>
      <c r="AH1664" s="179"/>
      <c r="AI1664" s="179"/>
      <c r="AJ1664" s="179"/>
      <c r="AK1664" s="179"/>
    </row>
    <row r="1665" spans="1:37" hidden="1" outlineLevel="1" x14ac:dyDescent="0.25">
      <c r="A1665" s="174" t="s">
        <v>179</v>
      </c>
      <c r="B1665" s="174" t="s">
        <v>603</v>
      </c>
      <c r="C1665" s="168" t="s">
        <v>441</v>
      </c>
      <c r="D1665" s="168" t="s">
        <v>459</v>
      </c>
      <c r="E1665" s="168" t="s">
        <v>251</v>
      </c>
      <c r="F1665" s="289">
        <v>256</v>
      </c>
      <c r="G1665" s="291" t="s">
        <v>183</v>
      </c>
      <c r="H1665" s="291"/>
      <c r="I1665" s="291" t="s">
        <v>186</v>
      </c>
      <c r="J1665" s="291"/>
      <c r="K1665" s="168"/>
      <c r="L1665" s="91"/>
      <c r="M1665" s="87"/>
      <c r="N1665" s="87" t="s">
        <v>192</v>
      </c>
      <c r="O1665" s="87" t="str">
        <f t="shared" si="79"/>
        <v>Home Address - Country Specific</v>
      </c>
      <c r="P1665" s="87" t="s">
        <v>192</v>
      </c>
      <c r="Q1665" s="87" t="str">
        <f t="shared" si="77"/>
        <v>Locality</v>
      </c>
      <c r="R1665" s="87" t="str">
        <f t="shared" si="78"/>
        <v>Home Address - Country Specific!!Locality</v>
      </c>
      <c r="T1665" s="179"/>
      <c r="U1665" s="179"/>
      <c r="V1665" s="179"/>
      <c r="W1665" s="179"/>
      <c r="X1665" s="179"/>
      <c r="Y1665" s="179"/>
      <c r="Z1665" s="179"/>
      <c r="AA1665" s="179"/>
      <c r="AB1665" s="179"/>
      <c r="AC1665" s="179"/>
      <c r="AD1665" s="179"/>
      <c r="AE1665" s="179"/>
      <c r="AF1665" s="179"/>
      <c r="AG1665" s="179"/>
      <c r="AH1665" s="179"/>
      <c r="AI1665" s="179"/>
      <c r="AJ1665" s="179"/>
      <c r="AK1665" s="179"/>
    </row>
    <row r="1666" spans="1:37" hidden="1" outlineLevel="1" x14ac:dyDescent="0.25">
      <c r="A1666" s="174" t="s">
        <v>179</v>
      </c>
      <c r="B1666" s="174" t="s">
        <v>603</v>
      </c>
      <c r="C1666" s="168" t="s">
        <v>426</v>
      </c>
      <c r="D1666" s="168" t="s">
        <v>436</v>
      </c>
      <c r="E1666" s="168" t="s">
        <v>251</v>
      </c>
      <c r="F1666" s="289">
        <v>256</v>
      </c>
      <c r="G1666" s="291" t="s">
        <v>183</v>
      </c>
      <c r="H1666" s="291"/>
      <c r="I1666" s="291" t="s">
        <v>186</v>
      </c>
      <c r="J1666" s="291"/>
      <c r="K1666" s="168"/>
      <c r="L1666" s="91"/>
      <c r="M1666" s="87"/>
      <c r="N1666" s="87" t="s">
        <v>192</v>
      </c>
      <c r="O1666" s="87" t="str">
        <f t="shared" si="79"/>
        <v>Home Address - Country Specific</v>
      </c>
      <c r="P1666" s="87" t="s">
        <v>192</v>
      </c>
      <c r="Q1666" s="87" t="str">
        <f t="shared" si="77"/>
        <v>Postal Code</v>
      </c>
      <c r="R1666" s="87" t="str">
        <f t="shared" si="78"/>
        <v>Home Address - Country Specific!!Postal Code</v>
      </c>
      <c r="T1666" s="179"/>
      <c r="U1666" s="179"/>
      <c r="V1666" s="179"/>
      <c r="W1666" s="179"/>
      <c r="X1666" s="179"/>
      <c r="Y1666" s="179"/>
      <c r="Z1666" s="179"/>
      <c r="AA1666" s="179"/>
      <c r="AB1666" s="179"/>
      <c r="AC1666" s="179"/>
      <c r="AD1666" s="179"/>
      <c r="AE1666" s="179"/>
      <c r="AF1666" s="179"/>
      <c r="AG1666" s="179"/>
      <c r="AH1666" s="179"/>
      <c r="AI1666" s="179"/>
      <c r="AJ1666" s="179"/>
      <c r="AK1666" s="179"/>
    </row>
    <row r="1667" spans="1:37" hidden="1" outlineLevel="1" x14ac:dyDescent="0.25">
      <c r="A1667" s="174" t="s">
        <v>179</v>
      </c>
      <c r="B1667" s="174" t="s">
        <v>603</v>
      </c>
      <c r="C1667" s="168" t="s">
        <v>443</v>
      </c>
      <c r="D1667" s="168" t="s">
        <v>461</v>
      </c>
      <c r="E1667" s="168" t="s">
        <v>251</v>
      </c>
      <c r="F1667" s="289">
        <v>256</v>
      </c>
      <c r="G1667" s="291" t="s">
        <v>183</v>
      </c>
      <c r="H1667" s="291"/>
      <c r="I1667" s="291" t="s">
        <v>186</v>
      </c>
      <c r="J1667" s="291"/>
      <c r="K1667" s="168"/>
      <c r="L1667" s="91"/>
      <c r="M1667" s="87"/>
      <c r="N1667" s="87" t="s">
        <v>192</v>
      </c>
      <c r="O1667" s="87" t="str">
        <f t="shared" si="79"/>
        <v>Home Address - Country Specific</v>
      </c>
      <c r="P1667" s="87" t="s">
        <v>192</v>
      </c>
      <c r="Q1667" s="87" t="str">
        <f t="shared" si="77"/>
        <v>Municipality</v>
      </c>
      <c r="R1667" s="87" t="str">
        <f t="shared" si="78"/>
        <v>Home Address - Country Specific!!Municipality</v>
      </c>
      <c r="T1667" s="179"/>
      <c r="U1667" s="179"/>
      <c r="V1667" s="179"/>
      <c r="W1667" s="179"/>
      <c r="X1667" s="179"/>
      <c r="Y1667" s="179"/>
      <c r="Z1667" s="179"/>
      <c r="AA1667" s="179"/>
      <c r="AB1667" s="179"/>
      <c r="AC1667" s="179"/>
      <c r="AD1667" s="179"/>
      <c r="AE1667" s="179"/>
      <c r="AF1667" s="179"/>
      <c r="AG1667" s="179"/>
      <c r="AH1667" s="179"/>
      <c r="AI1667" s="179"/>
      <c r="AJ1667" s="179"/>
      <c r="AK1667" s="179"/>
    </row>
    <row r="1668" spans="1:37" hidden="1" outlineLevel="1" x14ac:dyDescent="0.25">
      <c r="A1668" s="174" t="s">
        <v>179</v>
      </c>
      <c r="B1668" s="174" t="s">
        <v>603</v>
      </c>
      <c r="C1668" s="168" t="s">
        <v>213</v>
      </c>
      <c r="D1668" s="168" t="s">
        <v>153</v>
      </c>
      <c r="E1668" s="168" t="s">
        <v>251</v>
      </c>
      <c r="F1668" s="289">
        <v>256</v>
      </c>
      <c r="G1668" s="291" t="s">
        <v>183</v>
      </c>
      <c r="H1668" s="291"/>
      <c r="I1668" s="291" t="s">
        <v>183</v>
      </c>
      <c r="J1668" s="291"/>
      <c r="K1668" s="168"/>
      <c r="L1668" s="91"/>
      <c r="M1668" s="87"/>
      <c r="N1668" s="87" t="s">
        <v>192</v>
      </c>
      <c r="O1668" s="87" t="str">
        <f t="shared" si="79"/>
        <v>Home Address - Country Specific</v>
      </c>
      <c r="P1668" s="87" t="s">
        <v>192</v>
      </c>
      <c r="Q1668" s="87" t="str">
        <f t="shared" si="77"/>
        <v>Country</v>
      </c>
      <c r="R1668" s="87" t="str">
        <f t="shared" si="78"/>
        <v>Home Address - Country Specific!!Country</v>
      </c>
      <c r="T1668" s="179"/>
      <c r="U1668" s="179"/>
      <c r="V1668" s="179"/>
      <c r="W1668" s="179"/>
      <c r="X1668" s="179"/>
      <c r="Y1668" s="179"/>
      <c r="Z1668" s="179"/>
      <c r="AA1668" s="179"/>
      <c r="AB1668" s="179"/>
      <c r="AC1668" s="179"/>
      <c r="AD1668" s="179"/>
      <c r="AE1668" s="179"/>
      <c r="AF1668" s="179"/>
      <c r="AG1668" s="179"/>
      <c r="AH1668" s="179"/>
      <c r="AI1668" s="179"/>
      <c r="AJ1668" s="179"/>
      <c r="AK1668" s="179"/>
    </row>
    <row r="1669" spans="1:37" hidden="1" outlineLevel="1" x14ac:dyDescent="0.25">
      <c r="A1669" s="174" t="s">
        <v>179</v>
      </c>
      <c r="B1669" s="174" t="s">
        <v>604</v>
      </c>
      <c r="C1669" s="168" t="s">
        <v>405</v>
      </c>
      <c r="D1669" s="168" t="s">
        <v>2090</v>
      </c>
      <c r="E1669" s="168" t="s">
        <v>251</v>
      </c>
      <c r="F1669" s="289">
        <v>256</v>
      </c>
      <c r="G1669" s="291" t="s">
        <v>183</v>
      </c>
      <c r="H1669" s="291"/>
      <c r="I1669" s="291" t="s">
        <v>186</v>
      </c>
      <c r="J1669" s="291"/>
      <c r="K1669" s="168"/>
      <c r="L1669" s="91"/>
      <c r="M1669" s="87"/>
      <c r="N1669" s="87" t="s">
        <v>192</v>
      </c>
      <c r="O1669" s="87" t="str">
        <f t="shared" si="79"/>
        <v>Home Address - Country Specific</v>
      </c>
      <c r="P1669" s="87" t="s">
        <v>192</v>
      </c>
      <c r="Q1669" s="87" t="str">
        <f t="shared" si="77"/>
        <v>Contact Name</v>
      </c>
      <c r="R1669" s="87" t="str">
        <f t="shared" si="78"/>
        <v>Home Address - Country Specific!!Contact Name</v>
      </c>
      <c r="T1669" s="179"/>
      <c r="U1669" s="179"/>
      <c r="V1669" s="179"/>
      <c r="W1669" s="179"/>
      <c r="X1669" s="179"/>
      <c r="Y1669" s="179"/>
      <c r="Z1669" s="179"/>
      <c r="AA1669" s="179"/>
      <c r="AB1669" s="179"/>
      <c r="AC1669" s="179"/>
      <c r="AD1669" s="179"/>
      <c r="AE1669" s="179"/>
      <c r="AF1669" s="179"/>
      <c r="AG1669" s="179"/>
      <c r="AH1669" s="179"/>
      <c r="AI1669" s="179"/>
      <c r="AJ1669" s="179"/>
      <c r="AK1669" s="179"/>
    </row>
    <row r="1670" spans="1:37" hidden="1" outlineLevel="1" x14ac:dyDescent="0.25">
      <c r="A1670" s="174" t="s">
        <v>179</v>
      </c>
      <c r="B1670" s="174" t="s">
        <v>604</v>
      </c>
      <c r="C1670" s="168" t="s">
        <v>411</v>
      </c>
      <c r="D1670" s="168" t="s">
        <v>2066</v>
      </c>
      <c r="E1670" s="168" t="s">
        <v>251</v>
      </c>
      <c r="F1670" s="289">
        <v>256</v>
      </c>
      <c r="G1670" s="291" t="s">
        <v>183</v>
      </c>
      <c r="H1670" s="291"/>
      <c r="I1670" s="291" t="s">
        <v>186</v>
      </c>
      <c r="J1670" s="291"/>
      <c r="K1670" s="168"/>
      <c r="L1670" s="91"/>
      <c r="M1670" s="87"/>
      <c r="N1670" s="87" t="s">
        <v>192</v>
      </c>
      <c r="O1670" s="87" t="str">
        <f t="shared" si="79"/>
        <v>Home Address - Country Specific</v>
      </c>
      <c r="P1670" s="87" t="s">
        <v>192</v>
      </c>
      <c r="Q1670" s="87" t="str">
        <f t="shared" si="77"/>
        <v>Street and House Number</v>
      </c>
      <c r="R1670" s="87" t="str">
        <f t="shared" si="78"/>
        <v>Home Address - Country Specific!!Street and House Number</v>
      </c>
      <c r="T1670" s="179"/>
      <c r="U1670" s="179"/>
      <c r="V1670" s="179"/>
      <c r="W1670" s="179"/>
      <c r="X1670" s="179"/>
      <c r="Y1670" s="179"/>
      <c r="Z1670" s="179"/>
      <c r="AA1670" s="179"/>
      <c r="AB1670" s="179"/>
      <c r="AC1670" s="179"/>
      <c r="AD1670" s="179"/>
      <c r="AE1670" s="179"/>
      <c r="AF1670" s="179"/>
      <c r="AG1670" s="179"/>
      <c r="AH1670" s="179"/>
      <c r="AI1670" s="179"/>
      <c r="AJ1670" s="179"/>
      <c r="AK1670" s="179"/>
    </row>
    <row r="1671" spans="1:37" hidden="1" outlineLevel="1" x14ac:dyDescent="0.25">
      <c r="A1671" s="174" t="s">
        <v>179</v>
      </c>
      <c r="B1671" s="174" t="s">
        <v>604</v>
      </c>
      <c r="C1671" s="168" t="s">
        <v>441</v>
      </c>
      <c r="D1671" s="168" t="s">
        <v>444</v>
      </c>
      <c r="E1671" s="168" t="s">
        <v>251</v>
      </c>
      <c r="F1671" s="289">
        <v>256</v>
      </c>
      <c r="G1671" s="291" t="s">
        <v>183</v>
      </c>
      <c r="H1671" s="291"/>
      <c r="I1671" s="291" t="s">
        <v>186</v>
      </c>
      <c r="J1671" s="291"/>
      <c r="K1671" s="168"/>
      <c r="L1671" s="91"/>
      <c r="M1671" s="87"/>
      <c r="N1671" s="87" t="s">
        <v>192</v>
      </c>
      <c r="O1671" s="87" t="str">
        <f t="shared" si="79"/>
        <v>Home Address - Country Specific</v>
      </c>
      <c r="P1671" s="87" t="s">
        <v>192</v>
      </c>
      <c r="Q1671" s="87" t="str">
        <f t="shared" si="77"/>
        <v>Extra Address Line</v>
      </c>
      <c r="R1671" s="87" t="str">
        <f t="shared" si="78"/>
        <v>Home Address - Country Specific!!Extra Address Line</v>
      </c>
      <c r="T1671" s="179"/>
      <c r="U1671" s="179"/>
      <c r="V1671" s="179"/>
      <c r="W1671" s="179"/>
      <c r="X1671" s="179"/>
      <c r="Y1671" s="179"/>
      <c r="Z1671" s="179"/>
      <c r="AA1671" s="179"/>
      <c r="AB1671" s="179"/>
      <c r="AC1671" s="179"/>
      <c r="AD1671" s="179"/>
      <c r="AE1671" s="179"/>
      <c r="AF1671" s="179"/>
      <c r="AG1671" s="179"/>
      <c r="AH1671" s="179"/>
      <c r="AI1671" s="179"/>
      <c r="AJ1671" s="179"/>
      <c r="AK1671" s="179"/>
    </row>
    <row r="1672" spans="1:37" hidden="1" outlineLevel="1" x14ac:dyDescent="0.25">
      <c r="A1672" s="174" t="s">
        <v>179</v>
      </c>
      <c r="B1672" s="174" t="s">
        <v>604</v>
      </c>
      <c r="C1672" s="168" t="s">
        <v>417</v>
      </c>
      <c r="D1672" s="168" t="s">
        <v>605</v>
      </c>
      <c r="E1672" s="168" t="s">
        <v>251</v>
      </c>
      <c r="F1672" s="289">
        <v>256</v>
      </c>
      <c r="G1672" s="291" t="s">
        <v>183</v>
      </c>
      <c r="H1672" s="291"/>
      <c r="I1672" s="291" t="s">
        <v>186</v>
      </c>
      <c r="J1672" s="291"/>
      <c r="K1672" s="168"/>
      <c r="L1672" s="91"/>
      <c r="M1672" s="87"/>
      <c r="N1672" s="87" t="s">
        <v>192</v>
      </c>
      <c r="O1672" s="87" t="str">
        <f t="shared" si="79"/>
        <v>Home Address - Country Specific</v>
      </c>
      <c r="P1672" s="87" t="s">
        <v>192</v>
      </c>
      <c r="Q1672" s="87" t="str">
        <f t="shared" ref="Q1672:Q1735" si="80">IF(H1672="",D1672,H1672)</f>
        <v>Suburb</v>
      </c>
      <c r="R1672" s="87" t="str">
        <f t="shared" si="78"/>
        <v>Home Address - Country Specific!!Suburb</v>
      </c>
      <c r="T1672" s="179"/>
      <c r="U1672" s="179"/>
      <c r="V1672" s="179"/>
      <c r="W1672" s="179"/>
      <c r="X1672" s="179"/>
      <c r="Y1672" s="179"/>
      <c r="Z1672" s="179"/>
      <c r="AA1672" s="179"/>
      <c r="AB1672" s="179"/>
      <c r="AC1672" s="179"/>
      <c r="AD1672" s="179"/>
      <c r="AE1672" s="179"/>
      <c r="AF1672" s="179"/>
      <c r="AG1672" s="179"/>
      <c r="AH1672" s="179"/>
      <c r="AI1672" s="179"/>
      <c r="AJ1672" s="179"/>
      <c r="AK1672" s="179"/>
    </row>
    <row r="1673" spans="1:37" hidden="1" outlineLevel="1" x14ac:dyDescent="0.25">
      <c r="A1673" s="174" t="s">
        <v>179</v>
      </c>
      <c r="B1673" s="174" t="s">
        <v>604</v>
      </c>
      <c r="C1673" s="168" t="s">
        <v>414</v>
      </c>
      <c r="D1673" s="168" t="s">
        <v>415</v>
      </c>
      <c r="E1673" s="168" t="s">
        <v>251</v>
      </c>
      <c r="F1673" s="289">
        <v>256</v>
      </c>
      <c r="G1673" s="291" t="s">
        <v>183</v>
      </c>
      <c r="H1673" s="291"/>
      <c r="I1673" s="291" t="s">
        <v>186</v>
      </c>
      <c r="J1673" s="291"/>
      <c r="K1673" s="168"/>
      <c r="L1673" s="91"/>
      <c r="M1673" s="87"/>
      <c r="N1673" s="87" t="s">
        <v>192</v>
      </c>
      <c r="O1673" s="87" t="str">
        <f t="shared" si="79"/>
        <v>Home Address - Country Specific</v>
      </c>
      <c r="P1673" s="87" t="s">
        <v>192</v>
      </c>
      <c r="Q1673" s="87" t="str">
        <f t="shared" si="80"/>
        <v>City</v>
      </c>
      <c r="R1673" s="87" t="str">
        <f t="shared" si="78"/>
        <v>Home Address - Country Specific!!City</v>
      </c>
      <c r="T1673" s="179"/>
      <c r="U1673" s="179"/>
      <c r="V1673" s="179"/>
      <c r="W1673" s="179"/>
      <c r="X1673" s="179"/>
      <c r="Y1673" s="179"/>
      <c r="Z1673" s="179"/>
      <c r="AA1673" s="179"/>
      <c r="AB1673" s="179"/>
      <c r="AC1673" s="179"/>
      <c r="AD1673" s="179"/>
      <c r="AE1673" s="179"/>
      <c r="AF1673" s="179"/>
      <c r="AG1673" s="179"/>
      <c r="AH1673" s="179"/>
      <c r="AI1673" s="179"/>
      <c r="AJ1673" s="179"/>
      <c r="AK1673" s="179"/>
    </row>
    <row r="1674" spans="1:37" hidden="1" outlineLevel="1" x14ac:dyDescent="0.25">
      <c r="A1674" s="174" t="s">
        <v>179</v>
      </c>
      <c r="B1674" s="174" t="s">
        <v>604</v>
      </c>
      <c r="C1674" s="168" t="s">
        <v>426</v>
      </c>
      <c r="D1674" s="168" t="s">
        <v>436</v>
      </c>
      <c r="E1674" s="168" t="s">
        <v>251</v>
      </c>
      <c r="F1674" s="289">
        <v>256</v>
      </c>
      <c r="G1674" s="291" t="s">
        <v>183</v>
      </c>
      <c r="H1674" s="291"/>
      <c r="I1674" s="291" t="s">
        <v>186</v>
      </c>
      <c r="J1674" s="291"/>
      <c r="K1674" s="168"/>
      <c r="L1674" s="91"/>
      <c r="M1674" s="87"/>
      <c r="N1674" s="87" t="s">
        <v>192</v>
      </c>
      <c r="O1674" s="87" t="str">
        <f t="shared" si="79"/>
        <v>Home Address - Country Specific</v>
      </c>
      <c r="P1674" s="87" t="s">
        <v>192</v>
      </c>
      <c r="Q1674" s="87" t="str">
        <f t="shared" si="80"/>
        <v>Postal Code</v>
      </c>
      <c r="R1674" s="87" t="str">
        <f t="shared" si="78"/>
        <v>Home Address - Country Specific!!Postal Code</v>
      </c>
      <c r="T1674" s="179"/>
      <c r="U1674" s="179"/>
      <c r="V1674" s="179"/>
      <c r="W1674" s="179"/>
      <c r="X1674" s="179"/>
      <c r="Y1674" s="179"/>
      <c r="Z1674" s="179"/>
      <c r="AA1674" s="179"/>
      <c r="AB1674" s="179"/>
      <c r="AC1674" s="179"/>
      <c r="AD1674" s="179"/>
      <c r="AE1674" s="179"/>
      <c r="AF1674" s="179"/>
      <c r="AG1674" s="179"/>
      <c r="AH1674" s="179"/>
      <c r="AI1674" s="179"/>
      <c r="AJ1674" s="179"/>
      <c r="AK1674" s="179"/>
    </row>
    <row r="1675" spans="1:37" hidden="1" outlineLevel="1" x14ac:dyDescent="0.25">
      <c r="A1675" s="174" t="s">
        <v>179</v>
      </c>
      <c r="B1675" s="174" t="s">
        <v>604</v>
      </c>
      <c r="C1675" s="168" t="s">
        <v>213</v>
      </c>
      <c r="D1675" s="168" t="s">
        <v>153</v>
      </c>
      <c r="E1675" s="168" t="s">
        <v>251</v>
      </c>
      <c r="F1675" s="289">
        <v>256</v>
      </c>
      <c r="G1675" s="291" t="s">
        <v>183</v>
      </c>
      <c r="H1675" s="291"/>
      <c r="I1675" s="291" t="s">
        <v>183</v>
      </c>
      <c r="J1675" s="291"/>
      <c r="K1675" s="168"/>
      <c r="L1675" s="91"/>
      <c r="M1675" s="87"/>
      <c r="N1675" s="87" t="s">
        <v>192</v>
      </c>
      <c r="O1675" s="87" t="str">
        <f t="shared" si="79"/>
        <v>Home Address - Country Specific</v>
      </c>
      <c r="P1675" s="87" t="s">
        <v>192</v>
      </c>
      <c r="Q1675" s="87" t="str">
        <f t="shared" si="80"/>
        <v>Country</v>
      </c>
      <c r="R1675" s="87" t="str">
        <f t="shared" si="78"/>
        <v>Home Address - Country Specific!!Country</v>
      </c>
      <c r="T1675" s="179"/>
      <c r="U1675" s="179"/>
      <c r="V1675" s="179"/>
      <c r="W1675" s="179"/>
      <c r="X1675" s="179"/>
      <c r="Y1675" s="179"/>
      <c r="Z1675" s="179"/>
      <c r="AA1675" s="179"/>
      <c r="AB1675" s="179"/>
      <c r="AC1675" s="179"/>
      <c r="AD1675" s="179"/>
      <c r="AE1675" s="179"/>
      <c r="AF1675" s="179"/>
      <c r="AG1675" s="179"/>
      <c r="AH1675" s="179"/>
      <c r="AI1675" s="179"/>
      <c r="AJ1675" s="179"/>
      <c r="AK1675" s="179"/>
    </row>
    <row r="1676" spans="1:37" hidden="1" outlineLevel="1" x14ac:dyDescent="0.25">
      <c r="A1676" s="174" t="s">
        <v>179</v>
      </c>
      <c r="B1676" s="174" t="s">
        <v>606</v>
      </c>
      <c r="C1676" s="168" t="s">
        <v>405</v>
      </c>
      <c r="D1676" s="168" t="s">
        <v>483</v>
      </c>
      <c r="E1676" s="168" t="s">
        <v>251</v>
      </c>
      <c r="F1676" s="289">
        <v>256</v>
      </c>
      <c r="G1676" s="291" t="s">
        <v>183</v>
      </c>
      <c r="H1676" s="291"/>
      <c r="I1676" s="291" t="s">
        <v>186</v>
      </c>
      <c r="J1676" s="291"/>
      <c r="K1676" s="168"/>
      <c r="L1676" s="91"/>
      <c r="M1676" s="87"/>
      <c r="N1676" s="87" t="s">
        <v>192</v>
      </c>
      <c r="O1676" s="87" t="str">
        <f t="shared" si="79"/>
        <v>Home Address - Country Specific</v>
      </c>
      <c r="P1676" s="87" t="s">
        <v>192</v>
      </c>
      <c r="Q1676" s="87" t="str">
        <f t="shared" si="80"/>
        <v>Care Of</v>
      </c>
      <c r="R1676" s="87" t="str">
        <f t="shared" si="78"/>
        <v>Home Address - Country Specific!!Care Of</v>
      </c>
      <c r="T1676" s="179"/>
      <c r="U1676" s="179"/>
      <c r="V1676" s="179"/>
      <c r="W1676" s="179"/>
      <c r="X1676" s="179"/>
      <c r="Y1676" s="179"/>
      <c r="Z1676" s="179"/>
      <c r="AA1676" s="179"/>
      <c r="AB1676" s="179"/>
      <c r="AC1676" s="179"/>
      <c r="AD1676" s="179"/>
      <c r="AE1676" s="179"/>
      <c r="AF1676" s="179"/>
      <c r="AG1676" s="179"/>
      <c r="AH1676" s="179"/>
      <c r="AI1676" s="179"/>
      <c r="AJ1676" s="179"/>
      <c r="AK1676" s="179"/>
    </row>
    <row r="1677" spans="1:37" hidden="1" outlineLevel="1" x14ac:dyDescent="0.25">
      <c r="A1677" s="174" t="s">
        <v>179</v>
      </c>
      <c r="B1677" s="174" t="s">
        <v>606</v>
      </c>
      <c r="C1677" s="168" t="s">
        <v>408</v>
      </c>
      <c r="D1677" s="168" t="s">
        <v>607</v>
      </c>
      <c r="E1677" s="168" t="s">
        <v>251</v>
      </c>
      <c r="F1677" s="289">
        <v>256</v>
      </c>
      <c r="G1677" s="291" t="s">
        <v>183</v>
      </c>
      <c r="H1677" s="291"/>
      <c r="I1677" s="291" t="s">
        <v>186</v>
      </c>
      <c r="J1677" s="291"/>
      <c r="K1677" s="168"/>
      <c r="L1677" s="91"/>
      <c r="M1677" s="87"/>
      <c r="N1677" s="87" t="s">
        <v>192</v>
      </c>
      <c r="O1677" s="87" t="str">
        <f t="shared" si="79"/>
        <v>Home Address - Country Specific</v>
      </c>
      <c r="P1677" s="87" t="s">
        <v>192</v>
      </c>
      <c r="Q1677" s="87" t="str">
        <f t="shared" si="80"/>
        <v>Number and Street Name</v>
      </c>
      <c r="R1677" s="87" t="str">
        <f t="shared" si="78"/>
        <v>Home Address - Country Specific!!Number and Street Name</v>
      </c>
      <c r="T1677" s="179"/>
      <c r="U1677" s="179"/>
      <c r="V1677" s="179"/>
      <c r="W1677" s="179"/>
      <c r="X1677" s="179"/>
      <c r="Y1677" s="179"/>
      <c r="Z1677" s="179"/>
      <c r="AA1677" s="179"/>
      <c r="AB1677" s="179"/>
      <c r="AC1677" s="179"/>
      <c r="AD1677" s="179"/>
      <c r="AE1677" s="179"/>
      <c r="AF1677" s="179"/>
      <c r="AG1677" s="179"/>
      <c r="AH1677" s="179"/>
      <c r="AI1677" s="179"/>
      <c r="AJ1677" s="179"/>
      <c r="AK1677" s="179"/>
    </row>
    <row r="1678" spans="1:37" hidden="1" outlineLevel="1" x14ac:dyDescent="0.25">
      <c r="A1678" s="174" t="s">
        <v>179</v>
      </c>
      <c r="B1678" s="174" t="s">
        <v>606</v>
      </c>
      <c r="C1678" s="168" t="s">
        <v>411</v>
      </c>
      <c r="D1678" s="168" t="s">
        <v>459</v>
      </c>
      <c r="E1678" s="168" t="s">
        <v>251</v>
      </c>
      <c r="F1678" s="289">
        <v>256</v>
      </c>
      <c r="G1678" s="291" t="s">
        <v>183</v>
      </c>
      <c r="H1678" s="291"/>
      <c r="I1678" s="291" t="s">
        <v>186</v>
      </c>
      <c r="J1678" s="291"/>
      <c r="K1678" s="168"/>
      <c r="L1678" s="91"/>
      <c r="M1678" s="87"/>
      <c r="N1678" s="87" t="s">
        <v>192</v>
      </c>
      <c r="O1678" s="87" t="str">
        <f t="shared" si="79"/>
        <v>Home Address - Country Specific</v>
      </c>
      <c r="P1678" s="87" t="s">
        <v>192</v>
      </c>
      <c r="Q1678" s="87" t="str">
        <f t="shared" si="80"/>
        <v>Locality</v>
      </c>
      <c r="R1678" s="87" t="str">
        <f t="shared" si="78"/>
        <v>Home Address - Country Specific!!Locality</v>
      </c>
      <c r="T1678" s="179"/>
      <c r="U1678" s="179"/>
      <c r="V1678" s="179"/>
      <c r="W1678" s="179"/>
      <c r="X1678" s="179"/>
      <c r="Y1678" s="179"/>
      <c r="Z1678" s="179"/>
      <c r="AA1678" s="179"/>
      <c r="AB1678" s="179"/>
      <c r="AC1678" s="179"/>
      <c r="AD1678" s="179"/>
      <c r="AE1678" s="179"/>
      <c r="AF1678" s="179"/>
      <c r="AG1678" s="179"/>
      <c r="AH1678" s="179"/>
      <c r="AI1678" s="179"/>
      <c r="AJ1678" s="179"/>
      <c r="AK1678" s="179"/>
    </row>
    <row r="1679" spans="1:37" hidden="1" outlineLevel="1" x14ac:dyDescent="0.25">
      <c r="A1679" s="174" t="s">
        <v>179</v>
      </c>
      <c r="B1679" s="174" t="s">
        <v>606</v>
      </c>
      <c r="C1679" s="168" t="s">
        <v>441</v>
      </c>
      <c r="D1679" s="168" t="s">
        <v>444</v>
      </c>
      <c r="E1679" s="168" t="s">
        <v>251</v>
      </c>
      <c r="F1679" s="289">
        <v>256</v>
      </c>
      <c r="G1679" s="291" t="s">
        <v>183</v>
      </c>
      <c r="H1679" s="291"/>
      <c r="I1679" s="291" t="s">
        <v>186</v>
      </c>
      <c r="J1679" s="291"/>
      <c r="K1679" s="168"/>
      <c r="L1679" s="91"/>
      <c r="M1679" s="87"/>
      <c r="N1679" s="87" t="s">
        <v>192</v>
      </c>
      <c r="O1679" s="87" t="str">
        <f t="shared" si="79"/>
        <v>Home Address - Country Specific</v>
      </c>
      <c r="P1679" s="87" t="s">
        <v>192</v>
      </c>
      <c r="Q1679" s="87" t="str">
        <f t="shared" si="80"/>
        <v>Extra Address Line</v>
      </c>
      <c r="R1679" s="87" t="str">
        <f t="shared" si="78"/>
        <v>Home Address - Country Specific!!Extra Address Line</v>
      </c>
      <c r="T1679" s="179"/>
      <c r="U1679" s="179"/>
      <c r="V1679" s="179"/>
      <c r="W1679" s="179"/>
      <c r="X1679" s="179"/>
      <c r="Y1679" s="179"/>
      <c r="Z1679" s="179"/>
      <c r="AA1679" s="179"/>
      <c r="AB1679" s="179"/>
      <c r="AC1679" s="179"/>
      <c r="AD1679" s="179"/>
      <c r="AE1679" s="179"/>
      <c r="AF1679" s="179"/>
      <c r="AG1679" s="179"/>
      <c r="AH1679" s="179"/>
      <c r="AI1679" s="179"/>
      <c r="AJ1679" s="179"/>
      <c r="AK1679" s="179"/>
    </row>
    <row r="1680" spans="1:37" hidden="1" outlineLevel="1" x14ac:dyDescent="0.25">
      <c r="A1680" s="174" t="s">
        <v>179</v>
      </c>
      <c r="B1680" s="174" t="s">
        <v>606</v>
      </c>
      <c r="C1680" s="168" t="s">
        <v>414</v>
      </c>
      <c r="D1680" s="168" t="s">
        <v>415</v>
      </c>
      <c r="E1680" s="168" t="s">
        <v>251</v>
      </c>
      <c r="F1680" s="289">
        <v>256</v>
      </c>
      <c r="G1680" s="291" t="s">
        <v>183</v>
      </c>
      <c r="H1680" s="291"/>
      <c r="I1680" s="291" t="s">
        <v>186</v>
      </c>
      <c r="J1680" s="291"/>
      <c r="K1680" s="168"/>
      <c r="L1680" s="91"/>
      <c r="M1680" s="87"/>
      <c r="N1680" s="87" t="s">
        <v>192</v>
      </c>
      <c r="O1680" s="87" t="str">
        <f t="shared" si="79"/>
        <v>Home Address - Country Specific</v>
      </c>
      <c r="P1680" s="87" t="s">
        <v>192</v>
      </c>
      <c r="Q1680" s="87" t="str">
        <f t="shared" si="80"/>
        <v>City</v>
      </c>
      <c r="R1680" s="87" t="str">
        <f t="shared" si="78"/>
        <v>Home Address - Country Specific!!City</v>
      </c>
      <c r="T1680" s="179"/>
      <c r="U1680" s="179"/>
      <c r="V1680" s="179"/>
      <c r="W1680" s="179"/>
      <c r="X1680" s="179"/>
      <c r="Y1680" s="179"/>
      <c r="Z1680" s="179"/>
      <c r="AA1680" s="179"/>
      <c r="AB1680" s="179"/>
      <c r="AC1680" s="179"/>
      <c r="AD1680" s="179"/>
      <c r="AE1680" s="179"/>
      <c r="AF1680" s="179"/>
      <c r="AG1680" s="179"/>
      <c r="AH1680" s="179"/>
      <c r="AI1680" s="179"/>
      <c r="AJ1680" s="179"/>
      <c r="AK1680" s="179"/>
    </row>
    <row r="1681" spans="1:37" hidden="1" outlineLevel="1" x14ac:dyDescent="0.25">
      <c r="A1681" s="174" t="s">
        <v>179</v>
      </c>
      <c r="B1681" s="174" t="s">
        <v>606</v>
      </c>
      <c r="C1681" s="168" t="s">
        <v>426</v>
      </c>
      <c r="D1681" s="168" t="s">
        <v>436</v>
      </c>
      <c r="E1681" s="168" t="s">
        <v>251</v>
      </c>
      <c r="F1681" s="289">
        <v>256</v>
      </c>
      <c r="G1681" s="291" t="s">
        <v>183</v>
      </c>
      <c r="H1681" s="291"/>
      <c r="I1681" s="291" t="s">
        <v>186</v>
      </c>
      <c r="J1681" s="291"/>
      <c r="K1681" s="168"/>
      <c r="L1681" s="91"/>
      <c r="M1681" s="87"/>
      <c r="N1681" s="87" t="s">
        <v>192</v>
      </c>
      <c r="O1681" s="87" t="str">
        <f t="shared" si="79"/>
        <v>Home Address - Country Specific</v>
      </c>
      <c r="P1681" s="87" t="s">
        <v>192</v>
      </c>
      <c r="Q1681" s="87" t="str">
        <f t="shared" si="80"/>
        <v>Postal Code</v>
      </c>
      <c r="R1681" s="87" t="str">
        <f t="shared" si="78"/>
        <v>Home Address - Country Specific!!Postal Code</v>
      </c>
      <c r="T1681" s="179"/>
      <c r="U1681" s="179"/>
      <c r="V1681" s="179"/>
      <c r="W1681" s="179"/>
      <c r="X1681" s="179"/>
      <c r="Y1681" s="179"/>
      <c r="Z1681" s="179"/>
      <c r="AA1681" s="179"/>
      <c r="AB1681" s="179"/>
      <c r="AC1681" s="179"/>
      <c r="AD1681" s="179"/>
      <c r="AE1681" s="179"/>
      <c r="AF1681" s="179"/>
      <c r="AG1681" s="179"/>
      <c r="AH1681" s="179"/>
      <c r="AI1681" s="179"/>
      <c r="AJ1681" s="179"/>
      <c r="AK1681" s="179"/>
    </row>
    <row r="1682" spans="1:37" hidden="1" outlineLevel="1" x14ac:dyDescent="0.25">
      <c r="A1682" s="174" t="s">
        <v>179</v>
      </c>
      <c r="B1682" s="174" t="s">
        <v>606</v>
      </c>
      <c r="C1682" s="168" t="s">
        <v>420</v>
      </c>
      <c r="D1682" s="168" t="s">
        <v>421</v>
      </c>
      <c r="E1682" s="168" t="s">
        <v>449</v>
      </c>
      <c r="F1682" s="289">
        <v>256</v>
      </c>
      <c r="G1682" s="291" t="s">
        <v>183</v>
      </c>
      <c r="H1682" s="291"/>
      <c r="I1682" s="291" t="s">
        <v>186</v>
      </c>
      <c r="J1682" s="291" t="s">
        <v>2091</v>
      </c>
      <c r="K1682" s="168"/>
      <c r="L1682" s="91"/>
      <c r="M1682" s="87"/>
      <c r="N1682" s="87" t="s">
        <v>192</v>
      </c>
      <c r="O1682" s="87" t="str">
        <f t="shared" si="79"/>
        <v>Home Address - Country Specific</v>
      </c>
      <c r="P1682" s="87" t="s">
        <v>192</v>
      </c>
      <c r="Q1682" s="87" t="str">
        <f t="shared" si="80"/>
        <v>State</v>
      </c>
      <c r="R1682" s="87" t="str">
        <f t="shared" si="78"/>
        <v>Home Address - Country Specific!!State</v>
      </c>
      <c r="T1682" s="179"/>
      <c r="U1682" s="179"/>
      <c r="V1682" s="179"/>
      <c r="W1682" s="179"/>
      <c r="X1682" s="179"/>
      <c r="Y1682" s="179"/>
      <c r="Z1682" s="179"/>
      <c r="AA1682" s="179"/>
      <c r="AB1682" s="179"/>
      <c r="AC1682" s="179"/>
      <c r="AD1682" s="179"/>
      <c r="AE1682" s="179"/>
      <c r="AF1682" s="179"/>
      <c r="AG1682" s="179"/>
      <c r="AH1682" s="179"/>
      <c r="AI1682" s="179"/>
      <c r="AJ1682" s="179"/>
      <c r="AK1682" s="179"/>
    </row>
    <row r="1683" spans="1:37" hidden="1" outlineLevel="1" x14ac:dyDescent="0.25">
      <c r="A1683" s="174" t="s">
        <v>179</v>
      </c>
      <c r="B1683" s="174" t="s">
        <v>606</v>
      </c>
      <c r="C1683" s="168" t="s">
        <v>213</v>
      </c>
      <c r="D1683" s="168" t="s">
        <v>153</v>
      </c>
      <c r="E1683" s="168" t="s">
        <v>251</v>
      </c>
      <c r="F1683" s="289">
        <v>256</v>
      </c>
      <c r="G1683" s="291" t="s">
        <v>183</v>
      </c>
      <c r="H1683" s="291"/>
      <c r="I1683" s="291" t="s">
        <v>183</v>
      </c>
      <c r="J1683" s="291"/>
      <c r="K1683" s="168"/>
      <c r="L1683" s="91"/>
      <c r="M1683" s="87"/>
      <c r="N1683" s="87" t="s">
        <v>192</v>
      </c>
      <c r="O1683" s="87" t="str">
        <f t="shared" si="79"/>
        <v>Home Address - Country Specific</v>
      </c>
      <c r="P1683" s="87" t="s">
        <v>192</v>
      </c>
      <c r="Q1683" s="87" t="str">
        <f t="shared" si="80"/>
        <v>Country</v>
      </c>
      <c r="R1683" s="87" t="str">
        <f t="shared" si="78"/>
        <v>Home Address - Country Specific!!Country</v>
      </c>
      <c r="T1683" s="179"/>
      <c r="U1683" s="179"/>
      <c r="V1683" s="179"/>
      <c r="W1683" s="179"/>
      <c r="X1683" s="179"/>
      <c r="Y1683" s="179"/>
      <c r="Z1683" s="179"/>
      <c r="AA1683" s="179"/>
      <c r="AB1683" s="179"/>
      <c r="AC1683" s="179"/>
      <c r="AD1683" s="179"/>
      <c r="AE1683" s="179"/>
      <c r="AF1683" s="179"/>
      <c r="AG1683" s="179"/>
      <c r="AH1683" s="179"/>
      <c r="AI1683" s="179"/>
      <c r="AJ1683" s="179"/>
      <c r="AK1683" s="179"/>
    </row>
    <row r="1684" spans="1:37" hidden="1" outlineLevel="1" x14ac:dyDescent="0.25">
      <c r="A1684" s="174" t="s">
        <v>179</v>
      </c>
      <c r="B1684" s="174" t="s">
        <v>608</v>
      </c>
      <c r="C1684" s="168" t="s">
        <v>405</v>
      </c>
      <c r="D1684" s="168" t="s">
        <v>483</v>
      </c>
      <c r="E1684" s="168" t="s">
        <v>251</v>
      </c>
      <c r="F1684" s="289">
        <v>256</v>
      </c>
      <c r="G1684" s="291" t="s">
        <v>183</v>
      </c>
      <c r="H1684" s="291"/>
      <c r="I1684" s="291" t="s">
        <v>186</v>
      </c>
      <c r="J1684" s="291"/>
      <c r="K1684" s="168"/>
      <c r="L1684" s="91"/>
      <c r="M1684" s="87"/>
      <c r="N1684" s="87" t="s">
        <v>192</v>
      </c>
      <c r="O1684" s="87" t="str">
        <f t="shared" si="79"/>
        <v>Home Address - Country Specific</v>
      </c>
      <c r="P1684" s="87" t="s">
        <v>192</v>
      </c>
      <c r="Q1684" s="87" t="str">
        <f t="shared" si="80"/>
        <v>Care Of</v>
      </c>
      <c r="R1684" s="87" t="str">
        <f t="shared" si="78"/>
        <v>Home Address - Country Specific!!Care Of</v>
      </c>
      <c r="T1684" s="179"/>
      <c r="U1684" s="179"/>
      <c r="V1684" s="179"/>
      <c r="W1684" s="179"/>
      <c r="X1684" s="179"/>
      <c r="Y1684" s="179"/>
      <c r="Z1684" s="179"/>
      <c r="AA1684" s="179"/>
      <c r="AB1684" s="179"/>
      <c r="AC1684" s="179"/>
      <c r="AD1684" s="179"/>
      <c r="AE1684" s="179"/>
      <c r="AF1684" s="179"/>
      <c r="AG1684" s="179"/>
      <c r="AH1684" s="179"/>
      <c r="AI1684" s="179"/>
      <c r="AJ1684" s="179"/>
      <c r="AK1684" s="179"/>
    </row>
    <row r="1685" spans="1:37" hidden="1" outlineLevel="1" x14ac:dyDescent="0.25">
      <c r="A1685" s="174" t="s">
        <v>179</v>
      </c>
      <c r="B1685" s="174" t="s">
        <v>608</v>
      </c>
      <c r="C1685" s="168" t="s">
        <v>408</v>
      </c>
      <c r="D1685" s="168" t="s">
        <v>438</v>
      </c>
      <c r="E1685" s="168" t="s">
        <v>251</v>
      </c>
      <c r="F1685" s="289">
        <v>256</v>
      </c>
      <c r="G1685" s="291" t="s">
        <v>183</v>
      </c>
      <c r="H1685" s="291"/>
      <c r="I1685" s="291" t="s">
        <v>186</v>
      </c>
      <c r="J1685" s="291"/>
      <c r="K1685" s="168"/>
      <c r="L1685" s="91"/>
      <c r="M1685" s="87"/>
      <c r="N1685" s="87" t="s">
        <v>192</v>
      </c>
      <c r="O1685" s="87" t="str">
        <f t="shared" si="79"/>
        <v>Home Address - Country Specific</v>
      </c>
      <c r="P1685" s="87" t="s">
        <v>192</v>
      </c>
      <c r="Q1685" s="87" t="str">
        <f t="shared" si="80"/>
        <v>Street</v>
      </c>
      <c r="R1685" s="87" t="str">
        <f t="shared" si="78"/>
        <v>Home Address - Country Specific!!Street</v>
      </c>
      <c r="T1685" s="179"/>
      <c r="U1685" s="179"/>
      <c r="V1685" s="179"/>
      <c r="W1685" s="179"/>
      <c r="X1685" s="179"/>
      <c r="Y1685" s="179"/>
      <c r="Z1685" s="179"/>
      <c r="AA1685" s="179"/>
      <c r="AB1685" s="179"/>
      <c r="AC1685" s="179"/>
      <c r="AD1685" s="179"/>
      <c r="AE1685" s="179"/>
      <c r="AF1685" s="179"/>
      <c r="AG1685" s="179"/>
      <c r="AH1685" s="179"/>
      <c r="AI1685" s="179"/>
      <c r="AJ1685" s="179"/>
      <c r="AK1685" s="179"/>
    </row>
    <row r="1686" spans="1:37" hidden="1" outlineLevel="1" x14ac:dyDescent="0.25">
      <c r="A1686" s="174" t="s">
        <v>179</v>
      </c>
      <c r="B1686" s="174" t="s">
        <v>608</v>
      </c>
      <c r="C1686" s="168" t="s">
        <v>411</v>
      </c>
      <c r="D1686" s="168" t="s">
        <v>439</v>
      </c>
      <c r="E1686" s="168" t="s">
        <v>251</v>
      </c>
      <c r="F1686" s="289">
        <v>256</v>
      </c>
      <c r="G1686" s="291" t="s">
        <v>183</v>
      </c>
      <c r="H1686" s="291"/>
      <c r="I1686" s="291" t="s">
        <v>186</v>
      </c>
      <c r="J1686" s="291"/>
      <c r="K1686" s="168"/>
      <c r="L1686" s="91"/>
      <c r="M1686" s="87"/>
      <c r="N1686" s="87" t="s">
        <v>192</v>
      </c>
      <c r="O1686" s="87" t="str">
        <f t="shared" si="79"/>
        <v>Home Address - Country Specific</v>
      </c>
      <c r="P1686" s="87" t="s">
        <v>192</v>
      </c>
      <c r="Q1686" s="87" t="str">
        <f t="shared" si="80"/>
        <v>House Number</v>
      </c>
      <c r="R1686" s="87" t="str">
        <f t="shared" si="78"/>
        <v>Home Address - Country Specific!!House Number</v>
      </c>
      <c r="T1686" s="179"/>
      <c r="U1686" s="179"/>
      <c r="V1686" s="179"/>
      <c r="W1686" s="179"/>
      <c r="X1686" s="179"/>
      <c r="Y1686" s="179"/>
      <c r="Z1686" s="179"/>
      <c r="AA1686" s="179"/>
      <c r="AB1686" s="179"/>
      <c r="AC1686" s="179"/>
      <c r="AD1686" s="179"/>
      <c r="AE1686" s="179"/>
      <c r="AF1686" s="179"/>
      <c r="AG1686" s="179"/>
      <c r="AH1686" s="179"/>
      <c r="AI1686" s="179"/>
      <c r="AJ1686" s="179"/>
      <c r="AK1686" s="179"/>
    </row>
    <row r="1687" spans="1:37" hidden="1" outlineLevel="1" x14ac:dyDescent="0.25">
      <c r="A1687" s="174" t="s">
        <v>179</v>
      </c>
      <c r="B1687" s="174" t="s">
        <v>608</v>
      </c>
      <c r="C1687" s="168" t="s">
        <v>441</v>
      </c>
      <c r="D1687" s="168" t="s">
        <v>444</v>
      </c>
      <c r="E1687" s="168" t="s">
        <v>251</v>
      </c>
      <c r="F1687" s="289">
        <v>256</v>
      </c>
      <c r="G1687" s="291" t="s">
        <v>183</v>
      </c>
      <c r="H1687" s="291"/>
      <c r="I1687" s="291" t="s">
        <v>186</v>
      </c>
      <c r="J1687" s="291"/>
      <c r="K1687" s="168"/>
      <c r="L1687" s="91"/>
      <c r="M1687" s="87"/>
      <c r="N1687" s="87" t="s">
        <v>192</v>
      </c>
      <c r="O1687" s="87" t="str">
        <f t="shared" si="79"/>
        <v>Home Address - Country Specific</v>
      </c>
      <c r="P1687" s="87" t="s">
        <v>192</v>
      </c>
      <c r="Q1687" s="87" t="str">
        <f t="shared" si="80"/>
        <v>Extra Address Line</v>
      </c>
      <c r="R1687" s="87" t="str">
        <f t="shared" si="78"/>
        <v>Home Address - Country Specific!!Extra Address Line</v>
      </c>
      <c r="T1687" s="179"/>
      <c r="U1687" s="179"/>
      <c r="V1687" s="179"/>
      <c r="W1687" s="179"/>
      <c r="X1687" s="179"/>
      <c r="Y1687" s="179"/>
      <c r="Z1687" s="179"/>
      <c r="AA1687" s="179"/>
      <c r="AB1687" s="179"/>
      <c r="AC1687" s="179"/>
      <c r="AD1687" s="179"/>
      <c r="AE1687" s="179"/>
      <c r="AF1687" s="179"/>
      <c r="AG1687" s="179"/>
      <c r="AH1687" s="179"/>
      <c r="AI1687" s="179"/>
      <c r="AJ1687" s="179"/>
      <c r="AK1687" s="179"/>
    </row>
    <row r="1688" spans="1:37" hidden="1" outlineLevel="1" x14ac:dyDescent="0.25">
      <c r="A1688" s="174" t="s">
        <v>179</v>
      </c>
      <c r="B1688" s="174" t="s">
        <v>608</v>
      </c>
      <c r="C1688" s="168" t="s">
        <v>426</v>
      </c>
      <c r="D1688" s="168" t="s">
        <v>436</v>
      </c>
      <c r="E1688" s="168" t="s">
        <v>251</v>
      </c>
      <c r="F1688" s="289">
        <v>256</v>
      </c>
      <c r="G1688" s="291" t="s">
        <v>183</v>
      </c>
      <c r="H1688" s="291"/>
      <c r="I1688" s="291" t="s">
        <v>183</v>
      </c>
      <c r="J1688" s="291"/>
      <c r="K1688" s="168"/>
      <c r="L1688" s="91"/>
      <c r="M1688" s="87"/>
      <c r="N1688" s="87" t="s">
        <v>192</v>
      </c>
      <c r="O1688" s="87" t="str">
        <f t="shared" si="79"/>
        <v>Home Address - Country Specific</v>
      </c>
      <c r="P1688" s="87" t="s">
        <v>192</v>
      </c>
      <c r="Q1688" s="87" t="str">
        <f t="shared" si="80"/>
        <v>Postal Code</v>
      </c>
      <c r="R1688" s="87" t="str">
        <f t="shared" si="78"/>
        <v>Home Address - Country Specific!!Postal Code</v>
      </c>
      <c r="T1688" s="179"/>
      <c r="U1688" s="179"/>
      <c r="V1688" s="179"/>
      <c r="W1688" s="179"/>
      <c r="X1688" s="179"/>
      <c r="Y1688" s="179"/>
      <c r="Z1688" s="179"/>
      <c r="AA1688" s="179"/>
      <c r="AB1688" s="179"/>
      <c r="AC1688" s="179"/>
      <c r="AD1688" s="179"/>
      <c r="AE1688" s="179"/>
      <c r="AF1688" s="179"/>
      <c r="AG1688" s="179"/>
      <c r="AH1688" s="179"/>
      <c r="AI1688" s="179"/>
      <c r="AJ1688" s="179"/>
      <c r="AK1688" s="179"/>
    </row>
    <row r="1689" spans="1:37" hidden="1" outlineLevel="1" x14ac:dyDescent="0.25">
      <c r="A1689" s="174" t="s">
        <v>179</v>
      </c>
      <c r="B1689" s="174" t="s">
        <v>608</v>
      </c>
      <c r="C1689" s="168" t="s">
        <v>414</v>
      </c>
      <c r="D1689" s="168" t="s">
        <v>415</v>
      </c>
      <c r="E1689" s="168" t="s">
        <v>251</v>
      </c>
      <c r="F1689" s="289">
        <v>256</v>
      </c>
      <c r="G1689" s="291" t="s">
        <v>183</v>
      </c>
      <c r="H1689" s="291"/>
      <c r="I1689" s="291" t="s">
        <v>186</v>
      </c>
      <c r="J1689" s="291"/>
      <c r="K1689" s="168"/>
      <c r="L1689" s="91"/>
      <c r="M1689" s="87"/>
      <c r="N1689" s="87" t="s">
        <v>192</v>
      </c>
      <c r="O1689" s="87" t="str">
        <f t="shared" si="79"/>
        <v>Home Address - Country Specific</v>
      </c>
      <c r="P1689" s="87" t="s">
        <v>192</v>
      </c>
      <c r="Q1689" s="87" t="str">
        <f t="shared" si="80"/>
        <v>City</v>
      </c>
      <c r="R1689" s="87" t="str">
        <f t="shared" si="78"/>
        <v>Home Address - Country Specific!!City</v>
      </c>
      <c r="T1689" s="179"/>
      <c r="U1689" s="179"/>
      <c r="V1689" s="179"/>
      <c r="W1689" s="179"/>
      <c r="X1689" s="179"/>
      <c r="Y1689" s="179"/>
      <c r="Z1689" s="179"/>
      <c r="AA1689" s="179"/>
      <c r="AB1689" s="179"/>
      <c r="AC1689" s="179"/>
      <c r="AD1689" s="179"/>
      <c r="AE1689" s="179"/>
      <c r="AF1689" s="179"/>
      <c r="AG1689" s="179"/>
      <c r="AH1689" s="179"/>
      <c r="AI1689" s="179"/>
      <c r="AJ1689" s="179"/>
      <c r="AK1689" s="179"/>
    </row>
    <row r="1690" spans="1:37" hidden="1" outlineLevel="1" x14ac:dyDescent="0.25">
      <c r="A1690" s="174" t="s">
        <v>179</v>
      </c>
      <c r="B1690" s="174" t="s">
        <v>608</v>
      </c>
      <c r="C1690" s="168" t="s">
        <v>443</v>
      </c>
      <c r="D1690" s="168" t="s">
        <v>2092</v>
      </c>
      <c r="E1690" s="168" t="s">
        <v>251</v>
      </c>
      <c r="F1690" s="289">
        <v>256</v>
      </c>
      <c r="G1690" s="291" t="s">
        <v>183</v>
      </c>
      <c r="H1690" s="291"/>
      <c r="I1690" s="291" t="s">
        <v>186</v>
      </c>
      <c r="J1690" s="291"/>
      <c r="K1690" s="168"/>
      <c r="L1690" s="91"/>
      <c r="M1690" s="87"/>
      <c r="N1690" s="87" t="s">
        <v>192</v>
      </c>
      <c r="O1690" s="87" t="str">
        <f t="shared" si="79"/>
        <v>Home Address - Country Specific</v>
      </c>
      <c r="P1690" s="87" t="s">
        <v>192</v>
      </c>
      <c r="Q1690" s="87" t="str">
        <f t="shared" si="80"/>
        <v>NAV Office Number</v>
      </c>
      <c r="R1690" s="87" t="str">
        <f t="shared" si="78"/>
        <v>Home Address - Country Specific!!NAV Office Number</v>
      </c>
      <c r="T1690" s="179"/>
      <c r="U1690" s="179"/>
      <c r="V1690" s="179"/>
      <c r="W1690" s="179"/>
      <c r="X1690" s="179"/>
      <c r="Y1690" s="179"/>
      <c r="Z1690" s="179"/>
      <c r="AA1690" s="179"/>
      <c r="AB1690" s="179"/>
      <c r="AC1690" s="179"/>
      <c r="AD1690" s="179"/>
      <c r="AE1690" s="179"/>
      <c r="AF1690" s="179"/>
      <c r="AG1690" s="179"/>
      <c r="AH1690" s="179"/>
      <c r="AI1690" s="179"/>
      <c r="AJ1690" s="179"/>
      <c r="AK1690" s="179"/>
    </row>
    <row r="1691" spans="1:37" hidden="1" outlineLevel="1" x14ac:dyDescent="0.25">
      <c r="A1691" s="174" t="s">
        <v>179</v>
      </c>
      <c r="B1691" s="174" t="s">
        <v>608</v>
      </c>
      <c r="C1691" s="168" t="s">
        <v>420</v>
      </c>
      <c r="D1691" s="168" t="s">
        <v>448</v>
      </c>
      <c r="E1691" s="168" t="s">
        <v>449</v>
      </c>
      <c r="F1691" s="289">
        <v>256</v>
      </c>
      <c r="G1691" s="291" t="s">
        <v>183</v>
      </c>
      <c r="H1691" s="291"/>
      <c r="I1691" s="291" t="s">
        <v>186</v>
      </c>
      <c r="J1691" s="291" t="s">
        <v>609</v>
      </c>
      <c r="K1691" s="168"/>
      <c r="L1691" s="91"/>
      <c r="M1691" s="87"/>
      <c r="N1691" s="87" t="s">
        <v>192</v>
      </c>
      <c r="O1691" s="87" t="str">
        <f t="shared" si="79"/>
        <v>Home Address - Country Specific</v>
      </c>
      <c r="P1691" s="87" t="s">
        <v>192</v>
      </c>
      <c r="Q1691" s="87" t="str">
        <f t="shared" si="80"/>
        <v>Region</v>
      </c>
      <c r="R1691" s="87" t="str">
        <f t="shared" si="78"/>
        <v>Home Address - Country Specific!!Region</v>
      </c>
      <c r="T1691" s="179"/>
      <c r="U1691" s="179"/>
      <c r="V1691" s="179"/>
      <c r="W1691" s="179"/>
      <c r="X1691" s="179"/>
      <c r="Y1691" s="179"/>
      <c r="Z1691" s="179"/>
      <c r="AA1691" s="179"/>
      <c r="AB1691" s="179"/>
      <c r="AC1691" s="179"/>
      <c r="AD1691" s="179"/>
      <c r="AE1691" s="179"/>
      <c r="AF1691" s="179"/>
      <c r="AG1691" s="179"/>
      <c r="AH1691" s="179"/>
      <c r="AI1691" s="179"/>
      <c r="AJ1691" s="179"/>
      <c r="AK1691" s="179"/>
    </row>
    <row r="1692" spans="1:37" hidden="1" outlineLevel="1" x14ac:dyDescent="0.25">
      <c r="A1692" s="174" t="s">
        <v>179</v>
      </c>
      <c r="B1692" s="174" t="s">
        <v>608</v>
      </c>
      <c r="C1692" s="168" t="s">
        <v>213</v>
      </c>
      <c r="D1692" s="168" t="s">
        <v>153</v>
      </c>
      <c r="E1692" s="168" t="s">
        <v>251</v>
      </c>
      <c r="F1692" s="289">
        <v>256</v>
      </c>
      <c r="G1692" s="291" t="s">
        <v>183</v>
      </c>
      <c r="H1692" s="291"/>
      <c r="I1692" s="291" t="s">
        <v>183</v>
      </c>
      <c r="J1692" s="291"/>
      <c r="K1692" s="168"/>
      <c r="L1692" s="91"/>
      <c r="M1692" s="87"/>
      <c r="N1692" s="87" t="s">
        <v>192</v>
      </c>
      <c r="O1692" s="87" t="str">
        <f t="shared" si="79"/>
        <v>Home Address - Country Specific</v>
      </c>
      <c r="P1692" s="87" t="s">
        <v>192</v>
      </c>
      <c r="Q1692" s="87" t="str">
        <f t="shared" si="80"/>
        <v>Country</v>
      </c>
      <c r="R1692" s="87" t="str">
        <f t="shared" si="78"/>
        <v>Home Address - Country Specific!!Country</v>
      </c>
      <c r="T1692" s="179"/>
      <c r="U1692" s="179"/>
      <c r="V1692" s="179"/>
      <c r="W1692" s="179"/>
      <c r="X1692" s="179"/>
      <c r="Y1692" s="179"/>
      <c r="Z1692" s="179"/>
      <c r="AA1692" s="179"/>
      <c r="AB1692" s="179"/>
      <c r="AC1692" s="179"/>
      <c r="AD1692" s="179"/>
      <c r="AE1692" s="179"/>
      <c r="AF1692" s="179"/>
      <c r="AG1692" s="179"/>
      <c r="AH1692" s="179"/>
      <c r="AI1692" s="179"/>
      <c r="AJ1692" s="179"/>
      <c r="AK1692" s="179"/>
    </row>
    <row r="1693" spans="1:37" hidden="1" outlineLevel="1" x14ac:dyDescent="0.25">
      <c r="A1693" s="174" t="s">
        <v>179</v>
      </c>
      <c r="B1693" s="174" t="s">
        <v>610</v>
      </c>
      <c r="C1693" s="168" t="s">
        <v>405</v>
      </c>
      <c r="D1693" s="168" t="s">
        <v>433</v>
      </c>
      <c r="E1693" s="168" t="s">
        <v>251</v>
      </c>
      <c r="F1693" s="289">
        <v>256</v>
      </c>
      <c r="G1693" s="291" t="s">
        <v>183</v>
      </c>
      <c r="H1693" s="291"/>
      <c r="I1693" s="291" t="s">
        <v>186</v>
      </c>
      <c r="J1693" s="291"/>
      <c r="K1693" s="168"/>
      <c r="L1693" s="91"/>
      <c r="M1693" s="87"/>
      <c r="N1693" s="87" t="s">
        <v>192</v>
      </c>
      <c r="O1693" s="87" t="str">
        <f t="shared" si="79"/>
        <v>Home Address - Country Specific</v>
      </c>
      <c r="P1693" s="87" t="s">
        <v>192</v>
      </c>
      <c r="Q1693" s="87" t="str">
        <f t="shared" si="80"/>
        <v>Name of Addressee</v>
      </c>
      <c r="R1693" s="87" t="str">
        <f t="shared" si="78"/>
        <v>Home Address - Country Specific!!Name of Addressee</v>
      </c>
      <c r="T1693" s="179"/>
      <c r="U1693" s="179"/>
      <c r="V1693" s="179"/>
      <c r="W1693" s="179"/>
      <c r="X1693" s="179"/>
      <c r="Y1693" s="179"/>
      <c r="Z1693" s="179"/>
      <c r="AA1693" s="179"/>
      <c r="AB1693" s="179"/>
      <c r="AC1693" s="179"/>
      <c r="AD1693" s="179"/>
      <c r="AE1693" s="179"/>
      <c r="AF1693" s="179"/>
      <c r="AG1693" s="179"/>
      <c r="AH1693" s="179"/>
      <c r="AI1693" s="179"/>
      <c r="AJ1693" s="179"/>
      <c r="AK1693" s="179"/>
    </row>
    <row r="1694" spans="1:37" hidden="1" outlineLevel="1" x14ac:dyDescent="0.25">
      <c r="A1694" s="174" t="s">
        <v>179</v>
      </c>
      <c r="B1694" s="174" t="s">
        <v>610</v>
      </c>
      <c r="C1694" s="168" t="s">
        <v>408</v>
      </c>
      <c r="D1694" s="168" t="s">
        <v>439</v>
      </c>
      <c r="E1694" s="168" t="s">
        <v>251</v>
      </c>
      <c r="F1694" s="289">
        <v>256</v>
      </c>
      <c r="G1694" s="291" t="s">
        <v>183</v>
      </c>
      <c r="H1694" s="291"/>
      <c r="I1694" s="291" t="s">
        <v>186</v>
      </c>
      <c r="J1694" s="291"/>
      <c r="K1694" s="168"/>
      <c r="L1694" s="91"/>
      <c r="M1694" s="87"/>
      <c r="N1694" s="87" t="s">
        <v>192</v>
      </c>
      <c r="O1694" s="87" t="str">
        <f t="shared" si="79"/>
        <v>Home Address - Country Specific</v>
      </c>
      <c r="P1694" s="87" t="s">
        <v>192</v>
      </c>
      <c r="Q1694" s="87" t="str">
        <f t="shared" si="80"/>
        <v>House Number</v>
      </c>
      <c r="R1694" s="87" t="str">
        <f t="shared" si="78"/>
        <v>Home Address - Country Specific!!House Number</v>
      </c>
      <c r="T1694" s="179"/>
      <c r="U1694" s="179"/>
      <c r="V1694" s="179"/>
      <c r="W1694" s="179"/>
      <c r="X1694" s="179"/>
      <c r="Y1694" s="179"/>
      <c r="Z1694" s="179"/>
      <c r="AA1694" s="179"/>
      <c r="AB1694" s="179"/>
      <c r="AC1694" s="179"/>
      <c r="AD1694" s="179"/>
      <c r="AE1694" s="179"/>
      <c r="AF1694" s="179"/>
      <c r="AG1694" s="179"/>
      <c r="AH1694" s="179"/>
      <c r="AI1694" s="179"/>
      <c r="AJ1694" s="179"/>
      <c r="AK1694" s="179"/>
    </row>
    <row r="1695" spans="1:37" hidden="1" outlineLevel="1" x14ac:dyDescent="0.25">
      <c r="A1695" s="174" t="s">
        <v>179</v>
      </c>
      <c r="B1695" s="174" t="s">
        <v>610</v>
      </c>
      <c r="C1695" s="168" t="s">
        <v>411</v>
      </c>
      <c r="D1695" s="168" t="s">
        <v>435</v>
      </c>
      <c r="E1695" s="168" t="s">
        <v>251</v>
      </c>
      <c r="F1695" s="289">
        <v>256</v>
      </c>
      <c r="G1695" s="291" t="s">
        <v>183</v>
      </c>
      <c r="H1695" s="291"/>
      <c r="I1695" s="291" t="s">
        <v>186</v>
      </c>
      <c r="J1695" s="291"/>
      <c r="K1695" s="168"/>
      <c r="L1695" s="91"/>
      <c r="M1695" s="87"/>
      <c r="N1695" s="87" t="s">
        <v>192</v>
      </c>
      <c r="O1695" s="87" t="str">
        <f t="shared" si="79"/>
        <v>Home Address - Country Specific</v>
      </c>
      <c r="P1695" s="87" t="s">
        <v>192</v>
      </c>
      <c r="Q1695" s="87" t="str">
        <f t="shared" si="80"/>
        <v>Street Name and Number</v>
      </c>
      <c r="R1695" s="87" t="str">
        <f t="shared" si="78"/>
        <v>Home Address - Country Specific!!Street Name and Number</v>
      </c>
      <c r="T1695" s="179"/>
      <c r="U1695" s="179"/>
      <c r="V1695" s="179"/>
      <c r="W1695" s="179"/>
      <c r="X1695" s="179"/>
      <c r="Y1695" s="179"/>
      <c r="Z1695" s="179"/>
      <c r="AA1695" s="179"/>
      <c r="AB1695" s="179"/>
      <c r="AC1695" s="179"/>
      <c r="AD1695" s="179"/>
      <c r="AE1695" s="179"/>
      <c r="AF1695" s="179"/>
      <c r="AG1695" s="179"/>
      <c r="AH1695" s="179"/>
      <c r="AI1695" s="179"/>
      <c r="AJ1695" s="179"/>
      <c r="AK1695" s="179"/>
    </row>
    <row r="1696" spans="1:37" hidden="1" outlineLevel="1" x14ac:dyDescent="0.25">
      <c r="A1696" s="174" t="s">
        <v>179</v>
      </c>
      <c r="B1696" s="174" t="s">
        <v>610</v>
      </c>
      <c r="C1696" s="168" t="s">
        <v>414</v>
      </c>
      <c r="D1696" s="168" t="s">
        <v>415</v>
      </c>
      <c r="E1696" s="168" t="s">
        <v>251</v>
      </c>
      <c r="F1696" s="289">
        <v>256</v>
      </c>
      <c r="G1696" s="291" t="s">
        <v>183</v>
      </c>
      <c r="H1696" s="291"/>
      <c r="I1696" s="291" t="s">
        <v>186</v>
      </c>
      <c r="J1696" s="291"/>
      <c r="K1696" s="168"/>
      <c r="L1696" s="91"/>
      <c r="M1696" s="87"/>
      <c r="N1696" s="87" t="s">
        <v>192</v>
      </c>
      <c r="O1696" s="87" t="str">
        <f t="shared" si="79"/>
        <v>Home Address - Country Specific</v>
      </c>
      <c r="P1696" s="87" t="s">
        <v>192</v>
      </c>
      <c r="Q1696" s="87" t="str">
        <f t="shared" si="80"/>
        <v>City</v>
      </c>
      <c r="R1696" s="87" t="str">
        <f t="shared" si="78"/>
        <v>Home Address - Country Specific!!City</v>
      </c>
      <c r="T1696" s="179"/>
      <c r="U1696" s="179"/>
      <c r="V1696" s="179"/>
      <c r="W1696" s="179"/>
      <c r="X1696" s="179"/>
      <c r="Y1696" s="179"/>
      <c r="Z1696" s="179"/>
      <c r="AA1696" s="179"/>
      <c r="AB1696" s="179"/>
      <c r="AC1696" s="179"/>
      <c r="AD1696" s="179"/>
      <c r="AE1696" s="179"/>
      <c r="AF1696" s="179"/>
      <c r="AG1696" s="179"/>
      <c r="AH1696" s="179"/>
      <c r="AI1696" s="179"/>
      <c r="AJ1696" s="179"/>
      <c r="AK1696" s="179"/>
    </row>
    <row r="1697" spans="1:37" hidden="1" outlineLevel="1" x14ac:dyDescent="0.25">
      <c r="A1697" s="174" t="s">
        <v>179</v>
      </c>
      <c r="B1697" s="174" t="s">
        <v>610</v>
      </c>
      <c r="C1697" s="168" t="s">
        <v>423</v>
      </c>
      <c r="D1697" s="168" t="s">
        <v>424</v>
      </c>
      <c r="E1697" s="168" t="s">
        <v>251</v>
      </c>
      <c r="F1697" s="289">
        <v>256</v>
      </c>
      <c r="G1697" s="291" t="s">
        <v>183</v>
      </c>
      <c r="H1697" s="291"/>
      <c r="I1697" s="291" t="s">
        <v>186</v>
      </c>
      <c r="J1697" s="291"/>
      <c r="K1697" s="168"/>
      <c r="L1697" s="91"/>
      <c r="M1697" s="87"/>
      <c r="N1697" s="87" t="s">
        <v>192</v>
      </c>
      <c r="O1697" s="87" t="str">
        <f t="shared" si="79"/>
        <v>Home Address - Country Specific</v>
      </c>
      <c r="P1697" s="87" t="s">
        <v>192</v>
      </c>
      <c r="Q1697" s="87" t="str">
        <f t="shared" si="80"/>
        <v>Province</v>
      </c>
      <c r="R1697" s="87" t="str">
        <f t="shared" ref="R1697:R1760" si="81">O1697&amp;"!!"&amp;Q1697</f>
        <v>Home Address - Country Specific!!Province</v>
      </c>
      <c r="T1697" s="179"/>
      <c r="U1697" s="179"/>
      <c r="V1697" s="179"/>
      <c r="W1697" s="179"/>
      <c r="X1697" s="179"/>
      <c r="Y1697" s="179"/>
      <c r="Z1697" s="179"/>
      <c r="AA1697" s="179"/>
      <c r="AB1697" s="179"/>
      <c r="AC1697" s="179"/>
      <c r="AD1697" s="179"/>
      <c r="AE1697" s="179"/>
      <c r="AF1697" s="179"/>
      <c r="AG1697" s="179"/>
      <c r="AH1697" s="179"/>
      <c r="AI1697" s="179"/>
      <c r="AJ1697" s="179"/>
      <c r="AK1697" s="179"/>
    </row>
    <row r="1698" spans="1:37" hidden="1" outlineLevel="1" x14ac:dyDescent="0.25">
      <c r="A1698" s="174" t="s">
        <v>179</v>
      </c>
      <c r="B1698" s="174" t="s">
        <v>610</v>
      </c>
      <c r="C1698" s="168" t="s">
        <v>426</v>
      </c>
      <c r="D1698" s="168" t="s">
        <v>436</v>
      </c>
      <c r="E1698" s="168" t="s">
        <v>251</v>
      </c>
      <c r="F1698" s="289">
        <v>256</v>
      </c>
      <c r="G1698" s="291" t="s">
        <v>183</v>
      </c>
      <c r="H1698" s="291"/>
      <c r="I1698" s="291" t="s">
        <v>186</v>
      </c>
      <c r="J1698" s="291"/>
      <c r="K1698" s="168"/>
      <c r="L1698" s="91"/>
      <c r="M1698" s="87"/>
      <c r="N1698" s="87" t="s">
        <v>192</v>
      </c>
      <c r="O1698" s="87" t="str">
        <f t="shared" si="79"/>
        <v>Home Address - Country Specific</v>
      </c>
      <c r="P1698" s="87" t="s">
        <v>192</v>
      </c>
      <c r="Q1698" s="87" t="str">
        <f t="shared" si="80"/>
        <v>Postal Code</v>
      </c>
      <c r="R1698" s="87" t="str">
        <f t="shared" si="81"/>
        <v>Home Address - Country Specific!!Postal Code</v>
      </c>
      <c r="T1698" s="179"/>
      <c r="U1698" s="179"/>
      <c r="V1698" s="179"/>
      <c r="W1698" s="179"/>
      <c r="X1698" s="179"/>
      <c r="Y1698" s="179"/>
      <c r="Z1698" s="179"/>
      <c r="AA1698" s="179"/>
      <c r="AB1698" s="179"/>
      <c r="AC1698" s="179"/>
      <c r="AD1698" s="179"/>
      <c r="AE1698" s="179"/>
      <c r="AF1698" s="179"/>
      <c r="AG1698" s="179"/>
      <c r="AH1698" s="179"/>
      <c r="AI1698" s="179"/>
      <c r="AJ1698" s="179"/>
      <c r="AK1698" s="179"/>
    </row>
    <row r="1699" spans="1:37" hidden="1" outlineLevel="1" x14ac:dyDescent="0.25">
      <c r="A1699" s="174" t="s">
        <v>179</v>
      </c>
      <c r="B1699" s="174" t="s">
        <v>610</v>
      </c>
      <c r="C1699" s="168" t="s">
        <v>213</v>
      </c>
      <c r="D1699" s="168" t="s">
        <v>153</v>
      </c>
      <c r="E1699" s="168" t="s">
        <v>251</v>
      </c>
      <c r="F1699" s="289">
        <v>256</v>
      </c>
      <c r="G1699" s="291" t="s">
        <v>183</v>
      </c>
      <c r="H1699" s="291"/>
      <c r="I1699" s="291" t="s">
        <v>183</v>
      </c>
      <c r="J1699" s="291"/>
      <c r="K1699" s="168"/>
      <c r="L1699" s="91"/>
      <c r="M1699" s="87"/>
      <c r="N1699" s="87" t="s">
        <v>192</v>
      </c>
      <c r="O1699" s="87" t="str">
        <f t="shared" si="79"/>
        <v>Home Address - Country Specific</v>
      </c>
      <c r="P1699" s="87" t="s">
        <v>192</v>
      </c>
      <c r="Q1699" s="87" t="str">
        <f t="shared" si="80"/>
        <v>Country</v>
      </c>
      <c r="R1699" s="87" t="str">
        <f t="shared" si="81"/>
        <v>Home Address - Country Specific!!Country</v>
      </c>
      <c r="T1699" s="179"/>
      <c r="U1699" s="179"/>
      <c r="V1699" s="179"/>
      <c r="W1699" s="179"/>
      <c r="X1699" s="179"/>
      <c r="Y1699" s="179"/>
      <c r="Z1699" s="179"/>
      <c r="AA1699" s="179"/>
      <c r="AB1699" s="179"/>
      <c r="AC1699" s="179"/>
      <c r="AD1699" s="179"/>
      <c r="AE1699" s="179"/>
      <c r="AF1699" s="179"/>
      <c r="AG1699" s="179"/>
      <c r="AH1699" s="179"/>
      <c r="AI1699" s="179"/>
      <c r="AJ1699" s="179"/>
      <c r="AK1699" s="179"/>
    </row>
    <row r="1700" spans="1:37" hidden="1" outlineLevel="1" x14ac:dyDescent="0.25">
      <c r="A1700" s="174" t="s">
        <v>179</v>
      </c>
      <c r="B1700" s="174" t="s">
        <v>611</v>
      </c>
      <c r="C1700" s="168" t="s">
        <v>405</v>
      </c>
      <c r="D1700" s="168" t="s">
        <v>433</v>
      </c>
      <c r="E1700" s="168" t="s">
        <v>251</v>
      </c>
      <c r="F1700" s="289">
        <v>256</v>
      </c>
      <c r="G1700" s="291" t="s">
        <v>183</v>
      </c>
      <c r="H1700" s="291"/>
      <c r="I1700" s="291" t="s">
        <v>186</v>
      </c>
      <c r="J1700" s="291"/>
      <c r="K1700" s="168"/>
      <c r="L1700" s="91"/>
      <c r="M1700" s="87"/>
      <c r="N1700" s="87" t="s">
        <v>192</v>
      </c>
      <c r="O1700" s="87" t="str">
        <f t="shared" si="79"/>
        <v>Home Address - Country Specific</v>
      </c>
      <c r="P1700" s="87" t="s">
        <v>192</v>
      </c>
      <c r="Q1700" s="87" t="str">
        <f t="shared" si="80"/>
        <v>Name of Addressee</v>
      </c>
      <c r="R1700" s="87" t="str">
        <f t="shared" si="81"/>
        <v>Home Address - Country Specific!!Name of Addressee</v>
      </c>
      <c r="T1700" s="179"/>
      <c r="U1700" s="179"/>
      <c r="V1700" s="179"/>
      <c r="W1700" s="179"/>
      <c r="X1700" s="179"/>
      <c r="Y1700" s="179"/>
      <c r="Z1700" s="179"/>
      <c r="AA1700" s="179"/>
      <c r="AB1700" s="179"/>
      <c r="AC1700" s="179"/>
      <c r="AD1700" s="179"/>
      <c r="AE1700" s="179"/>
      <c r="AF1700" s="179"/>
      <c r="AG1700" s="179"/>
      <c r="AH1700" s="179"/>
      <c r="AI1700" s="179"/>
      <c r="AJ1700" s="179"/>
      <c r="AK1700" s="179"/>
    </row>
    <row r="1701" spans="1:37" hidden="1" outlineLevel="1" x14ac:dyDescent="0.25">
      <c r="A1701" s="174" t="s">
        <v>179</v>
      </c>
      <c r="B1701" s="174" t="s">
        <v>611</v>
      </c>
      <c r="C1701" s="168" t="s">
        <v>408</v>
      </c>
      <c r="D1701" s="168" t="s">
        <v>612</v>
      </c>
      <c r="E1701" s="168" t="s">
        <v>251</v>
      </c>
      <c r="F1701" s="289">
        <v>256</v>
      </c>
      <c r="G1701" s="291" t="s">
        <v>183</v>
      </c>
      <c r="H1701" s="291"/>
      <c r="I1701" s="291" t="s">
        <v>186</v>
      </c>
      <c r="J1701" s="291"/>
      <c r="K1701" s="168"/>
      <c r="L1701" s="91"/>
      <c r="M1701" s="87"/>
      <c r="N1701" s="87" t="s">
        <v>192</v>
      </c>
      <c r="O1701" s="87" t="str">
        <f t="shared" si="79"/>
        <v>Home Address - Country Specific</v>
      </c>
      <c r="P1701" s="87" t="s">
        <v>192</v>
      </c>
      <c r="Q1701" s="87" t="str">
        <f t="shared" si="80"/>
        <v>Apartment Number and Name</v>
      </c>
      <c r="R1701" s="87" t="str">
        <f t="shared" si="81"/>
        <v>Home Address - Country Specific!!Apartment Number and Name</v>
      </c>
      <c r="T1701" s="179"/>
      <c r="U1701" s="179"/>
      <c r="V1701" s="179"/>
      <c r="W1701" s="179"/>
      <c r="X1701" s="179"/>
      <c r="Y1701" s="179"/>
      <c r="Z1701" s="179"/>
      <c r="AA1701" s="179"/>
      <c r="AB1701" s="179"/>
      <c r="AC1701" s="179"/>
      <c r="AD1701" s="179"/>
      <c r="AE1701" s="179"/>
      <c r="AF1701" s="179"/>
      <c r="AG1701" s="179"/>
      <c r="AH1701" s="179"/>
      <c r="AI1701" s="179"/>
      <c r="AJ1701" s="179"/>
      <c r="AK1701" s="179"/>
    </row>
    <row r="1702" spans="1:37" hidden="1" outlineLevel="1" x14ac:dyDescent="0.25">
      <c r="A1702" s="174" t="s">
        <v>179</v>
      </c>
      <c r="B1702" s="174" t="s">
        <v>611</v>
      </c>
      <c r="C1702" s="168" t="s">
        <v>411</v>
      </c>
      <c r="D1702" s="168" t="s">
        <v>435</v>
      </c>
      <c r="E1702" s="168" t="s">
        <v>251</v>
      </c>
      <c r="F1702" s="289">
        <v>256</v>
      </c>
      <c r="G1702" s="291" t="s">
        <v>183</v>
      </c>
      <c r="H1702" s="291"/>
      <c r="I1702" s="291" t="s">
        <v>186</v>
      </c>
      <c r="J1702" s="291"/>
      <c r="K1702" s="168"/>
      <c r="L1702" s="91"/>
      <c r="M1702" s="87"/>
      <c r="N1702" s="87" t="s">
        <v>192</v>
      </c>
      <c r="O1702" s="87" t="str">
        <f t="shared" si="79"/>
        <v>Home Address - Country Specific</v>
      </c>
      <c r="P1702" s="87" t="s">
        <v>192</v>
      </c>
      <c r="Q1702" s="87" t="str">
        <f t="shared" si="80"/>
        <v>Street Name and Number</v>
      </c>
      <c r="R1702" s="87" t="str">
        <f t="shared" si="81"/>
        <v>Home Address - Country Specific!!Street Name and Number</v>
      </c>
      <c r="T1702" s="179"/>
      <c r="U1702" s="179"/>
      <c r="V1702" s="179"/>
      <c r="W1702" s="179"/>
      <c r="X1702" s="179"/>
      <c r="Y1702" s="179"/>
      <c r="Z1702" s="179"/>
      <c r="AA1702" s="179"/>
      <c r="AB1702" s="179"/>
      <c r="AC1702" s="179"/>
      <c r="AD1702" s="179"/>
      <c r="AE1702" s="179"/>
      <c r="AF1702" s="179"/>
      <c r="AG1702" s="179"/>
      <c r="AH1702" s="179"/>
      <c r="AI1702" s="179"/>
      <c r="AJ1702" s="179"/>
      <c r="AK1702" s="179"/>
    </row>
    <row r="1703" spans="1:37" hidden="1" outlineLevel="1" x14ac:dyDescent="0.25">
      <c r="A1703" s="174" t="s">
        <v>179</v>
      </c>
      <c r="B1703" s="174" t="s">
        <v>611</v>
      </c>
      <c r="C1703" s="168" t="s">
        <v>423</v>
      </c>
      <c r="D1703" s="168" t="s">
        <v>424</v>
      </c>
      <c r="E1703" s="168" t="s">
        <v>449</v>
      </c>
      <c r="F1703" s="289">
        <v>256</v>
      </c>
      <c r="G1703" s="291" t="s">
        <v>183</v>
      </c>
      <c r="H1703" s="291"/>
      <c r="I1703" s="291" t="s">
        <v>186</v>
      </c>
      <c r="J1703" s="291" t="s">
        <v>613</v>
      </c>
      <c r="K1703" s="168"/>
      <c r="L1703" s="91"/>
      <c r="M1703" s="87"/>
      <c r="N1703" s="87" t="s">
        <v>192</v>
      </c>
      <c r="O1703" s="87" t="str">
        <f t="shared" si="79"/>
        <v>Home Address - Country Specific</v>
      </c>
      <c r="P1703" s="87" t="s">
        <v>192</v>
      </c>
      <c r="Q1703" s="87" t="str">
        <f t="shared" si="80"/>
        <v>Province</v>
      </c>
      <c r="R1703" s="87" t="str">
        <f t="shared" si="81"/>
        <v>Home Address - Country Specific!!Province</v>
      </c>
      <c r="T1703" s="179"/>
      <c r="U1703" s="179"/>
      <c r="V1703" s="179"/>
      <c r="W1703" s="179"/>
      <c r="X1703" s="179"/>
      <c r="Y1703" s="179"/>
      <c r="Z1703" s="179"/>
      <c r="AA1703" s="179"/>
      <c r="AB1703" s="179"/>
      <c r="AC1703" s="179"/>
      <c r="AD1703" s="179"/>
      <c r="AE1703" s="179"/>
      <c r="AF1703" s="179"/>
      <c r="AG1703" s="179"/>
      <c r="AH1703" s="179"/>
      <c r="AI1703" s="179"/>
      <c r="AJ1703" s="179"/>
      <c r="AK1703" s="179"/>
    </row>
    <row r="1704" spans="1:37" hidden="1" outlineLevel="1" x14ac:dyDescent="0.25">
      <c r="A1704" s="174" t="s">
        <v>179</v>
      </c>
      <c r="B1704" s="174" t="s">
        <v>611</v>
      </c>
      <c r="C1704" s="168" t="s">
        <v>426</v>
      </c>
      <c r="D1704" s="168" t="s">
        <v>436</v>
      </c>
      <c r="E1704" s="168" t="s">
        <v>251</v>
      </c>
      <c r="F1704" s="289">
        <v>256</v>
      </c>
      <c r="G1704" s="291" t="s">
        <v>183</v>
      </c>
      <c r="H1704" s="291"/>
      <c r="I1704" s="291" t="s">
        <v>186</v>
      </c>
      <c r="J1704" s="291"/>
      <c r="K1704" s="168"/>
      <c r="L1704" s="91"/>
      <c r="M1704" s="87"/>
      <c r="N1704" s="87" t="s">
        <v>192</v>
      </c>
      <c r="O1704" s="87" t="str">
        <f t="shared" si="79"/>
        <v>Home Address - Country Specific</v>
      </c>
      <c r="P1704" s="87" t="s">
        <v>192</v>
      </c>
      <c r="Q1704" s="87" t="str">
        <f t="shared" si="80"/>
        <v>Postal Code</v>
      </c>
      <c r="R1704" s="87" t="str">
        <f t="shared" si="81"/>
        <v>Home Address - Country Specific!!Postal Code</v>
      </c>
      <c r="T1704" s="179"/>
      <c r="U1704" s="179"/>
      <c r="V1704" s="179"/>
      <c r="W1704" s="179"/>
      <c r="X1704" s="179"/>
      <c r="Y1704" s="179"/>
      <c r="Z1704" s="179"/>
      <c r="AA1704" s="179"/>
      <c r="AB1704" s="179"/>
      <c r="AC1704" s="179"/>
      <c r="AD1704" s="179"/>
      <c r="AE1704" s="179"/>
      <c r="AF1704" s="179"/>
      <c r="AG1704" s="179"/>
      <c r="AH1704" s="179"/>
      <c r="AI1704" s="179"/>
      <c r="AJ1704" s="179"/>
      <c r="AK1704" s="179"/>
    </row>
    <row r="1705" spans="1:37" hidden="1" outlineLevel="1" x14ac:dyDescent="0.25">
      <c r="A1705" s="174" t="s">
        <v>179</v>
      </c>
      <c r="B1705" s="174" t="s">
        <v>611</v>
      </c>
      <c r="C1705" s="168" t="s">
        <v>441</v>
      </c>
      <c r="D1705" s="168" t="s">
        <v>459</v>
      </c>
      <c r="E1705" s="168" t="s">
        <v>251</v>
      </c>
      <c r="F1705" s="289">
        <v>256</v>
      </c>
      <c r="G1705" s="291" t="s">
        <v>183</v>
      </c>
      <c r="H1705" s="291"/>
      <c r="I1705" s="291" t="s">
        <v>186</v>
      </c>
      <c r="J1705" s="291"/>
      <c r="K1705" s="168"/>
      <c r="L1705" s="91"/>
      <c r="M1705" s="87"/>
      <c r="N1705" s="87" t="s">
        <v>192</v>
      </c>
      <c r="O1705" s="87" t="str">
        <f t="shared" si="79"/>
        <v>Home Address - Country Specific</v>
      </c>
      <c r="P1705" s="87" t="s">
        <v>192</v>
      </c>
      <c r="Q1705" s="87" t="str">
        <f t="shared" si="80"/>
        <v>Locality</v>
      </c>
      <c r="R1705" s="87" t="str">
        <f t="shared" si="81"/>
        <v>Home Address - Country Specific!!Locality</v>
      </c>
      <c r="T1705" s="179"/>
      <c r="U1705" s="179"/>
      <c r="V1705" s="179"/>
      <c r="W1705" s="179"/>
      <c r="X1705" s="179"/>
      <c r="Y1705" s="179"/>
      <c r="Z1705" s="179"/>
      <c r="AA1705" s="179"/>
      <c r="AB1705" s="179"/>
      <c r="AC1705" s="179"/>
      <c r="AD1705" s="179"/>
      <c r="AE1705" s="179"/>
      <c r="AF1705" s="179"/>
      <c r="AG1705" s="179"/>
      <c r="AH1705" s="179"/>
      <c r="AI1705" s="179"/>
      <c r="AJ1705" s="179"/>
      <c r="AK1705" s="179"/>
    </row>
    <row r="1706" spans="1:37" hidden="1" outlineLevel="1" x14ac:dyDescent="0.25">
      <c r="A1706" s="174" t="s">
        <v>179</v>
      </c>
      <c r="B1706" s="174" t="s">
        <v>611</v>
      </c>
      <c r="C1706" s="168" t="s">
        <v>213</v>
      </c>
      <c r="D1706" s="168" t="s">
        <v>153</v>
      </c>
      <c r="E1706" s="168" t="s">
        <v>251</v>
      </c>
      <c r="F1706" s="289">
        <v>256</v>
      </c>
      <c r="G1706" s="291" t="s">
        <v>183</v>
      </c>
      <c r="H1706" s="291"/>
      <c r="I1706" s="291" t="s">
        <v>183</v>
      </c>
      <c r="J1706" s="291"/>
      <c r="K1706" s="168"/>
      <c r="L1706" s="91"/>
      <c r="M1706" s="87"/>
      <c r="N1706" s="87" t="s">
        <v>192</v>
      </c>
      <c r="O1706" s="87" t="str">
        <f t="shared" si="79"/>
        <v>Home Address - Country Specific</v>
      </c>
      <c r="P1706" s="87" t="s">
        <v>192</v>
      </c>
      <c r="Q1706" s="87" t="str">
        <f t="shared" si="80"/>
        <v>Country</v>
      </c>
      <c r="R1706" s="87" t="str">
        <f t="shared" si="81"/>
        <v>Home Address - Country Specific!!Country</v>
      </c>
      <c r="T1706" s="179"/>
      <c r="U1706" s="179"/>
      <c r="V1706" s="179"/>
      <c r="W1706" s="179"/>
      <c r="X1706" s="179"/>
      <c r="Y1706" s="179"/>
      <c r="Z1706" s="179"/>
      <c r="AA1706" s="179"/>
      <c r="AB1706" s="179"/>
      <c r="AC1706" s="179"/>
      <c r="AD1706" s="179"/>
      <c r="AE1706" s="179"/>
      <c r="AF1706" s="179"/>
      <c r="AG1706" s="179"/>
      <c r="AH1706" s="179"/>
      <c r="AI1706" s="179"/>
      <c r="AJ1706" s="179"/>
      <c r="AK1706" s="179"/>
    </row>
    <row r="1707" spans="1:37" hidden="1" outlineLevel="1" x14ac:dyDescent="0.25">
      <c r="A1707" s="174" t="s">
        <v>179</v>
      </c>
      <c r="B1707" s="174" t="s">
        <v>614</v>
      </c>
      <c r="C1707" s="168" t="s">
        <v>405</v>
      </c>
      <c r="D1707" s="168" t="s">
        <v>433</v>
      </c>
      <c r="E1707" s="168" t="s">
        <v>251</v>
      </c>
      <c r="F1707" s="289">
        <v>256</v>
      </c>
      <c r="G1707" s="291" t="s">
        <v>183</v>
      </c>
      <c r="H1707" s="291"/>
      <c r="I1707" s="291" t="s">
        <v>186</v>
      </c>
      <c r="J1707" s="291"/>
      <c r="K1707" s="168"/>
      <c r="L1707" s="91"/>
      <c r="M1707" s="87"/>
      <c r="N1707" s="87" t="s">
        <v>192</v>
      </c>
      <c r="O1707" s="87" t="str">
        <f t="shared" si="79"/>
        <v>Home Address - Country Specific</v>
      </c>
      <c r="P1707" s="87" t="s">
        <v>192</v>
      </c>
      <c r="Q1707" s="87" t="str">
        <f t="shared" si="80"/>
        <v>Name of Addressee</v>
      </c>
      <c r="R1707" s="87" t="str">
        <f t="shared" si="81"/>
        <v>Home Address - Country Specific!!Name of Addressee</v>
      </c>
      <c r="T1707" s="179"/>
      <c r="U1707" s="179"/>
      <c r="V1707" s="179"/>
      <c r="W1707" s="179"/>
      <c r="X1707" s="179"/>
      <c r="Y1707" s="179"/>
      <c r="Z1707" s="179"/>
      <c r="AA1707" s="179"/>
      <c r="AB1707" s="179"/>
      <c r="AC1707" s="179"/>
      <c r="AD1707" s="179"/>
      <c r="AE1707" s="179"/>
      <c r="AF1707" s="179"/>
      <c r="AG1707" s="179"/>
      <c r="AH1707" s="179"/>
      <c r="AI1707" s="179"/>
      <c r="AJ1707" s="179"/>
      <c r="AK1707" s="179"/>
    </row>
    <row r="1708" spans="1:37" hidden="1" outlineLevel="1" x14ac:dyDescent="0.25">
      <c r="A1708" s="174" t="s">
        <v>179</v>
      </c>
      <c r="B1708" s="174" t="s">
        <v>614</v>
      </c>
      <c r="C1708" s="168" t="s">
        <v>408</v>
      </c>
      <c r="D1708" s="168" t="s">
        <v>615</v>
      </c>
      <c r="E1708" s="168" t="s">
        <v>251</v>
      </c>
      <c r="F1708" s="289">
        <v>256</v>
      </c>
      <c r="G1708" s="291" t="s">
        <v>183</v>
      </c>
      <c r="H1708" s="291"/>
      <c r="I1708" s="291" t="s">
        <v>186</v>
      </c>
      <c r="J1708" s="291"/>
      <c r="K1708" s="168"/>
      <c r="L1708" s="91"/>
      <c r="M1708" s="87"/>
      <c r="N1708" s="87" t="s">
        <v>192</v>
      </c>
      <c r="O1708" s="87" t="str">
        <f t="shared" si="79"/>
        <v>Home Address - Country Specific</v>
      </c>
      <c r="P1708" s="87" t="s">
        <v>192</v>
      </c>
      <c r="Q1708" s="87" t="str">
        <f t="shared" si="80"/>
        <v>Building Name, Floor, Apartment</v>
      </c>
      <c r="R1708" s="87" t="str">
        <f t="shared" si="81"/>
        <v>Home Address - Country Specific!!Building Name, Floor, Apartment</v>
      </c>
      <c r="T1708" s="179"/>
      <c r="U1708" s="179"/>
      <c r="V1708" s="179"/>
      <c r="W1708" s="179"/>
      <c r="X1708" s="179"/>
      <c r="Y1708" s="179"/>
      <c r="Z1708" s="179"/>
      <c r="AA1708" s="179"/>
      <c r="AB1708" s="179"/>
      <c r="AC1708" s="179"/>
      <c r="AD1708" s="179"/>
      <c r="AE1708" s="179"/>
      <c r="AF1708" s="179"/>
      <c r="AG1708" s="179"/>
      <c r="AH1708" s="179"/>
      <c r="AI1708" s="179"/>
      <c r="AJ1708" s="179"/>
      <c r="AK1708" s="179"/>
    </row>
    <row r="1709" spans="1:37" hidden="1" outlineLevel="1" x14ac:dyDescent="0.25">
      <c r="A1709" s="174" t="s">
        <v>179</v>
      </c>
      <c r="B1709" s="174" t="s">
        <v>614</v>
      </c>
      <c r="C1709" s="168" t="s">
        <v>411</v>
      </c>
      <c r="D1709" s="168" t="s">
        <v>444</v>
      </c>
      <c r="E1709" s="168" t="s">
        <v>251</v>
      </c>
      <c r="F1709" s="289">
        <v>256</v>
      </c>
      <c r="G1709" s="291" t="s">
        <v>183</v>
      </c>
      <c r="H1709" s="291"/>
      <c r="I1709" s="291" t="s">
        <v>186</v>
      </c>
      <c r="J1709" s="291"/>
      <c r="K1709" s="168"/>
      <c r="L1709" s="91"/>
      <c r="M1709" s="87"/>
      <c r="N1709" s="87" t="s">
        <v>192</v>
      </c>
      <c r="O1709" s="87" t="str">
        <f t="shared" si="79"/>
        <v>Home Address - Country Specific</v>
      </c>
      <c r="P1709" s="87" t="s">
        <v>192</v>
      </c>
      <c r="Q1709" s="87" t="str">
        <f t="shared" si="80"/>
        <v>Extra Address Line</v>
      </c>
      <c r="R1709" s="87" t="str">
        <f t="shared" si="81"/>
        <v>Home Address - Country Specific!!Extra Address Line</v>
      </c>
      <c r="T1709" s="179"/>
      <c r="U1709" s="179"/>
      <c r="V1709" s="179"/>
      <c r="W1709" s="179"/>
      <c r="X1709" s="179"/>
      <c r="Y1709" s="179"/>
      <c r="Z1709" s="179"/>
      <c r="AA1709" s="179"/>
      <c r="AB1709" s="179"/>
      <c r="AC1709" s="179"/>
      <c r="AD1709" s="179"/>
      <c r="AE1709" s="179"/>
      <c r="AF1709" s="179"/>
      <c r="AG1709" s="179"/>
      <c r="AH1709" s="179"/>
      <c r="AI1709" s="179"/>
      <c r="AJ1709" s="179"/>
      <c r="AK1709" s="179"/>
    </row>
    <row r="1710" spans="1:37" hidden="1" outlineLevel="1" x14ac:dyDescent="0.25">
      <c r="A1710" s="174" t="s">
        <v>179</v>
      </c>
      <c r="B1710" s="174" t="s">
        <v>614</v>
      </c>
      <c r="C1710" s="168" t="s">
        <v>426</v>
      </c>
      <c r="D1710" s="168" t="s">
        <v>436</v>
      </c>
      <c r="E1710" s="168" t="s">
        <v>251</v>
      </c>
      <c r="F1710" s="289">
        <v>256</v>
      </c>
      <c r="G1710" s="291" t="s">
        <v>183</v>
      </c>
      <c r="H1710" s="291"/>
      <c r="I1710" s="291" t="s">
        <v>186</v>
      </c>
      <c r="J1710" s="291"/>
      <c r="K1710" s="168"/>
      <c r="L1710" s="91"/>
      <c r="M1710" s="87"/>
      <c r="N1710" s="87" t="s">
        <v>192</v>
      </c>
      <c r="O1710" s="87" t="str">
        <f t="shared" ref="O1710:O1773" si="82">IF(A1708="H2",B1708,O1709)</f>
        <v>Home Address - Country Specific</v>
      </c>
      <c r="P1710" s="87" t="s">
        <v>192</v>
      </c>
      <c r="Q1710" s="87" t="str">
        <f t="shared" si="80"/>
        <v>Postal Code</v>
      </c>
      <c r="R1710" s="87" t="str">
        <f t="shared" si="81"/>
        <v>Home Address - Country Specific!!Postal Code</v>
      </c>
      <c r="T1710" s="179"/>
      <c r="U1710" s="179"/>
      <c r="V1710" s="179"/>
      <c r="W1710" s="179"/>
      <c r="X1710" s="179"/>
      <c r="Y1710" s="179"/>
      <c r="Z1710" s="179"/>
      <c r="AA1710" s="179"/>
      <c r="AB1710" s="179"/>
      <c r="AC1710" s="179"/>
      <c r="AD1710" s="179"/>
      <c r="AE1710" s="179"/>
      <c r="AF1710" s="179"/>
      <c r="AG1710" s="179"/>
      <c r="AH1710" s="179"/>
      <c r="AI1710" s="179"/>
      <c r="AJ1710" s="179"/>
      <c r="AK1710" s="179"/>
    </row>
    <row r="1711" spans="1:37" hidden="1" outlineLevel="1" x14ac:dyDescent="0.25">
      <c r="A1711" s="174" t="s">
        <v>179</v>
      </c>
      <c r="B1711" s="174" t="s">
        <v>614</v>
      </c>
      <c r="C1711" s="168" t="s">
        <v>441</v>
      </c>
      <c r="D1711" s="168" t="s">
        <v>459</v>
      </c>
      <c r="E1711" s="168" t="s">
        <v>251</v>
      </c>
      <c r="F1711" s="289">
        <v>256</v>
      </c>
      <c r="G1711" s="291" t="s">
        <v>183</v>
      </c>
      <c r="H1711" s="291"/>
      <c r="I1711" s="291" t="s">
        <v>186</v>
      </c>
      <c r="J1711" s="291"/>
      <c r="K1711" s="168"/>
      <c r="L1711" s="91"/>
      <c r="M1711" s="87"/>
      <c r="N1711" s="87" t="s">
        <v>192</v>
      </c>
      <c r="O1711" s="87" t="str">
        <f t="shared" si="82"/>
        <v>Home Address - Country Specific</v>
      </c>
      <c r="P1711" s="87" t="s">
        <v>192</v>
      </c>
      <c r="Q1711" s="87" t="str">
        <f t="shared" si="80"/>
        <v>Locality</v>
      </c>
      <c r="R1711" s="87" t="str">
        <f t="shared" si="81"/>
        <v>Home Address - Country Specific!!Locality</v>
      </c>
      <c r="T1711" s="179"/>
      <c r="U1711" s="179"/>
      <c r="V1711" s="179"/>
      <c r="W1711" s="179"/>
      <c r="X1711" s="179"/>
      <c r="Y1711" s="179"/>
      <c r="Z1711" s="179"/>
      <c r="AA1711" s="179"/>
      <c r="AB1711" s="179"/>
      <c r="AC1711" s="179"/>
      <c r="AD1711" s="179"/>
      <c r="AE1711" s="179"/>
      <c r="AF1711" s="179"/>
      <c r="AG1711" s="179"/>
      <c r="AH1711" s="179"/>
      <c r="AI1711" s="179"/>
      <c r="AJ1711" s="179"/>
      <c r="AK1711" s="179"/>
    </row>
    <row r="1712" spans="1:37" hidden="1" outlineLevel="1" x14ac:dyDescent="0.25">
      <c r="A1712" s="174" t="s">
        <v>179</v>
      </c>
      <c r="B1712" s="174" t="s">
        <v>614</v>
      </c>
      <c r="C1712" s="168" t="s">
        <v>213</v>
      </c>
      <c r="D1712" s="168" t="s">
        <v>153</v>
      </c>
      <c r="E1712" s="168" t="s">
        <v>251</v>
      </c>
      <c r="F1712" s="289">
        <v>256</v>
      </c>
      <c r="G1712" s="291" t="s">
        <v>183</v>
      </c>
      <c r="H1712" s="291"/>
      <c r="I1712" s="291" t="s">
        <v>183</v>
      </c>
      <c r="J1712" s="291"/>
      <c r="K1712" s="168"/>
      <c r="L1712" s="91"/>
      <c r="M1712" s="87"/>
      <c r="N1712" s="87" t="s">
        <v>192</v>
      </c>
      <c r="O1712" s="87" t="str">
        <f t="shared" si="82"/>
        <v>Home Address - Country Specific</v>
      </c>
      <c r="P1712" s="87" t="s">
        <v>192</v>
      </c>
      <c r="Q1712" s="87" t="str">
        <f t="shared" si="80"/>
        <v>Country</v>
      </c>
      <c r="R1712" s="87" t="str">
        <f t="shared" si="81"/>
        <v>Home Address - Country Specific!!Country</v>
      </c>
      <c r="T1712" s="179"/>
      <c r="U1712" s="179"/>
      <c r="V1712" s="179"/>
      <c r="W1712" s="179"/>
      <c r="X1712" s="179"/>
      <c r="Y1712" s="179"/>
      <c r="Z1712" s="179"/>
      <c r="AA1712" s="179"/>
      <c r="AB1712" s="179"/>
      <c r="AC1712" s="179"/>
      <c r="AD1712" s="179"/>
      <c r="AE1712" s="179"/>
      <c r="AF1712" s="179"/>
      <c r="AG1712" s="179"/>
      <c r="AH1712" s="179"/>
      <c r="AI1712" s="179"/>
      <c r="AJ1712" s="179"/>
      <c r="AK1712" s="179"/>
    </row>
    <row r="1713" spans="1:37" hidden="1" outlineLevel="1" x14ac:dyDescent="0.25">
      <c r="A1713" s="174" t="s">
        <v>179</v>
      </c>
      <c r="B1713" s="174" t="s">
        <v>616</v>
      </c>
      <c r="C1713" s="168" t="s">
        <v>405</v>
      </c>
      <c r="D1713" s="168" t="s">
        <v>433</v>
      </c>
      <c r="E1713" s="168" t="s">
        <v>251</v>
      </c>
      <c r="F1713" s="289">
        <v>256</v>
      </c>
      <c r="G1713" s="291" t="s">
        <v>183</v>
      </c>
      <c r="H1713" s="291"/>
      <c r="I1713" s="291" t="s">
        <v>186</v>
      </c>
      <c r="J1713" s="291"/>
      <c r="K1713" s="168"/>
      <c r="L1713" s="91"/>
      <c r="M1713" s="87"/>
      <c r="N1713" s="87" t="s">
        <v>192</v>
      </c>
      <c r="O1713" s="87" t="str">
        <f t="shared" si="82"/>
        <v>Home Address - Country Specific</v>
      </c>
      <c r="P1713" s="87" t="s">
        <v>192</v>
      </c>
      <c r="Q1713" s="87" t="str">
        <f t="shared" si="80"/>
        <v>Name of Addressee</v>
      </c>
      <c r="R1713" s="87" t="str">
        <f t="shared" si="81"/>
        <v>Home Address - Country Specific!!Name of Addressee</v>
      </c>
      <c r="T1713" s="179"/>
      <c r="U1713" s="179"/>
      <c r="V1713" s="179"/>
      <c r="W1713" s="179"/>
      <c r="X1713" s="179"/>
      <c r="Y1713" s="179"/>
      <c r="Z1713" s="179"/>
      <c r="AA1713" s="179"/>
      <c r="AB1713" s="179"/>
      <c r="AC1713" s="179"/>
      <c r="AD1713" s="179"/>
      <c r="AE1713" s="179"/>
      <c r="AF1713" s="179"/>
      <c r="AG1713" s="179"/>
      <c r="AH1713" s="179"/>
      <c r="AI1713" s="179"/>
      <c r="AJ1713" s="179"/>
      <c r="AK1713" s="179"/>
    </row>
    <row r="1714" spans="1:37" hidden="1" outlineLevel="1" x14ac:dyDescent="0.25">
      <c r="A1714" s="174" t="s">
        <v>179</v>
      </c>
      <c r="B1714" s="174" t="s">
        <v>616</v>
      </c>
      <c r="C1714" s="168" t="s">
        <v>408</v>
      </c>
      <c r="D1714" s="168" t="s">
        <v>435</v>
      </c>
      <c r="E1714" s="168" t="s">
        <v>251</v>
      </c>
      <c r="F1714" s="289">
        <v>256</v>
      </c>
      <c r="G1714" s="291" t="s">
        <v>183</v>
      </c>
      <c r="H1714" s="291"/>
      <c r="I1714" s="291" t="s">
        <v>186</v>
      </c>
      <c r="J1714" s="291"/>
      <c r="K1714" s="168"/>
      <c r="L1714" s="91"/>
      <c r="M1714" s="87"/>
      <c r="N1714" s="87" t="s">
        <v>192</v>
      </c>
      <c r="O1714" s="87" t="str">
        <f t="shared" si="82"/>
        <v>Home Address - Country Specific</v>
      </c>
      <c r="P1714" s="87" t="s">
        <v>192</v>
      </c>
      <c r="Q1714" s="87" t="str">
        <f t="shared" si="80"/>
        <v>Street Name and Number</v>
      </c>
      <c r="R1714" s="87" t="str">
        <f t="shared" si="81"/>
        <v>Home Address - Country Specific!!Street Name and Number</v>
      </c>
      <c r="T1714" s="179"/>
      <c r="U1714" s="179"/>
      <c r="V1714" s="179"/>
      <c r="W1714" s="179"/>
      <c r="X1714" s="179"/>
      <c r="Y1714" s="179"/>
      <c r="Z1714" s="179"/>
      <c r="AA1714" s="179"/>
      <c r="AB1714" s="179"/>
      <c r="AC1714" s="179"/>
      <c r="AD1714" s="179"/>
      <c r="AE1714" s="179"/>
      <c r="AF1714" s="179"/>
      <c r="AG1714" s="179"/>
      <c r="AH1714" s="179"/>
      <c r="AI1714" s="179"/>
      <c r="AJ1714" s="179"/>
      <c r="AK1714" s="179"/>
    </row>
    <row r="1715" spans="1:37" hidden="1" outlineLevel="1" x14ac:dyDescent="0.25">
      <c r="A1715" s="174" t="s">
        <v>179</v>
      </c>
      <c r="B1715" s="174" t="s">
        <v>616</v>
      </c>
      <c r="C1715" s="168" t="s">
        <v>411</v>
      </c>
      <c r="D1715" s="168" t="s">
        <v>442</v>
      </c>
      <c r="E1715" s="168" t="s">
        <v>251</v>
      </c>
      <c r="F1715" s="289">
        <v>256</v>
      </c>
      <c r="G1715" s="291" t="s">
        <v>183</v>
      </c>
      <c r="H1715" s="291"/>
      <c r="I1715" s="291" t="s">
        <v>186</v>
      </c>
      <c r="J1715" s="291"/>
      <c r="K1715" s="168"/>
      <c r="L1715" s="91"/>
      <c r="M1715" s="87"/>
      <c r="N1715" s="87" t="s">
        <v>192</v>
      </c>
      <c r="O1715" s="87" t="str">
        <f t="shared" si="82"/>
        <v>Home Address - Country Specific</v>
      </c>
      <c r="P1715" s="87" t="s">
        <v>192</v>
      </c>
      <c r="Q1715" s="87" t="str">
        <f t="shared" si="80"/>
        <v>Apartment</v>
      </c>
      <c r="R1715" s="87" t="str">
        <f t="shared" si="81"/>
        <v>Home Address - Country Specific!!Apartment</v>
      </c>
      <c r="T1715" s="179"/>
      <c r="U1715" s="179"/>
      <c r="V1715" s="179"/>
      <c r="W1715" s="179"/>
      <c r="X1715" s="179"/>
      <c r="Y1715" s="179"/>
      <c r="Z1715" s="179"/>
      <c r="AA1715" s="179"/>
      <c r="AB1715" s="179"/>
      <c r="AC1715" s="179"/>
      <c r="AD1715" s="179"/>
      <c r="AE1715" s="179"/>
      <c r="AF1715" s="179"/>
      <c r="AG1715" s="179"/>
      <c r="AH1715" s="179"/>
      <c r="AI1715" s="179"/>
      <c r="AJ1715" s="179"/>
      <c r="AK1715" s="179"/>
    </row>
    <row r="1716" spans="1:37" hidden="1" outlineLevel="1" x14ac:dyDescent="0.25">
      <c r="A1716" s="174" t="s">
        <v>179</v>
      </c>
      <c r="B1716" s="174" t="s">
        <v>616</v>
      </c>
      <c r="C1716" s="168" t="s">
        <v>417</v>
      </c>
      <c r="D1716" s="168" t="s">
        <v>445</v>
      </c>
      <c r="E1716" s="168" t="s">
        <v>251</v>
      </c>
      <c r="F1716" s="289">
        <v>256</v>
      </c>
      <c r="G1716" s="291" t="s">
        <v>183</v>
      </c>
      <c r="H1716" s="291"/>
      <c r="I1716" s="291" t="s">
        <v>186</v>
      </c>
      <c r="J1716" s="291"/>
      <c r="K1716" s="168"/>
      <c r="L1716" s="91"/>
      <c r="M1716" s="87"/>
      <c r="N1716" s="87" t="s">
        <v>192</v>
      </c>
      <c r="O1716" s="87" t="str">
        <f t="shared" si="82"/>
        <v>Home Address - Country Specific</v>
      </c>
      <c r="P1716" s="87" t="s">
        <v>192</v>
      </c>
      <c r="Q1716" s="87" t="str">
        <f t="shared" si="80"/>
        <v>District</v>
      </c>
      <c r="R1716" s="87" t="str">
        <f t="shared" si="81"/>
        <v>Home Address - Country Specific!!District</v>
      </c>
      <c r="T1716" s="179"/>
      <c r="U1716" s="179"/>
      <c r="V1716" s="179"/>
      <c r="W1716" s="179"/>
      <c r="X1716" s="179"/>
      <c r="Y1716" s="179"/>
      <c r="Z1716" s="179"/>
      <c r="AA1716" s="179"/>
      <c r="AB1716" s="179"/>
      <c r="AC1716" s="179"/>
      <c r="AD1716" s="179"/>
      <c r="AE1716" s="179"/>
      <c r="AF1716" s="179"/>
      <c r="AG1716" s="179"/>
      <c r="AH1716" s="179"/>
      <c r="AI1716" s="179"/>
      <c r="AJ1716" s="179"/>
      <c r="AK1716" s="179"/>
    </row>
    <row r="1717" spans="1:37" hidden="1" outlineLevel="1" x14ac:dyDescent="0.25">
      <c r="A1717" s="174" t="s">
        <v>179</v>
      </c>
      <c r="B1717" s="174" t="s">
        <v>616</v>
      </c>
      <c r="C1717" s="168" t="s">
        <v>426</v>
      </c>
      <c r="D1717" s="168" t="s">
        <v>436</v>
      </c>
      <c r="E1717" s="168" t="s">
        <v>251</v>
      </c>
      <c r="F1717" s="289">
        <v>256</v>
      </c>
      <c r="G1717" s="291" t="s">
        <v>183</v>
      </c>
      <c r="H1717" s="291"/>
      <c r="I1717" s="291" t="s">
        <v>186</v>
      </c>
      <c r="J1717" s="291"/>
      <c r="K1717" s="168"/>
      <c r="L1717" s="91"/>
      <c r="M1717" s="87"/>
      <c r="N1717" s="87" t="s">
        <v>192</v>
      </c>
      <c r="O1717" s="87" t="str">
        <f t="shared" si="82"/>
        <v>Home Address - Country Specific</v>
      </c>
      <c r="P1717" s="87" t="s">
        <v>192</v>
      </c>
      <c r="Q1717" s="87" t="str">
        <f t="shared" si="80"/>
        <v>Postal Code</v>
      </c>
      <c r="R1717" s="87" t="str">
        <f t="shared" si="81"/>
        <v>Home Address - Country Specific!!Postal Code</v>
      </c>
      <c r="T1717" s="179"/>
      <c r="U1717" s="179"/>
      <c r="V1717" s="179"/>
      <c r="W1717" s="179"/>
      <c r="X1717" s="179"/>
      <c r="Y1717" s="179"/>
      <c r="Z1717" s="179"/>
      <c r="AA1717" s="179"/>
      <c r="AB1717" s="179"/>
      <c r="AC1717" s="179"/>
      <c r="AD1717" s="179"/>
      <c r="AE1717" s="179"/>
      <c r="AF1717" s="179"/>
      <c r="AG1717" s="179"/>
      <c r="AH1717" s="179"/>
      <c r="AI1717" s="179"/>
      <c r="AJ1717" s="179"/>
      <c r="AK1717" s="179"/>
    </row>
    <row r="1718" spans="1:37" hidden="1" outlineLevel="1" x14ac:dyDescent="0.25">
      <c r="A1718" s="174" t="s">
        <v>179</v>
      </c>
      <c r="B1718" s="174" t="s">
        <v>616</v>
      </c>
      <c r="C1718" s="168" t="s">
        <v>423</v>
      </c>
      <c r="D1718" s="168" t="s">
        <v>424</v>
      </c>
      <c r="E1718" s="168" t="s">
        <v>449</v>
      </c>
      <c r="F1718" s="289">
        <v>256</v>
      </c>
      <c r="G1718" s="291" t="s">
        <v>183</v>
      </c>
      <c r="H1718" s="291"/>
      <c r="I1718" s="291" t="s">
        <v>186</v>
      </c>
      <c r="J1718" s="291" t="s">
        <v>617</v>
      </c>
      <c r="K1718" s="168"/>
      <c r="L1718" s="91"/>
      <c r="M1718" s="87"/>
      <c r="N1718" s="87" t="s">
        <v>192</v>
      </c>
      <c r="O1718" s="87" t="str">
        <f t="shared" si="82"/>
        <v>Home Address - Country Specific</v>
      </c>
      <c r="P1718" s="87" t="s">
        <v>192</v>
      </c>
      <c r="Q1718" s="87" t="str">
        <f t="shared" si="80"/>
        <v>Province</v>
      </c>
      <c r="R1718" s="87" t="str">
        <f t="shared" si="81"/>
        <v>Home Address - Country Specific!!Province</v>
      </c>
      <c r="T1718" s="179"/>
      <c r="U1718" s="179"/>
      <c r="V1718" s="179"/>
      <c r="W1718" s="179"/>
      <c r="X1718" s="179"/>
      <c r="Y1718" s="179"/>
      <c r="Z1718" s="179"/>
      <c r="AA1718" s="179"/>
      <c r="AB1718" s="179"/>
      <c r="AC1718" s="179"/>
      <c r="AD1718" s="179"/>
      <c r="AE1718" s="179"/>
      <c r="AF1718" s="179"/>
      <c r="AG1718" s="179"/>
      <c r="AH1718" s="179"/>
      <c r="AI1718" s="179"/>
      <c r="AJ1718" s="179"/>
      <c r="AK1718" s="179"/>
    </row>
    <row r="1719" spans="1:37" hidden="1" outlineLevel="1" x14ac:dyDescent="0.25">
      <c r="A1719" s="174" t="s">
        <v>179</v>
      </c>
      <c r="B1719" s="174" t="s">
        <v>616</v>
      </c>
      <c r="C1719" s="168" t="s">
        <v>414</v>
      </c>
      <c r="D1719" s="168" t="s">
        <v>415</v>
      </c>
      <c r="E1719" s="168" t="s">
        <v>251</v>
      </c>
      <c r="F1719" s="289">
        <v>256</v>
      </c>
      <c r="G1719" s="291" t="s">
        <v>183</v>
      </c>
      <c r="H1719" s="291"/>
      <c r="I1719" s="291" t="s">
        <v>186</v>
      </c>
      <c r="J1719" s="291"/>
      <c r="K1719" s="168"/>
      <c r="L1719" s="91"/>
      <c r="M1719" s="87"/>
      <c r="N1719" s="87" t="s">
        <v>192</v>
      </c>
      <c r="O1719" s="87" t="str">
        <f t="shared" si="82"/>
        <v>Home Address - Country Specific</v>
      </c>
      <c r="P1719" s="87" t="s">
        <v>192</v>
      </c>
      <c r="Q1719" s="87" t="str">
        <f t="shared" si="80"/>
        <v>City</v>
      </c>
      <c r="R1719" s="87" t="str">
        <f t="shared" si="81"/>
        <v>Home Address - Country Specific!!City</v>
      </c>
      <c r="T1719" s="179"/>
      <c r="U1719" s="179"/>
      <c r="V1719" s="179"/>
      <c r="W1719" s="179"/>
      <c r="X1719" s="179"/>
      <c r="Y1719" s="179"/>
      <c r="Z1719" s="179"/>
      <c r="AA1719" s="179"/>
      <c r="AB1719" s="179"/>
      <c r="AC1719" s="179"/>
      <c r="AD1719" s="179"/>
      <c r="AE1719" s="179"/>
      <c r="AF1719" s="179"/>
      <c r="AG1719" s="179"/>
      <c r="AH1719" s="179"/>
      <c r="AI1719" s="179"/>
      <c r="AJ1719" s="179"/>
      <c r="AK1719" s="179"/>
    </row>
    <row r="1720" spans="1:37" hidden="1" outlineLevel="1" x14ac:dyDescent="0.25">
      <c r="A1720" s="174" t="s">
        <v>179</v>
      </c>
      <c r="B1720" s="174" t="s">
        <v>616</v>
      </c>
      <c r="C1720" s="168" t="s">
        <v>213</v>
      </c>
      <c r="D1720" s="168" t="s">
        <v>153</v>
      </c>
      <c r="E1720" s="168" t="s">
        <v>251</v>
      </c>
      <c r="F1720" s="289">
        <v>256</v>
      </c>
      <c r="G1720" s="291" t="s">
        <v>183</v>
      </c>
      <c r="H1720" s="291"/>
      <c r="I1720" s="291" t="s">
        <v>183</v>
      </c>
      <c r="J1720" s="291"/>
      <c r="K1720" s="168"/>
      <c r="L1720" s="91"/>
      <c r="M1720" s="87"/>
      <c r="N1720" s="87" t="s">
        <v>192</v>
      </c>
      <c r="O1720" s="87" t="str">
        <f t="shared" si="82"/>
        <v>Home Address - Country Specific</v>
      </c>
      <c r="P1720" s="87" t="s">
        <v>192</v>
      </c>
      <c r="Q1720" s="87" t="str">
        <f t="shared" si="80"/>
        <v>Country</v>
      </c>
      <c r="R1720" s="87" t="str">
        <f t="shared" si="81"/>
        <v>Home Address - Country Specific!!Country</v>
      </c>
      <c r="T1720" s="179"/>
      <c r="U1720" s="179"/>
      <c r="V1720" s="179"/>
      <c r="W1720" s="179"/>
      <c r="X1720" s="179"/>
      <c r="Y1720" s="179"/>
      <c r="Z1720" s="179"/>
      <c r="AA1720" s="179"/>
      <c r="AB1720" s="179"/>
      <c r="AC1720" s="179"/>
      <c r="AD1720" s="179"/>
      <c r="AE1720" s="179"/>
      <c r="AF1720" s="179"/>
      <c r="AG1720" s="179"/>
      <c r="AH1720" s="179"/>
      <c r="AI1720" s="179"/>
      <c r="AJ1720" s="179"/>
      <c r="AK1720" s="179"/>
    </row>
    <row r="1721" spans="1:37" hidden="1" outlineLevel="1" x14ac:dyDescent="0.25">
      <c r="A1721" s="174" t="s">
        <v>179</v>
      </c>
      <c r="B1721" s="174" t="s">
        <v>618</v>
      </c>
      <c r="C1721" s="168" t="s">
        <v>405</v>
      </c>
      <c r="D1721" s="168" t="s">
        <v>483</v>
      </c>
      <c r="E1721" s="168" t="s">
        <v>251</v>
      </c>
      <c r="F1721" s="289">
        <v>256</v>
      </c>
      <c r="G1721" s="291" t="s">
        <v>183</v>
      </c>
      <c r="H1721" s="291"/>
      <c r="I1721" s="291" t="s">
        <v>186</v>
      </c>
      <c r="J1721" s="291"/>
      <c r="K1721" s="168"/>
      <c r="L1721" s="91"/>
      <c r="M1721" s="87"/>
      <c r="N1721" s="87" t="s">
        <v>192</v>
      </c>
      <c r="O1721" s="87" t="str">
        <f t="shared" si="82"/>
        <v>Home Address - Country Specific</v>
      </c>
      <c r="P1721" s="87" t="s">
        <v>192</v>
      </c>
      <c r="Q1721" s="87" t="str">
        <f t="shared" si="80"/>
        <v>Care Of</v>
      </c>
      <c r="R1721" s="87" t="str">
        <f t="shared" si="81"/>
        <v>Home Address - Country Specific!!Care Of</v>
      </c>
      <c r="T1721" s="179"/>
      <c r="U1721" s="179"/>
      <c r="V1721" s="179"/>
      <c r="W1721" s="179"/>
      <c r="X1721" s="179"/>
      <c r="Y1721" s="179"/>
      <c r="Z1721" s="179"/>
      <c r="AA1721" s="179"/>
      <c r="AB1721" s="179"/>
      <c r="AC1721" s="179"/>
      <c r="AD1721" s="179"/>
      <c r="AE1721" s="179"/>
      <c r="AF1721" s="179"/>
      <c r="AG1721" s="179"/>
      <c r="AH1721" s="179"/>
      <c r="AI1721" s="179"/>
      <c r="AJ1721" s="179"/>
      <c r="AK1721" s="179"/>
    </row>
    <row r="1722" spans="1:37" hidden="1" outlineLevel="1" x14ac:dyDescent="0.25">
      <c r="A1722" s="174" t="s">
        <v>179</v>
      </c>
      <c r="B1722" s="174" t="s">
        <v>618</v>
      </c>
      <c r="C1722" s="168" t="s">
        <v>408</v>
      </c>
      <c r="D1722" s="168" t="s">
        <v>438</v>
      </c>
      <c r="E1722" s="168" t="s">
        <v>251</v>
      </c>
      <c r="F1722" s="289">
        <v>256</v>
      </c>
      <c r="G1722" s="291" t="s">
        <v>183</v>
      </c>
      <c r="H1722" s="291"/>
      <c r="I1722" s="291" t="s">
        <v>186</v>
      </c>
      <c r="J1722" s="291"/>
      <c r="K1722" s="168"/>
      <c r="L1722" s="91"/>
      <c r="M1722" s="87"/>
      <c r="N1722" s="87" t="s">
        <v>192</v>
      </c>
      <c r="O1722" s="87" t="str">
        <f t="shared" si="82"/>
        <v>Home Address - Country Specific</v>
      </c>
      <c r="P1722" s="87" t="s">
        <v>192</v>
      </c>
      <c r="Q1722" s="87" t="str">
        <f t="shared" si="80"/>
        <v>Street</v>
      </c>
      <c r="R1722" s="87" t="str">
        <f t="shared" si="81"/>
        <v>Home Address - Country Specific!!Street</v>
      </c>
      <c r="T1722" s="179"/>
      <c r="U1722" s="179"/>
      <c r="V1722" s="179"/>
      <c r="W1722" s="179"/>
      <c r="X1722" s="179"/>
      <c r="Y1722" s="179"/>
      <c r="Z1722" s="179"/>
      <c r="AA1722" s="179"/>
      <c r="AB1722" s="179"/>
      <c r="AC1722" s="179"/>
      <c r="AD1722" s="179"/>
      <c r="AE1722" s="179"/>
      <c r="AF1722" s="179"/>
      <c r="AG1722" s="179"/>
      <c r="AH1722" s="179"/>
      <c r="AI1722" s="179"/>
      <c r="AJ1722" s="179"/>
      <c r="AK1722" s="179"/>
    </row>
    <row r="1723" spans="1:37" hidden="1" outlineLevel="1" x14ac:dyDescent="0.25">
      <c r="A1723" s="174" t="s">
        <v>179</v>
      </c>
      <c r="B1723" s="174" t="s">
        <v>618</v>
      </c>
      <c r="C1723" s="168" t="s">
        <v>411</v>
      </c>
      <c r="D1723" s="168" t="s">
        <v>439</v>
      </c>
      <c r="E1723" s="168" t="s">
        <v>251</v>
      </c>
      <c r="F1723" s="289">
        <v>256</v>
      </c>
      <c r="G1723" s="291" t="s">
        <v>183</v>
      </c>
      <c r="H1723" s="291"/>
      <c r="I1723" s="291" t="s">
        <v>186</v>
      </c>
      <c r="J1723" s="291"/>
      <c r="K1723" s="168"/>
      <c r="L1723" s="91"/>
      <c r="M1723" s="87"/>
      <c r="N1723" s="87" t="s">
        <v>192</v>
      </c>
      <c r="O1723" s="87" t="str">
        <f t="shared" si="82"/>
        <v>Home Address - Country Specific</v>
      </c>
      <c r="P1723" s="87" t="s">
        <v>192</v>
      </c>
      <c r="Q1723" s="87" t="str">
        <f t="shared" si="80"/>
        <v>House Number</v>
      </c>
      <c r="R1723" s="87" t="str">
        <f t="shared" si="81"/>
        <v>Home Address - Country Specific!!House Number</v>
      </c>
      <c r="T1723" s="179"/>
      <c r="U1723" s="179"/>
      <c r="V1723" s="179"/>
      <c r="W1723" s="179"/>
      <c r="X1723" s="179"/>
      <c r="Y1723" s="179"/>
      <c r="Z1723" s="179"/>
      <c r="AA1723" s="179"/>
      <c r="AB1723" s="179"/>
      <c r="AC1723" s="179"/>
      <c r="AD1723" s="179"/>
      <c r="AE1723" s="179"/>
      <c r="AF1723" s="179"/>
      <c r="AG1723" s="179"/>
      <c r="AH1723" s="179"/>
      <c r="AI1723" s="179"/>
      <c r="AJ1723" s="179"/>
      <c r="AK1723" s="179"/>
    </row>
    <row r="1724" spans="1:37" hidden="1" outlineLevel="1" x14ac:dyDescent="0.25">
      <c r="A1724" s="174" t="s">
        <v>179</v>
      </c>
      <c r="B1724" s="174" t="s">
        <v>618</v>
      </c>
      <c r="C1724" s="168" t="s">
        <v>441</v>
      </c>
      <c r="D1724" s="168" t="s">
        <v>442</v>
      </c>
      <c r="E1724" s="168" t="s">
        <v>251</v>
      </c>
      <c r="F1724" s="289">
        <v>256</v>
      </c>
      <c r="G1724" s="291" t="s">
        <v>183</v>
      </c>
      <c r="H1724" s="291"/>
      <c r="I1724" s="291" t="s">
        <v>186</v>
      </c>
      <c r="J1724" s="291"/>
      <c r="K1724" s="168"/>
      <c r="L1724" s="91"/>
      <c r="M1724" s="87"/>
      <c r="N1724" s="87" t="s">
        <v>192</v>
      </c>
      <c r="O1724" s="87" t="str">
        <f t="shared" si="82"/>
        <v>Home Address - Country Specific</v>
      </c>
      <c r="P1724" s="87" t="s">
        <v>192</v>
      </c>
      <c r="Q1724" s="87" t="str">
        <f t="shared" si="80"/>
        <v>Apartment</v>
      </c>
      <c r="R1724" s="87" t="str">
        <f t="shared" si="81"/>
        <v>Home Address - Country Specific!!Apartment</v>
      </c>
      <c r="T1724" s="179"/>
      <c r="U1724" s="179"/>
      <c r="V1724" s="179"/>
      <c r="W1724" s="179"/>
      <c r="X1724" s="179"/>
      <c r="Y1724" s="179"/>
      <c r="Z1724" s="179"/>
      <c r="AA1724" s="179"/>
      <c r="AB1724" s="179"/>
      <c r="AC1724" s="179"/>
      <c r="AD1724" s="179"/>
      <c r="AE1724" s="179"/>
      <c r="AF1724" s="179"/>
      <c r="AG1724" s="179"/>
      <c r="AH1724" s="179"/>
      <c r="AI1724" s="179"/>
      <c r="AJ1724" s="179"/>
      <c r="AK1724" s="179"/>
    </row>
    <row r="1725" spans="1:37" hidden="1" outlineLevel="1" x14ac:dyDescent="0.25">
      <c r="A1725" s="174" t="s">
        <v>179</v>
      </c>
      <c r="B1725" s="174" t="s">
        <v>618</v>
      </c>
      <c r="C1725" s="168" t="s">
        <v>443</v>
      </c>
      <c r="D1725" s="168" t="s">
        <v>444</v>
      </c>
      <c r="E1725" s="168" t="s">
        <v>251</v>
      </c>
      <c r="F1725" s="289">
        <v>256</v>
      </c>
      <c r="G1725" s="291" t="s">
        <v>183</v>
      </c>
      <c r="H1725" s="291"/>
      <c r="I1725" s="291" t="s">
        <v>186</v>
      </c>
      <c r="J1725" s="291"/>
      <c r="K1725" s="168"/>
      <c r="L1725" s="91"/>
      <c r="M1725" s="87"/>
      <c r="N1725" s="87" t="s">
        <v>192</v>
      </c>
      <c r="O1725" s="87" t="str">
        <f t="shared" si="82"/>
        <v>Home Address - Country Specific</v>
      </c>
      <c r="P1725" s="87" t="s">
        <v>192</v>
      </c>
      <c r="Q1725" s="87" t="str">
        <f t="shared" si="80"/>
        <v>Extra Address Line</v>
      </c>
      <c r="R1725" s="87" t="str">
        <f t="shared" si="81"/>
        <v>Home Address - Country Specific!!Extra Address Line</v>
      </c>
      <c r="T1725" s="179"/>
      <c r="U1725" s="179"/>
      <c r="V1725" s="179"/>
      <c r="W1725" s="179"/>
      <c r="X1725" s="179"/>
      <c r="Y1725" s="179"/>
      <c r="Z1725" s="179"/>
      <c r="AA1725" s="179"/>
      <c r="AB1725" s="179"/>
      <c r="AC1725" s="179"/>
      <c r="AD1725" s="179"/>
      <c r="AE1725" s="179"/>
      <c r="AF1725" s="179"/>
      <c r="AG1725" s="179"/>
      <c r="AH1725" s="179"/>
      <c r="AI1725" s="179"/>
      <c r="AJ1725" s="179"/>
      <c r="AK1725" s="179"/>
    </row>
    <row r="1726" spans="1:37" hidden="1" outlineLevel="1" x14ac:dyDescent="0.25">
      <c r="A1726" s="174" t="s">
        <v>179</v>
      </c>
      <c r="B1726" s="174" t="s">
        <v>618</v>
      </c>
      <c r="C1726" s="168" t="s">
        <v>426</v>
      </c>
      <c r="D1726" s="168" t="s">
        <v>436</v>
      </c>
      <c r="E1726" s="168" t="s">
        <v>251</v>
      </c>
      <c r="F1726" s="289">
        <v>256</v>
      </c>
      <c r="G1726" s="291" t="s">
        <v>183</v>
      </c>
      <c r="H1726" s="291"/>
      <c r="I1726" s="291" t="s">
        <v>186</v>
      </c>
      <c r="J1726" s="291"/>
      <c r="K1726" s="168"/>
      <c r="L1726" s="91"/>
      <c r="M1726" s="87"/>
      <c r="N1726" s="87" t="s">
        <v>192</v>
      </c>
      <c r="O1726" s="87" t="str">
        <f t="shared" si="82"/>
        <v>Home Address - Country Specific</v>
      </c>
      <c r="P1726" s="87" t="s">
        <v>192</v>
      </c>
      <c r="Q1726" s="87" t="str">
        <f t="shared" si="80"/>
        <v>Postal Code</v>
      </c>
      <c r="R1726" s="87" t="str">
        <f t="shared" si="81"/>
        <v>Home Address - Country Specific!!Postal Code</v>
      </c>
      <c r="T1726" s="179"/>
      <c r="U1726" s="179"/>
      <c r="V1726" s="179"/>
      <c r="W1726" s="179"/>
      <c r="X1726" s="179"/>
      <c r="Y1726" s="179"/>
      <c r="Z1726" s="179"/>
      <c r="AA1726" s="179"/>
      <c r="AB1726" s="179"/>
      <c r="AC1726" s="179"/>
      <c r="AD1726" s="179"/>
      <c r="AE1726" s="179"/>
      <c r="AF1726" s="179"/>
      <c r="AG1726" s="179"/>
      <c r="AH1726" s="179"/>
      <c r="AI1726" s="179"/>
      <c r="AJ1726" s="179"/>
      <c r="AK1726" s="179"/>
    </row>
    <row r="1727" spans="1:37" hidden="1" outlineLevel="1" x14ac:dyDescent="0.25">
      <c r="A1727" s="174" t="s">
        <v>179</v>
      </c>
      <c r="B1727" s="174" t="s">
        <v>618</v>
      </c>
      <c r="C1727" s="168" t="s">
        <v>414</v>
      </c>
      <c r="D1727" s="168" t="s">
        <v>415</v>
      </c>
      <c r="E1727" s="168" t="s">
        <v>251</v>
      </c>
      <c r="F1727" s="289">
        <v>256</v>
      </c>
      <c r="G1727" s="291" t="s">
        <v>183</v>
      </c>
      <c r="H1727" s="291"/>
      <c r="I1727" s="291" t="s">
        <v>183</v>
      </c>
      <c r="J1727" s="291"/>
      <c r="K1727" s="168"/>
      <c r="L1727" s="91"/>
      <c r="M1727" s="87"/>
      <c r="N1727" s="87" t="s">
        <v>192</v>
      </c>
      <c r="O1727" s="87" t="str">
        <f t="shared" si="82"/>
        <v>Home Address - Country Specific</v>
      </c>
      <c r="P1727" s="87" t="s">
        <v>192</v>
      </c>
      <c r="Q1727" s="87" t="str">
        <f t="shared" si="80"/>
        <v>City</v>
      </c>
      <c r="R1727" s="87" t="str">
        <f t="shared" si="81"/>
        <v>Home Address - Country Specific!!City</v>
      </c>
      <c r="T1727" s="179"/>
      <c r="U1727" s="179"/>
      <c r="V1727" s="179"/>
      <c r="W1727" s="179"/>
      <c r="X1727" s="179"/>
      <c r="Y1727" s="179"/>
      <c r="Z1727" s="179"/>
      <c r="AA1727" s="179"/>
      <c r="AB1727" s="179"/>
      <c r="AC1727" s="179"/>
      <c r="AD1727" s="179"/>
      <c r="AE1727" s="179"/>
      <c r="AF1727" s="179"/>
      <c r="AG1727" s="179"/>
      <c r="AH1727" s="179"/>
      <c r="AI1727" s="179"/>
      <c r="AJ1727" s="179"/>
      <c r="AK1727" s="179"/>
    </row>
    <row r="1728" spans="1:37" hidden="1" outlineLevel="1" x14ac:dyDescent="0.25">
      <c r="A1728" s="174" t="s">
        <v>179</v>
      </c>
      <c r="B1728" s="174" t="s">
        <v>618</v>
      </c>
      <c r="C1728" s="168" t="s">
        <v>417</v>
      </c>
      <c r="D1728" s="168" t="s">
        <v>445</v>
      </c>
      <c r="E1728" s="168" t="s">
        <v>251</v>
      </c>
      <c r="F1728" s="289">
        <v>256</v>
      </c>
      <c r="G1728" s="291" t="s">
        <v>183</v>
      </c>
      <c r="H1728" s="291"/>
      <c r="I1728" s="291" t="s">
        <v>186</v>
      </c>
      <c r="J1728" s="291"/>
      <c r="K1728" s="168"/>
      <c r="L1728" s="91"/>
      <c r="M1728" s="87"/>
      <c r="N1728" s="87" t="s">
        <v>192</v>
      </c>
      <c r="O1728" s="87" t="str">
        <f t="shared" si="82"/>
        <v>Home Address - Country Specific</v>
      </c>
      <c r="P1728" s="87" t="s">
        <v>192</v>
      </c>
      <c r="Q1728" s="87" t="str">
        <f t="shared" si="80"/>
        <v>District</v>
      </c>
      <c r="R1728" s="87" t="str">
        <f t="shared" si="81"/>
        <v>Home Address - Country Specific!!District</v>
      </c>
      <c r="T1728" s="179"/>
      <c r="U1728" s="179"/>
      <c r="V1728" s="179"/>
      <c r="W1728" s="179"/>
      <c r="X1728" s="179"/>
      <c r="Y1728" s="179"/>
      <c r="Z1728" s="179"/>
      <c r="AA1728" s="179"/>
      <c r="AB1728" s="179"/>
      <c r="AC1728" s="179"/>
      <c r="AD1728" s="179"/>
      <c r="AE1728" s="179"/>
      <c r="AF1728" s="179"/>
      <c r="AG1728" s="179"/>
      <c r="AH1728" s="179"/>
      <c r="AI1728" s="179"/>
      <c r="AJ1728" s="179"/>
      <c r="AK1728" s="179"/>
    </row>
    <row r="1729" spans="1:37" hidden="1" outlineLevel="1" x14ac:dyDescent="0.25">
      <c r="A1729" s="174" t="s">
        <v>179</v>
      </c>
      <c r="B1729" s="174" t="s">
        <v>618</v>
      </c>
      <c r="C1729" s="168" t="s">
        <v>420</v>
      </c>
      <c r="D1729" s="168" t="s">
        <v>448</v>
      </c>
      <c r="E1729" s="168" t="s">
        <v>449</v>
      </c>
      <c r="F1729" s="289">
        <v>256</v>
      </c>
      <c r="G1729" s="291" t="s">
        <v>183</v>
      </c>
      <c r="H1729" s="291"/>
      <c r="I1729" s="291" t="s">
        <v>186</v>
      </c>
      <c r="J1729" s="291" t="s">
        <v>619</v>
      </c>
      <c r="K1729" s="168"/>
      <c r="L1729" s="91"/>
      <c r="M1729" s="87"/>
      <c r="N1729" s="87" t="s">
        <v>192</v>
      </c>
      <c r="O1729" s="87" t="str">
        <f t="shared" si="82"/>
        <v>Home Address - Country Specific</v>
      </c>
      <c r="P1729" s="87" t="s">
        <v>192</v>
      </c>
      <c r="Q1729" s="87" t="str">
        <f t="shared" si="80"/>
        <v>Region</v>
      </c>
      <c r="R1729" s="87" t="str">
        <f t="shared" si="81"/>
        <v>Home Address - Country Specific!!Region</v>
      </c>
      <c r="T1729" s="179"/>
      <c r="U1729" s="179"/>
      <c r="V1729" s="179"/>
      <c r="W1729" s="179"/>
      <c r="X1729" s="179"/>
      <c r="Y1729" s="179"/>
      <c r="Z1729" s="179"/>
      <c r="AA1729" s="179"/>
      <c r="AB1729" s="179"/>
      <c r="AC1729" s="179"/>
      <c r="AD1729" s="179"/>
      <c r="AE1729" s="179"/>
      <c r="AF1729" s="179"/>
      <c r="AG1729" s="179"/>
      <c r="AH1729" s="179"/>
      <c r="AI1729" s="179"/>
      <c r="AJ1729" s="179"/>
      <c r="AK1729" s="179"/>
    </row>
    <row r="1730" spans="1:37" hidden="1" outlineLevel="1" x14ac:dyDescent="0.25">
      <c r="A1730" s="174" t="s">
        <v>179</v>
      </c>
      <c r="B1730" s="174" t="s">
        <v>618</v>
      </c>
      <c r="C1730" s="168" t="s">
        <v>213</v>
      </c>
      <c r="D1730" s="168" t="s">
        <v>153</v>
      </c>
      <c r="E1730" s="168" t="s">
        <v>251</v>
      </c>
      <c r="F1730" s="289">
        <v>256</v>
      </c>
      <c r="G1730" s="291" t="s">
        <v>183</v>
      </c>
      <c r="H1730" s="291"/>
      <c r="I1730" s="291" t="s">
        <v>183</v>
      </c>
      <c r="J1730" s="291"/>
      <c r="K1730" s="168"/>
      <c r="L1730" s="91"/>
      <c r="M1730" s="87"/>
      <c r="N1730" s="87" t="s">
        <v>192</v>
      </c>
      <c r="O1730" s="87" t="str">
        <f t="shared" si="82"/>
        <v>Home Address - Country Specific</v>
      </c>
      <c r="P1730" s="87" t="s">
        <v>192</v>
      </c>
      <c r="Q1730" s="87" t="str">
        <f t="shared" si="80"/>
        <v>Country</v>
      </c>
      <c r="R1730" s="87" t="str">
        <f t="shared" si="81"/>
        <v>Home Address - Country Specific!!Country</v>
      </c>
      <c r="T1730" s="179"/>
      <c r="U1730" s="179"/>
      <c r="V1730" s="179"/>
      <c r="W1730" s="179"/>
      <c r="X1730" s="179"/>
      <c r="Y1730" s="179"/>
      <c r="Z1730" s="179"/>
      <c r="AA1730" s="179"/>
      <c r="AB1730" s="179"/>
      <c r="AC1730" s="179"/>
      <c r="AD1730" s="179"/>
      <c r="AE1730" s="179"/>
      <c r="AF1730" s="179"/>
      <c r="AG1730" s="179"/>
      <c r="AH1730" s="179"/>
      <c r="AI1730" s="179"/>
      <c r="AJ1730" s="179"/>
      <c r="AK1730" s="179"/>
    </row>
    <row r="1731" spans="1:37" hidden="1" outlineLevel="1" x14ac:dyDescent="0.25">
      <c r="A1731" s="174" t="s">
        <v>179</v>
      </c>
      <c r="B1731" s="174" t="s">
        <v>620</v>
      </c>
      <c r="C1731" s="168" t="s">
        <v>405</v>
      </c>
      <c r="D1731" s="168" t="s">
        <v>438</v>
      </c>
      <c r="E1731" s="168" t="s">
        <v>251</v>
      </c>
      <c r="F1731" s="289">
        <v>256</v>
      </c>
      <c r="G1731" s="291" t="s">
        <v>183</v>
      </c>
      <c r="H1731" s="291"/>
      <c r="I1731" s="291" t="s">
        <v>186</v>
      </c>
      <c r="J1731" s="291"/>
      <c r="K1731" s="168"/>
      <c r="L1731" s="91"/>
      <c r="M1731" s="87"/>
      <c r="N1731" s="87" t="s">
        <v>192</v>
      </c>
      <c r="O1731" s="87" t="str">
        <f t="shared" si="82"/>
        <v>Home Address - Country Specific</v>
      </c>
      <c r="P1731" s="87" t="s">
        <v>192</v>
      </c>
      <c r="Q1731" s="87" t="str">
        <f t="shared" si="80"/>
        <v>Street</v>
      </c>
      <c r="R1731" s="87" t="str">
        <f t="shared" si="81"/>
        <v>Home Address - Country Specific!!Street</v>
      </c>
      <c r="T1731" s="179"/>
      <c r="U1731" s="179"/>
      <c r="V1731" s="179"/>
      <c r="W1731" s="179"/>
      <c r="X1731" s="179"/>
      <c r="Y1731" s="179"/>
      <c r="Z1731" s="179"/>
      <c r="AA1731" s="179"/>
      <c r="AB1731" s="179"/>
      <c r="AC1731" s="179"/>
      <c r="AD1731" s="179"/>
      <c r="AE1731" s="179"/>
      <c r="AF1731" s="179"/>
      <c r="AG1731" s="179"/>
      <c r="AH1731" s="179"/>
      <c r="AI1731" s="179"/>
      <c r="AJ1731" s="179"/>
      <c r="AK1731" s="179"/>
    </row>
    <row r="1732" spans="1:37" hidden="1" outlineLevel="1" x14ac:dyDescent="0.25">
      <c r="A1732" s="174" t="s">
        <v>179</v>
      </c>
      <c r="B1732" s="174" t="s">
        <v>620</v>
      </c>
      <c r="C1732" s="168" t="s">
        <v>408</v>
      </c>
      <c r="D1732" s="168" t="s">
        <v>439</v>
      </c>
      <c r="E1732" s="168" t="s">
        <v>251</v>
      </c>
      <c r="F1732" s="289">
        <v>256</v>
      </c>
      <c r="G1732" s="291" t="s">
        <v>183</v>
      </c>
      <c r="H1732" s="291"/>
      <c r="I1732" s="291" t="s">
        <v>186</v>
      </c>
      <c r="J1732" s="291"/>
      <c r="K1732" s="168"/>
      <c r="L1732" s="91"/>
      <c r="M1732" s="87"/>
      <c r="N1732" s="87" t="s">
        <v>192</v>
      </c>
      <c r="O1732" s="87" t="str">
        <f t="shared" si="82"/>
        <v>Home Address - Country Specific</v>
      </c>
      <c r="P1732" s="87" t="s">
        <v>192</v>
      </c>
      <c r="Q1732" s="87" t="str">
        <f t="shared" si="80"/>
        <v>House Number</v>
      </c>
      <c r="R1732" s="87" t="str">
        <f t="shared" si="81"/>
        <v>Home Address - Country Specific!!House Number</v>
      </c>
      <c r="T1732" s="179"/>
      <c r="U1732" s="179"/>
      <c r="V1732" s="179"/>
      <c r="W1732" s="179"/>
      <c r="X1732" s="179"/>
      <c r="Y1732" s="179"/>
      <c r="Z1732" s="179"/>
      <c r="AA1732" s="179"/>
      <c r="AB1732" s="179"/>
      <c r="AC1732" s="179"/>
      <c r="AD1732" s="179"/>
      <c r="AE1732" s="179"/>
      <c r="AF1732" s="179"/>
      <c r="AG1732" s="179"/>
      <c r="AH1732" s="179"/>
      <c r="AI1732" s="179"/>
      <c r="AJ1732" s="179"/>
      <c r="AK1732" s="179"/>
    </row>
    <row r="1733" spans="1:37" hidden="1" outlineLevel="1" x14ac:dyDescent="0.25">
      <c r="A1733" s="174" t="s">
        <v>179</v>
      </c>
      <c r="B1733" s="174" t="s">
        <v>620</v>
      </c>
      <c r="C1733" s="168" t="s">
        <v>411</v>
      </c>
      <c r="D1733" s="168" t="s">
        <v>442</v>
      </c>
      <c r="E1733" s="168" t="s">
        <v>251</v>
      </c>
      <c r="F1733" s="289">
        <v>256</v>
      </c>
      <c r="G1733" s="291" t="s">
        <v>183</v>
      </c>
      <c r="H1733" s="291"/>
      <c r="I1733" s="291" t="s">
        <v>186</v>
      </c>
      <c r="J1733" s="291"/>
      <c r="K1733" s="168"/>
      <c r="L1733" s="91"/>
      <c r="M1733" s="87"/>
      <c r="N1733" s="87" t="s">
        <v>192</v>
      </c>
      <c r="O1733" s="87" t="str">
        <f t="shared" si="82"/>
        <v>Home Address - Country Specific</v>
      </c>
      <c r="P1733" s="87" t="s">
        <v>192</v>
      </c>
      <c r="Q1733" s="87" t="str">
        <f t="shared" si="80"/>
        <v>Apartment</v>
      </c>
      <c r="R1733" s="87" t="str">
        <f t="shared" si="81"/>
        <v>Home Address - Country Specific!!Apartment</v>
      </c>
      <c r="T1733" s="179"/>
      <c r="U1733" s="179"/>
      <c r="V1733" s="179"/>
      <c r="W1733" s="179"/>
      <c r="X1733" s="179"/>
      <c r="Y1733" s="179"/>
      <c r="Z1733" s="179"/>
      <c r="AA1733" s="179"/>
      <c r="AB1733" s="179"/>
      <c r="AC1733" s="179"/>
      <c r="AD1733" s="179"/>
      <c r="AE1733" s="179"/>
      <c r="AF1733" s="179"/>
      <c r="AG1733" s="179"/>
      <c r="AH1733" s="179"/>
      <c r="AI1733" s="179"/>
      <c r="AJ1733" s="179"/>
      <c r="AK1733" s="179"/>
    </row>
    <row r="1734" spans="1:37" hidden="1" outlineLevel="1" x14ac:dyDescent="0.25">
      <c r="A1734" s="174" t="s">
        <v>179</v>
      </c>
      <c r="B1734" s="174" t="s">
        <v>620</v>
      </c>
      <c r="C1734" s="168" t="s">
        <v>441</v>
      </c>
      <c r="D1734" s="168" t="s">
        <v>444</v>
      </c>
      <c r="E1734" s="168" t="s">
        <v>251</v>
      </c>
      <c r="F1734" s="289">
        <v>256</v>
      </c>
      <c r="G1734" s="291" t="s">
        <v>183</v>
      </c>
      <c r="H1734" s="291"/>
      <c r="I1734" s="291" t="s">
        <v>186</v>
      </c>
      <c r="J1734" s="291"/>
      <c r="K1734" s="168"/>
      <c r="L1734" s="91"/>
      <c r="M1734" s="87"/>
      <c r="N1734" s="87" t="s">
        <v>192</v>
      </c>
      <c r="O1734" s="87" t="str">
        <f t="shared" si="82"/>
        <v>Home Address - Country Specific</v>
      </c>
      <c r="P1734" s="87" t="s">
        <v>192</v>
      </c>
      <c r="Q1734" s="87" t="str">
        <f t="shared" si="80"/>
        <v>Extra Address Line</v>
      </c>
      <c r="R1734" s="87" t="str">
        <f t="shared" si="81"/>
        <v>Home Address - Country Specific!!Extra Address Line</v>
      </c>
      <c r="T1734" s="179"/>
      <c r="U1734" s="179"/>
      <c r="V1734" s="179"/>
      <c r="W1734" s="179"/>
      <c r="X1734" s="179"/>
      <c r="Y1734" s="179"/>
      <c r="Z1734" s="179"/>
      <c r="AA1734" s="179"/>
      <c r="AB1734" s="179"/>
      <c r="AC1734" s="179"/>
      <c r="AD1734" s="179"/>
      <c r="AE1734" s="179"/>
      <c r="AF1734" s="179"/>
      <c r="AG1734" s="179"/>
      <c r="AH1734" s="179"/>
      <c r="AI1734" s="179"/>
      <c r="AJ1734" s="179"/>
      <c r="AK1734" s="179"/>
    </row>
    <row r="1735" spans="1:37" hidden="1" outlineLevel="1" x14ac:dyDescent="0.25">
      <c r="A1735" s="174" t="s">
        <v>179</v>
      </c>
      <c r="B1735" s="174" t="s">
        <v>620</v>
      </c>
      <c r="C1735" s="168" t="s">
        <v>446</v>
      </c>
      <c r="D1735" s="168" t="s">
        <v>461</v>
      </c>
      <c r="E1735" s="168" t="s">
        <v>449</v>
      </c>
      <c r="F1735" s="289">
        <v>256</v>
      </c>
      <c r="G1735" s="291" t="s">
        <v>183</v>
      </c>
      <c r="H1735" s="291"/>
      <c r="I1735" s="291" t="s">
        <v>186</v>
      </c>
      <c r="J1735" s="291" t="s">
        <v>2093</v>
      </c>
      <c r="K1735" s="168"/>
      <c r="L1735" s="91"/>
      <c r="M1735" s="87"/>
      <c r="N1735" s="87" t="s">
        <v>192</v>
      </c>
      <c r="O1735" s="87" t="str">
        <f t="shared" si="82"/>
        <v>Home Address - Country Specific</v>
      </c>
      <c r="P1735" s="87" t="s">
        <v>192</v>
      </c>
      <c r="Q1735" s="87" t="str">
        <f t="shared" si="80"/>
        <v>Municipality</v>
      </c>
      <c r="R1735" s="87" t="str">
        <f t="shared" si="81"/>
        <v>Home Address - Country Specific!!Municipality</v>
      </c>
      <c r="T1735" s="179"/>
      <c r="U1735" s="179"/>
      <c r="V1735" s="179"/>
      <c r="W1735" s="179"/>
      <c r="X1735" s="179"/>
      <c r="Y1735" s="179"/>
      <c r="Z1735" s="179"/>
      <c r="AA1735" s="179"/>
      <c r="AB1735" s="179"/>
      <c r="AC1735" s="179"/>
      <c r="AD1735" s="179"/>
      <c r="AE1735" s="179"/>
      <c r="AF1735" s="179"/>
      <c r="AG1735" s="179"/>
      <c r="AH1735" s="179"/>
      <c r="AI1735" s="179"/>
      <c r="AJ1735" s="179"/>
      <c r="AK1735" s="179"/>
    </row>
    <row r="1736" spans="1:37" hidden="1" outlineLevel="1" x14ac:dyDescent="0.25">
      <c r="A1736" s="174" t="s">
        <v>179</v>
      </c>
      <c r="B1736" s="174" t="s">
        <v>620</v>
      </c>
      <c r="C1736" s="168" t="s">
        <v>414</v>
      </c>
      <c r="D1736" s="168" t="s">
        <v>415</v>
      </c>
      <c r="E1736" s="168" t="s">
        <v>251</v>
      </c>
      <c r="F1736" s="289">
        <v>256</v>
      </c>
      <c r="G1736" s="291" t="s">
        <v>183</v>
      </c>
      <c r="H1736" s="291"/>
      <c r="I1736" s="291" t="s">
        <v>183</v>
      </c>
      <c r="J1736" s="291"/>
      <c r="K1736" s="168"/>
      <c r="L1736" s="91"/>
      <c r="M1736" s="87"/>
      <c r="N1736" s="87" t="s">
        <v>192</v>
      </c>
      <c r="O1736" s="87" t="str">
        <f t="shared" si="82"/>
        <v>Home Address - Country Specific</v>
      </c>
      <c r="P1736" s="87" t="s">
        <v>192</v>
      </c>
      <c r="Q1736" s="87" t="str">
        <f t="shared" ref="Q1736:Q1799" si="83">IF(H1736="",D1736,H1736)</f>
        <v>City</v>
      </c>
      <c r="R1736" s="87" t="str">
        <f t="shared" si="81"/>
        <v>Home Address - Country Specific!!City</v>
      </c>
      <c r="T1736" s="179"/>
      <c r="U1736" s="179"/>
      <c r="V1736" s="179"/>
      <c r="W1736" s="179"/>
      <c r="X1736" s="179"/>
      <c r="Y1736" s="179"/>
      <c r="Z1736" s="179"/>
      <c r="AA1736" s="179"/>
      <c r="AB1736" s="179"/>
      <c r="AC1736" s="179"/>
      <c r="AD1736" s="179"/>
      <c r="AE1736" s="179"/>
      <c r="AF1736" s="179"/>
      <c r="AG1736" s="179"/>
      <c r="AH1736" s="179"/>
      <c r="AI1736" s="179"/>
      <c r="AJ1736" s="179"/>
      <c r="AK1736" s="179"/>
    </row>
    <row r="1737" spans="1:37" hidden="1" outlineLevel="1" x14ac:dyDescent="0.25">
      <c r="A1737" s="174" t="s">
        <v>179</v>
      </c>
      <c r="B1737" s="174" t="s">
        <v>620</v>
      </c>
      <c r="C1737" s="168" t="s">
        <v>426</v>
      </c>
      <c r="D1737" s="168" t="s">
        <v>436</v>
      </c>
      <c r="E1737" s="168" t="s">
        <v>251</v>
      </c>
      <c r="F1737" s="289">
        <v>256</v>
      </c>
      <c r="G1737" s="291" t="s">
        <v>183</v>
      </c>
      <c r="H1737" s="291"/>
      <c r="I1737" s="291" t="s">
        <v>186</v>
      </c>
      <c r="J1737" s="291"/>
      <c r="K1737" s="168"/>
      <c r="L1737" s="91"/>
      <c r="M1737" s="87"/>
      <c r="N1737" s="87" t="s">
        <v>192</v>
      </c>
      <c r="O1737" s="87" t="str">
        <f t="shared" si="82"/>
        <v>Home Address - Country Specific</v>
      </c>
      <c r="P1737" s="87" t="s">
        <v>192</v>
      </c>
      <c r="Q1737" s="87" t="str">
        <f t="shared" si="83"/>
        <v>Postal Code</v>
      </c>
      <c r="R1737" s="87" t="str">
        <f t="shared" si="81"/>
        <v>Home Address - Country Specific!!Postal Code</v>
      </c>
      <c r="T1737" s="179"/>
      <c r="U1737" s="179"/>
      <c r="V1737" s="179"/>
      <c r="W1737" s="179"/>
      <c r="X1737" s="179"/>
      <c r="Y1737" s="179"/>
      <c r="Z1737" s="179"/>
      <c r="AA1737" s="179"/>
      <c r="AB1737" s="179"/>
      <c r="AC1737" s="179"/>
      <c r="AD1737" s="179"/>
      <c r="AE1737" s="179"/>
      <c r="AF1737" s="179"/>
      <c r="AG1737" s="179"/>
      <c r="AH1737" s="179"/>
      <c r="AI1737" s="179"/>
      <c r="AJ1737" s="179"/>
      <c r="AK1737" s="179"/>
    </row>
    <row r="1738" spans="1:37" hidden="1" outlineLevel="1" x14ac:dyDescent="0.25">
      <c r="A1738" s="174" t="s">
        <v>179</v>
      </c>
      <c r="B1738" s="174" t="s">
        <v>620</v>
      </c>
      <c r="C1738" s="168" t="s">
        <v>443</v>
      </c>
      <c r="D1738" s="168" t="s">
        <v>2094</v>
      </c>
      <c r="E1738" s="168" t="s">
        <v>251</v>
      </c>
      <c r="F1738" s="289">
        <v>256</v>
      </c>
      <c r="G1738" s="291" t="s">
        <v>183</v>
      </c>
      <c r="H1738" s="291"/>
      <c r="I1738" s="291" t="s">
        <v>186</v>
      </c>
      <c r="J1738" s="291"/>
      <c r="K1738" s="168"/>
      <c r="L1738" s="91"/>
      <c r="M1738" s="87"/>
      <c r="N1738" s="87" t="s">
        <v>192</v>
      </c>
      <c r="O1738" s="87" t="str">
        <f t="shared" si="82"/>
        <v>Home Address - Country Specific</v>
      </c>
      <c r="P1738" s="87" t="s">
        <v>192</v>
      </c>
      <c r="Q1738" s="87" t="str">
        <f t="shared" si="83"/>
        <v>Post</v>
      </c>
      <c r="R1738" s="87" t="str">
        <f t="shared" si="81"/>
        <v>Home Address - Country Specific!!Post</v>
      </c>
      <c r="T1738" s="179"/>
      <c r="U1738" s="179"/>
      <c r="V1738" s="179"/>
      <c r="W1738" s="179"/>
      <c r="X1738" s="179"/>
      <c r="Y1738" s="179"/>
      <c r="Z1738" s="179"/>
      <c r="AA1738" s="179"/>
      <c r="AB1738" s="179"/>
      <c r="AC1738" s="179"/>
      <c r="AD1738" s="179"/>
      <c r="AE1738" s="179"/>
      <c r="AF1738" s="179"/>
      <c r="AG1738" s="179"/>
      <c r="AH1738" s="179"/>
      <c r="AI1738" s="179"/>
      <c r="AJ1738" s="179"/>
      <c r="AK1738" s="179"/>
    </row>
    <row r="1739" spans="1:37" hidden="1" outlineLevel="1" x14ac:dyDescent="0.25">
      <c r="A1739" s="174" t="s">
        <v>179</v>
      </c>
      <c r="B1739" s="174" t="s">
        <v>620</v>
      </c>
      <c r="C1739" s="168" t="s">
        <v>213</v>
      </c>
      <c r="D1739" s="168" t="s">
        <v>153</v>
      </c>
      <c r="E1739" s="168" t="s">
        <v>251</v>
      </c>
      <c r="F1739" s="289">
        <v>256</v>
      </c>
      <c r="G1739" s="291" t="s">
        <v>183</v>
      </c>
      <c r="H1739" s="291"/>
      <c r="I1739" s="291" t="s">
        <v>183</v>
      </c>
      <c r="J1739" s="291"/>
      <c r="K1739" s="168"/>
      <c r="L1739" s="91"/>
      <c r="M1739" s="87"/>
      <c r="N1739" s="87" t="s">
        <v>192</v>
      </c>
      <c r="O1739" s="87" t="str">
        <f t="shared" si="82"/>
        <v>Home Address - Country Specific</v>
      </c>
      <c r="P1739" s="87" t="s">
        <v>192</v>
      </c>
      <c r="Q1739" s="87" t="str">
        <f t="shared" si="83"/>
        <v>Country</v>
      </c>
      <c r="R1739" s="87" t="str">
        <f t="shared" si="81"/>
        <v>Home Address - Country Specific!!Country</v>
      </c>
      <c r="T1739" s="179"/>
      <c r="U1739" s="179"/>
      <c r="V1739" s="179"/>
      <c r="W1739" s="179"/>
      <c r="X1739" s="179"/>
      <c r="Y1739" s="179"/>
      <c r="Z1739" s="179"/>
      <c r="AA1739" s="179"/>
      <c r="AB1739" s="179"/>
      <c r="AC1739" s="179"/>
      <c r="AD1739" s="179"/>
      <c r="AE1739" s="179"/>
      <c r="AF1739" s="179"/>
      <c r="AG1739" s="179"/>
      <c r="AH1739" s="179"/>
      <c r="AI1739" s="179"/>
      <c r="AJ1739" s="179"/>
      <c r="AK1739" s="179"/>
    </row>
    <row r="1740" spans="1:37" hidden="1" outlineLevel="1" x14ac:dyDescent="0.25">
      <c r="A1740" s="174" t="s">
        <v>179</v>
      </c>
      <c r="B1740" s="174" t="s">
        <v>620</v>
      </c>
      <c r="C1740" s="168" t="s">
        <v>420</v>
      </c>
      <c r="D1740" s="168" t="s">
        <v>448</v>
      </c>
      <c r="E1740" s="168" t="s">
        <v>449</v>
      </c>
      <c r="F1740" s="289">
        <v>256</v>
      </c>
      <c r="G1740" s="291" t="s">
        <v>183</v>
      </c>
      <c r="H1740" s="291"/>
      <c r="I1740" s="291" t="s">
        <v>186</v>
      </c>
      <c r="J1740" s="291" t="s">
        <v>621</v>
      </c>
      <c r="K1740" s="168"/>
      <c r="L1740" s="91"/>
      <c r="M1740" s="87"/>
      <c r="N1740" s="87" t="s">
        <v>192</v>
      </c>
      <c r="O1740" s="87" t="str">
        <f t="shared" si="82"/>
        <v>Home Address - Country Specific</v>
      </c>
      <c r="P1740" s="87" t="s">
        <v>192</v>
      </c>
      <c r="Q1740" s="87" t="str">
        <f t="shared" si="83"/>
        <v>Region</v>
      </c>
      <c r="R1740" s="87" t="str">
        <f t="shared" si="81"/>
        <v>Home Address - Country Specific!!Region</v>
      </c>
      <c r="T1740" s="179"/>
      <c r="U1740" s="179"/>
      <c r="V1740" s="179"/>
      <c r="W1740" s="179"/>
      <c r="X1740" s="179"/>
      <c r="Y1740" s="179"/>
      <c r="Z1740" s="179"/>
      <c r="AA1740" s="179"/>
      <c r="AB1740" s="179"/>
      <c r="AC1740" s="179"/>
      <c r="AD1740" s="179"/>
      <c r="AE1740" s="179"/>
      <c r="AF1740" s="179"/>
      <c r="AG1740" s="179"/>
      <c r="AH1740" s="179"/>
      <c r="AI1740" s="179"/>
      <c r="AJ1740" s="179"/>
      <c r="AK1740" s="179"/>
    </row>
    <row r="1741" spans="1:37" hidden="1" outlineLevel="1" x14ac:dyDescent="0.25">
      <c r="A1741" s="174" t="s">
        <v>179</v>
      </c>
      <c r="B1741" s="174" t="s">
        <v>620</v>
      </c>
      <c r="C1741" s="168" t="s">
        <v>417</v>
      </c>
      <c r="D1741" s="168" t="s">
        <v>445</v>
      </c>
      <c r="E1741" s="168" t="s">
        <v>251</v>
      </c>
      <c r="F1741" s="289">
        <v>256</v>
      </c>
      <c r="G1741" s="291" t="s">
        <v>183</v>
      </c>
      <c r="H1741" s="291"/>
      <c r="I1741" s="291" t="s">
        <v>186</v>
      </c>
      <c r="J1741" s="291"/>
      <c r="K1741" s="168"/>
      <c r="L1741" s="91"/>
      <c r="M1741" s="87"/>
      <c r="N1741" s="87" t="s">
        <v>192</v>
      </c>
      <c r="O1741" s="87" t="str">
        <f t="shared" si="82"/>
        <v>Home Address - Country Specific</v>
      </c>
      <c r="P1741" s="87" t="s">
        <v>192</v>
      </c>
      <c r="Q1741" s="87" t="str">
        <f t="shared" si="83"/>
        <v>District</v>
      </c>
      <c r="R1741" s="87" t="str">
        <f t="shared" si="81"/>
        <v>Home Address - Country Specific!!District</v>
      </c>
      <c r="T1741" s="179"/>
      <c r="U1741" s="179"/>
      <c r="V1741" s="179"/>
      <c r="W1741" s="179"/>
      <c r="X1741" s="179"/>
      <c r="Y1741" s="179"/>
      <c r="Z1741" s="179"/>
      <c r="AA1741" s="179"/>
      <c r="AB1741" s="179"/>
      <c r="AC1741" s="179"/>
      <c r="AD1741" s="179"/>
      <c r="AE1741" s="179"/>
      <c r="AF1741" s="179"/>
      <c r="AG1741" s="179"/>
      <c r="AH1741" s="179"/>
      <c r="AI1741" s="179"/>
      <c r="AJ1741" s="179"/>
      <c r="AK1741" s="179"/>
    </row>
    <row r="1742" spans="1:37" hidden="1" outlineLevel="1" x14ac:dyDescent="0.25">
      <c r="A1742" s="174" t="s">
        <v>179</v>
      </c>
      <c r="B1742" s="174" t="s">
        <v>622</v>
      </c>
      <c r="C1742" s="168" t="s">
        <v>405</v>
      </c>
      <c r="D1742" s="168" t="s">
        <v>483</v>
      </c>
      <c r="E1742" s="168" t="s">
        <v>251</v>
      </c>
      <c r="F1742" s="289">
        <v>256</v>
      </c>
      <c r="G1742" s="291" t="s">
        <v>183</v>
      </c>
      <c r="H1742" s="291"/>
      <c r="I1742" s="291" t="s">
        <v>186</v>
      </c>
      <c r="J1742" s="291"/>
      <c r="K1742" s="168"/>
      <c r="L1742" s="91"/>
      <c r="M1742" s="87"/>
      <c r="N1742" s="87" t="s">
        <v>192</v>
      </c>
      <c r="O1742" s="87" t="str">
        <f t="shared" si="82"/>
        <v>Home Address - Country Specific</v>
      </c>
      <c r="P1742" s="87" t="s">
        <v>192</v>
      </c>
      <c r="Q1742" s="87" t="str">
        <f t="shared" si="83"/>
        <v>Care Of</v>
      </c>
      <c r="R1742" s="87" t="str">
        <f t="shared" si="81"/>
        <v>Home Address - Country Specific!!Care Of</v>
      </c>
      <c r="T1742" s="179"/>
      <c r="U1742" s="179"/>
      <c r="V1742" s="179"/>
      <c r="W1742" s="179"/>
      <c r="X1742" s="179"/>
      <c r="Y1742" s="179"/>
      <c r="Z1742" s="179"/>
      <c r="AA1742" s="179"/>
      <c r="AB1742" s="179"/>
      <c r="AC1742" s="179"/>
      <c r="AD1742" s="179"/>
      <c r="AE1742" s="179"/>
      <c r="AF1742" s="179"/>
      <c r="AG1742" s="179"/>
      <c r="AH1742" s="179"/>
      <c r="AI1742" s="179"/>
      <c r="AJ1742" s="179"/>
      <c r="AK1742" s="179"/>
    </row>
    <row r="1743" spans="1:37" hidden="1" outlineLevel="1" x14ac:dyDescent="0.25">
      <c r="A1743" s="174" t="s">
        <v>179</v>
      </c>
      <c r="B1743" s="174" t="s">
        <v>622</v>
      </c>
      <c r="C1743" s="168" t="s">
        <v>408</v>
      </c>
      <c r="D1743" s="168" t="s">
        <v>2066</v>
      </c>
      <c r="E1743" s="168" t="s">
        <v>251</v>
      </c>
      <c r="F1743" s="289">
        <v>256</v>
      </c>
      <c r="G1743" s="291" t="s">
        <v>183</v>
      </c>
      <c r="H1743" s="291"/>
      <c r="I1743" s="291" t="s">
        <v>186</v>
      </c>
      <c r="J1743" s="291"/>
      <c r="K1743" s="168"/>
      <c r="L1743" s="91"/>
      <c r="M1743" s="87"/>
      <c r="N1743" s="87" t="s">
        <v>192</v>
      </c>
      <c r="O1743" s="87" t="str">
        <f t="shared" si="82"/>
        <v>Home Address - Country Specific</v>
      </c>
      <c r="P1743" s="87" t="s">
        <v>192</v>
      </c>
      <c r="Q1743" s="87" t="str">
        <f t="shared" si="83"/>
        <v>Street and House Number</v>
      </c>
      <c r="R1743" s="87" t="str">
        <f t="shared" si="81"/>
        <v>Home Address - Country Specific!!Street and House Number</v>
      </c>
      <c r="T1743" s="179"/>
      <c r="U1743" s="179"/>
      <c r="V1743" s="179"/>
      <c r="W1743" s="179"/>
      <c r="X1743" s="179"/>
      <c r="Y1743" s="179"/>
      <c r="Z1743" s="179"/>
      <c r="AA1743" s="179"/>
      <c r="AB1743" s="179"/>
      <c r="AC1743" s="179"/>
      <c r="AD1743" s="179"/>
      <c r="AE1743" s="179"/>
      <c r="AF1743" s="179"/>
      <c r="AG1743" s="179"/>
      <c r="AH1743" s="179"/>
      <c r="AI1743" s="179"/>
      <c r="AJ1743" s="179"/>
      <c r="AK1743" s="179"/>
    </row>
    <row r="1744" spans="1:37" hidden="1" outlineLevel="1" x14ac:dyDescent="0.25">
      <c r="A1744" s="174" t="s">
        <v>179</v>
      </c>
      <c r="B1744" s="174" t="s">
        <v>622</v>
      </c>
      <c r="C1744" s="168" t="s">
        <v>411</v>
      </c>
      <c r="D1744" s="168" t="s">
        <v>444</v>
      </c>
      <c r="E1744" s="168" t="s">
        <v>251</v>
      </c>
      <c r="F1744" s="289">
        <v>256</v>
      </c>
      <c r="G1744" s="291" t="s">
        <v>183</v>
      </c>
      <c r="H1744" s="291"/>
      <c r="I1744" s="291" t="s">
        <v>186</v>
      </c>
      <c r="J1744" s="291"/>
      <c r="K1744" s="168"/>
      <c r="L1744" s="91"/>
      <c r="M1744" s="87"/>
      <c r="N1744" s="87" t="s">
        <v>192</v>
      </c>
      <c r="O1744" s="87" t="str">
        <f t="shared" si="82"/>
        <v>Home Address - Country Specific</v>
      </c>
      <c r="P1744" s="87" t="s">
        <v>192</v>
      </c>
      <c r="Q1744" s="87" t="str">
        <f t="shared" si="83"/>
        <v>Extra Address Line</v>
      </c>
      <c r="R1744" s="87" t="str">
        <f t="shared" si="81"/>
        <v>Home Address - Country Specific!!Extra Address Line</v>
      </c>
      <c r="T1744" s="179"/>
      <c r="U1744" s="179"/>
      <c r="V1744" s="179"/>
      <c r="W1744" s="179"/>
      <c r="X1744" s="179"/>
      <c r="Y1744" s="179"/>
      <c r="Z1744" s="179"/>
      <c r="AA1744" s="179"/>
      <c r="AB1744" s="179"/>
      <c r="AC1744" s="179"/>
      <c r="AD1744" s="179"/>
      <c r="AE1744" s="179"/>
      <c r="AF1744" s="179"/>
      <c r="AG1744" s="179"/>
      <c r="AH1744" s="179"/>
      <c r="AI1744" s="179"/>
      <c r="AJ1744" s="179"/>
      <c r="AK1744" s="179"/>
    </row>
    <row r="1745" spans="1:37" hidden="1" outlineLevel="1" x14ac:dyDescent="0.25">
      <c r="A1745" s="174" t="s">
        <v>179</v>
      </c>
      <c r="B1745" s="174" t="s">
        <v>622</v>
      </c>
      <c r="C1745" s="168" t="s">
        <v>414</v>
      </c>
      <c r="D1745" s="168" t="s">
        <v>415</v>
      </c>
      <c r="E1745" s="168" t="s">
        <v>251</v>
      </c>
      <c r="F1745" s="289">
        <v>256</v>
      </c>
      <c r="G1745" s="291" t="s">
        <v>183</v>
      </c>
      <c r="H1745" s="291"/>
      <c r="I1745" s="291" t="s">
        <v>186</v>
      </c>
      <c r="J1745" s="291"/>
      <c r="K1745" s="168"/>
      <c r="L1745" s="91"/>
      <c r="M1745" s="87"/>
      <c r="N1745" s="87" t="s">
        <v>192</v>
      </c>
      <c r="O1745" s="87" t="str">
        <f t="shared" si="82"/>
        <v>Home Address - Country Specific</v>
      </c>
      <c r="P1745" s="87" t="s">
        <v>192</v>
      </c>
      <c r="Q1745" s="87" t="str">
        <f t="shared" si="83"/>
        <v>City</v>
      </c>
      <c r="R1745" s="87" t="str">
        <f t="shared" si="81"/>
        <v>Home Address - Country Specific!!City</v>
      </c>
      <c r="T1745" s="179"/>
      <c r="U1745" s="179"/>
      <c r="V1745" s="179"/>
      <c r="W1745" s="179"/>
      <c r="X1745" s="179"/>
      <c r="Y1745" s="179"/>
      <c r="Z1745" s="179"/>
      <c r="AA1745" s="179"/>
      <c r="AB1745" s="179"/>
      <c r="AC1745" s="179"/>
      <c r="AD1745" s="179"/>
      <c r="AE1745" s="179"/>
      <c r="AF1745" s="179"/>
      <c r="AG1745" s="179"/>
      <c r="AH1745" s="179"/>
      <c r="AI1745" s="179"/>
      <c r="AJ1745" s="179"/>
      <c r="AK1745" s="179"/>
    </row>
    <row r="1746" spans="1:37" hidden="1" outlineLevel="1" x14ac:dyDescent="0.25">
      <c r="A1746" s="174" t="s">
        <v>179</v>
      </c>
      <c r="B1746" s="174" t="s">
        <v>622</v>
      </c>
      <c r="C1746" s="168" t="s">
        <v>426</v>
      </c>
      <c r="D1746" s="168" t="s">
        <v>436</v>
      </c>
      <c r="E1746" s="168" t="s">
        <v>251</v>
      </c>
      <c r="F1746" s="289">
        <v>256</v>
      </c>
      <c r="G1746" s="291" t="s">
        <v>183</v>
      </c>
      <c r="H1746" s="291"/>
      <c r="I1746" s="291" t="s">
        <v>186</v>
      </c>
      <c r="J1746" s="291"/>
      <c r="K1746" s="168"/>
      <c r="L1746" s="91"/>
      <c r="M1746" s="87"/>
      <c r="N1746" s="87" t="s">
        <v>192</v>
      </c>
      <c r="O1746" s="87" t="str">
        <f t="shared" si="82"/>
        <v>Home Address - Country Specific</v>
      </c>
      <c r="P1746" s="87" t="s">
        <v>192</v>
      </c>
      <c r="Q1746" s="87" t="str">
        <f t="shared" si="83"/>
        <v>Postal Code</v>
      </c>
      <c r="R1746" s="87" t="str">
        <f t="shared" si="81"/>
        <v>Home Address - Country Specific!!Postal Code</v>
      </c>
      <c r="T1746" s="179"/>
      <c r="U1746" s="179"/>
      <c r="V1746" s="179"/>
      <c r="W1746" s="179"/>
      <c r="X1746" s="179"/>
      <c r="Y1746" s="179"/>
      <c r="Z1746" s="179"/>
      <c r="AA1746" s="179"/>
      <c r="AB1746" s="179"/>
      <c r="AC1746" s="179"/>
      <c r="AD1746" s="179"/>
      <c r="AE1746" s="179"/>
      <c r="AF1746" s="179"/>
      <c r="AG1746" s="179"/>
      <c r="AH1746" s="179"/>
      <c r="AI1746" s="179"/>
      <c r="AJ1746" s="179"/>
      <c r="AK1746" s="179"/>
    </row>
    <row r="1747" spans="1:37" hidden="1" outlineLevel="1" x14ac:dyDescent="0.25">
      <c r="A1747" s="174" t="s">
        <v>179</v>
      </c>
      <c r="B1747" s="174" t="s">
        <v>622</v>
      </c>
      <c r="C1747" s="168" t="s">
        <v>213</v>
      </c>
      <c r="D1747" s="168" t="s">
        <v>153</v>
      </c>
      <c r="E1747" s="168" t="s">
        <v>251</v>
      </c>
      <c r="F1747" s="289">
        <v>256</v>
      </c>
      <c r="G1747" s="291" t="s">
        <v>183</v>
      </c>
      <c r="H1747" s="291"/>
      <c r="I1747" s="291" t="s">
        <v>183</v>
      </c>
      <c r="J1747" s="291"/>
      <c r="K1747" s="168"/>
      <c r="L1747" s="91"/>
      <c r="M1747" s="87"/>
      <c r="N1747" s="87" t="s">
        <v>192</v>
      </c>
      <c r="O1747" s="87" t="str">
        <f t="shared" si="82"/>
        <v>Home Address - Country Specific</v>
      </c>
      <c r="P1747" s="87" t="s">
        <v>192</v>
      </c>
      <c r="Q1747" s="87" t="str">
        <f t="shared" si="83"/>
        <v>Country</v>
      </c>
      <c r="R1747" s="87" t="str">
        <f t="shared" si="81"/>
        <v>Home Address - Country Specific!!Country</v>
      </c>
      <c r="T1747" s="179"/>
      <c r="U1747" s="179"/>
      <c r="V1747" s="179"/>
      <c r="W1747" s="179"/>
      <c r="X1747" s="179"/>
      <c r="Y1747" s="179"/>
      <c r="Z1747" s="179"/>
      <c r="AA1747" s="179"/>
      <c r="AB1747" s="179"/>
      <c r="AC1747" s="179"/>
      <c r="AD1747" s="179"/>
      <c r="AE1747" s="179"/>
      <c r="AF1747" s="179"/>
      <c r="AG1747" s="179"/>
      <c r="AH1747" s="179"/>
      <c r="AI1747" s="179"/>
      <c r="AJ1747" s="179"/>
      <c r="AK1747" s="179"/>
    </row>
    <row r="1748" spans="1:37" hidden="1" outlineLevel="1" x14ac:dyDescent="0.25">
      <c r="A1748" s="174" t="s">
        <v>179</v>
      </c>
      <c r="B1748" s="174" t="s">
        <v>623</v>
      </c>
      <c r="C1748" s="168" t="s">
        <v>405</v>
      </c>
      <c r="D1748" s="168" t="s">
        <v>433</v>
      </c>
      <c r="E1748" s="168" t="s">
        <v>251</v>
      </c>
      <c r="F1748" s="289">
        <v>256</v>
      </c>
      <c r="G1748" s="291" t="s">
        <v>183</v>
      </c>
      <c r="H1748" s="291"/>
      <c r="I1748" s="291" t="s">
        <v>186</v>
      </c>
      <c r="J1748" s="291"/>
      <c r="K1748" s="168"/>
      <c r="L1748" s="91"/>
      <c r="M1748" s="87"/>
      <c r="N1748" s="87" t="s">
        <v>192</v>
      </c>
      <c r="O1748" s="87" t="str">
        <f t="shared" si="82"/>
        <v>Home Address - Country Specific</v>
      </c>
      <c r="P1748" s="87" t="s">
        <v>192</v>
      </c>
      <c r="Q1748" s="87" t="str">
        <f t="shared" si="83"/>
        <v>Name of Addressee</v>
      </c>
      <c r="R1748" s="87" t="str">
        <f t="shared" si="81"/>
        <v>Home Address - Country Specific!!Name of Addressee</v>
      </c>
      <c r="T1748" s="179"/>
      <c r="U1748" s="179"/>
      <c r="V1748" s="179"/>
      <c r="W1748" s="179"/>
      <c r="X1748" s="179"/>
      <c r="Y1748" s="179"/>
      <c r="Z1748" s="179"/>
      <c r="AA1748" s="179"/>
      <c r="AB1748" s="179"/>
      <c r="AC1748" s="179"/>
      <c r="AD1748" s="179"/>
      <c r="AE1748" s="179"/>
      <c r="AF1748" s="179"/>
      <c r="AG1748" s="179"/>
      <c r="AH1748" s="179"/>
      <c r="AI1748" s="179"/>
      <c r="AJ1748" s="179"/>
      <c r="AK1748" s="179"/>
    </row>
    <row r="1749" spans="1:37" hidden="1" outlineLevel="1" x14ac:dyDescent="0.25">
      <c r="A1749" s="174" t="s">
        <v>179</v>
      </c>
      <c r="B1749" s="174" t="s">
        <v>623</v>
      </c>
      <c r="C1749" s="168" t="s">
        <v>408</v>
      </c>
      <c r="D1749" s="168" t="s">
        <v>452</v>
      </c>
      <c r="E1749" s="168" t="s">
        <v>251</v>
      </c>
      <c r="F1749" s="289">
        <v>256</v>
      </c>
      <c r="G1749" s="291" t="s">
        <v>183</v>
      </c>
      <c r="H1749" s="291"/>
      <c r="I1749" s="291" t="s">
        <v>186</v>
      </c>
      <c r="J1749" s="291"/>
      <c r="K1749" s="168"/>
      <c r="L1749" s="91"/>
      <c r="M1749" s="87"/>
      <c r="N1749" s="87" t="s">
        <v>192</v>
      </c>
      <c r="O1749" s="87" t="str">
        <f t="shared" si="82"/>
        <v>Home Address - Country Specific</v>
      </c>
      <c r="P1749" s="87" t="s">
        <v>192</v>
      </c>
      <c r="Q1749" s="87" t="str">
        <f t="shared" si="83"/>
        <v>Address Line 1</v>
      </c>
      <c r="R1749" s="87" t="str">
        <f t="shared" si="81"/>
        <v>Home Address - Country Specific!!Address Line 1</v>
      </c>
      <c r="T1749" s="179"/>
      <c r="U1749" s="179"/>
      <c r="V1749" s="179"/>
      <c r="W1749" s="179"/>
      <c r="X1749" s="179"/>
      <c r="Y1749" s="179"/>
      <c r="Z1749" s="179"/>
      <c r="AA1749" s="179"/>
      <c r="AB1749" s="179"/>
      <c r="AC1749" s="179"/>
      <c r="AD1749" s="179"/>
      <c r="AE1749" s="179"/>
      <c r="AF1749" s="179"/>
      <c r="AG1749" s="179"/>
      <c r="AH1749" s="179"/>
      <c r="AI1749" s="179"/>
      <c r="AJ1749" s="179"/>
      <c r="AK1749" s="179"/>
    </row>
    <row r="1750" spans="1:37" hidden="1" outlineLevel="1" x14ac:dyDescent="0.25">
      <c r="A1750" s="174" t="s">
        <v>179</v>
      </c>
      <c r="B1750" s="174" t="s">
        <v>623</v>
      </c>
      <c r="C1750" s="168" t="s">
        <v>411</v>
      </c>
      <c r="D1750" s="168" t="s">
        <v>453</v>
      </c>
      <c r="E1750" s="168" t="s">
        <v>251</v>
      </c>
      <c r="F1750" s="289">
        <v>256</v>
      </c>
      <c r="G1750" s="291" t="s">
        <v>183</v>
      </c>
      <c r="H1750" s="291"/>
      <c r="I1750" s="291" t="s">
        <v>186</v>
      </c>
      <c r="J1750" s="291"/>
      <c r="K1750" s="168"/>
      <c r="L1750" s="91"/>
      <c r="M1750" s="87"/>
      <c r="N1750" s="87" t="s">
        <v>192</v>
      </c>
      <c r="O1750" s="87" t="str">
        <f t="shared" si="82"/>
        <v>Home Address - Country Specific</v>
      </c>
      <c r="P1750" s="87" t="s">
        <v>192</v>
      </c>
      <c r="Q1750" s="87" t="str">
        <f t="shared" si="83"/>
        <v>Address Line 2</v>
      </c>
      <c r="R1750" s="87" t="str">
        <f t="shared" si="81"/>
        <v>Home Address - Country Specific!!Address Line 2</v>
      </c>
      <c r="T1750" s="179"/>
      <c r="U1750" s="179"/>
      <c r="V1750" s="179"/>
      <c r="W1750" s="179"/>
      <c r="X1750" s="179"/>
      <c r="Y1750" s="179"/>
      <c r="Z1750" s="179"/>
      <c r="AA1750" s="179"/>
      <c r="AB1750" s="179"/>
      <c r="AC1750" s="179"/>
      <c r="AD1750" s="179"/>
      <c r="AE1750" s="179"/>
      <c r="AF1750" s="179"/>
      <c r="AG1750" s="179"/>
      <c r="AH1750" s="179"/>
      <c r="AI1750" s="179"/>
      <c r="AJ1750" s="179"/>
      <c r="AK1750" s="179"/>
    </row>
    <row r="1751" spans="1:37" hidden="1" outlineLevel="1" x14ac:dyDescent="0.25">
      <c r="A1751" s="174" t="s">
        <v>179</v>
      </c>
      <c r="B1751" s="174" t="s">
        <v>623</v>
      </c>
      <c r="C1751" s="168" t="s">
        <v>414</v>
      </c>
      <c r="D1751" s="168" t="s">
        <v>415</v>
      </c>
      <c r="E1751" s="168" t="s">
        <v>251</v>
      </c>
      <c r="F1751" s="289">
        <v>256</v>
      </c>
      <c r="G1751" s="291" t="s">
        <v>183</v>
      </c>
      <c r="H1751" s="291"/>
      <c r="I1751" s="291" t="s">
        <v>186</v>
      </c>
      <c r="J1751" s="291"/>
      <c r="K1751" s="168"/>
      <c r="L1751" s="91"/>
      <c r="M1751" s="87"/>
      <c r="N1751" s="87" t="s">
        <v>192</v>
      </c>
      <c r="O1751" s="87" t="str">
        <f t="shared" si="82"/>
        <v>Home Address - Country Specific</v>
      </c>
      <c r="P1751" s="87" t="s">
        <v>192</v>
      </c>
      <c r="Q1751" s="87" t="str">
        <f t="shared" si="83"/>
        <v>City</v>
      </c>
      <c r="R1751" s="87" t="str">
        <f t="shared" si="81"/>
        <v>Home Address - Country Specific!!City</v>
      </c>
      <c r="T1751" s="179"/>
      <c r="U1751" s="179"/>
      <c r="V1751" s="179"/>
      <c r="W1751" s="179"/>
      <c r="X1751" s="179"/>
      <c r="Y1751" s="179"/>
      <c r="Z1751" s="179"/>
      <c r="AA1751" s="179"/>
      <c r="AB1751" s="179"/>
      <c r="AC1751" s="179"/>
      <c r="AD1751" s="179"/>
      <c r="AE1751" s="179"/>
      <c r="AF1751" s="179"/>
      <c r="AG1751" s="179"/>
      <c r="AH1751" s="179"/>
      <c r="AI1751" s="179"/>
      <c r="AJ1751" s="179"/>
      <c r="AK1751" s="179"/>
    </row>
    <row r="1752" spans="1:37" hidden="1" outlineLevel="1" x14ac:dyDescent="0.25">
      <c r="A1752" s="174" t="s">
        <v>179</v>
      </c>
      <c r="B1752" s="174" t="s">
        <v>623</v>
      </c>
      <c r="C1752" s="168" t="s">
        <v>417</v>
      </c>
      <c r="D1752" s="168" t="s">
        <v>418</v>
      </c>
      <c r="E1752" s="168" t="s">
        <v>251</v>
      </c>
      <c r="F1752" s="289">
        <v>256</v>
      </c>
      <c r="G1752" s="291" t="s">
        <v>183</v>
      </c>
      <c r="H1752" s="291"/>
      <c r="I1752" s="291" t="s">
        <v>186</v>
      </c>
      <c r="J1752" s="291"/>
      <c r="K1752" s="168"/>
      <c r="L1752" s="91"/>
      <c r="M1752" s="87"/>
      <c r="N1752" s="87" t="s">
        <v>192</v>
      </c>
      <c r="O1752" s="87" t="str">
        <f t="shared" si="82"/>
        <v>Home Address - Country Specific</v>
      </c>
      <c r="P1752" s="87" t="s">
        <v>192</v>
      </c>
      <c r="Q1752" s="87" t="str">
        <f t="shared" si="83"/>
        <v>County</v>
      </c>
      <c r="R1752" s="87" t="str">
        <f t="shared" si="81"/>
        <v>Home Address - Country Specific!!County</v>
      </c>
      <c r="T1752" s="179"/>
      <c r="U1752" s="179"/>
      <c r="V1752" s="179"/>
      <c r="W1752" s="179"/>
      <c r="X1752" s="179"/>
      <c r="Y1752" s="179"/>
      <c r="Z1752" s="179"/>
      <c r="AA1752" s="179"/>
      <c r="AB1752" s="179"/>
      <c r="AC1752" s="179"/>
      <c r="AD1752" s="179"/>
      <c r="AE1752" s="179"/>
      <c r="AF1752" s="179"/>
      <c r="AG1752" s="179"/>
      <c r="AH1752" s="179"/>
      <c r="AI1752" s="179"/>
      <c r="AJ1752" s="179"/>
      <c r="AK1752" s="179"/>
    </row>
    <row r="1753" spans="1:37" hidden="1" outlineLevel="1" x14ac:dyDescent="0.25">
      <c r="A1753" s="174" t="s">
        <v>179</v>
      </c>
      <c r="B1753" s="174" t="s">
        <v>623</v>
      </c>
      <c r="C1753" s="168" t="s">
        <v>426</v>
      </c>
      <c r="D1753" s="168" t="s">
        <v>624</v>
      </c>
      <c r="E1753" s="168" t="s">
        <v>251</v>
      </c>
      <c r="F1753" s="289">
        <v>256</v>
      </c>
      <c r="G1753" s="291" t="s">
        <v>183</v>
      </c>
      <c r="H1753" s="291"/>
      <c r="I1753" s="291" t="s">
        <v>186</v>
      </c>
      <c r="J1753" s="291"/>
      <c r="K1753" s="168"/>
      <c r="L1753" s="91"/>
      <c r="M1753" s="87"/>
      <c r="N1753" s="87" t="s">
        <v>192</v>
      </c>
      <c r="O1753" s="87" t="str">
        <f t="shared" si="82"/>
        <v>Home Address - Country Specific</v>
      </c>
      <c r="P1753" s="87" t="s">
        <v>192</v>
      </c>
      <c r="Q1753" s="87" t="str">
        <f t="shared" si="83"/>
        <v>ZIP</v>
      </c>
      <c r="R1753" s="87" t="str">
        <f t="shared" si="81"/>
        <v>Home Address - Country Specific!!ZIP</v>
      </c>
      <c r="T1753" s="179"/>
      <c r="U1753" s="179"/>
      <c r="V1753" s="179"/>
      <c r="W1753" s="179"/>
      <c r="X1753" s="179"/>
      <c r="Y1753" s="179"/>
      <c r="Z1753" s="179"/>
      <c r="AA1753" s="179"/>
      <c r="AB1753" s="179"/>
      <c r="AC1753" s="179"/>
      <c r="AD1753" s="179"/>
      <c r="AE1753" s="179"/>
      <c r="AF1753" s="179"/>
      <c r="AG1753" s="179"/>
      <c r="AH1753" s="179"/>
      <c r="AI1753" s="179"/>
      <c r="AJ1753" s="179"/>
      <c r="AK1753" s="179"/>
    </row>
    <row r="1754" spans="1:37" hidden="1" outlineLevel="1" x14ac:dyDescent="0.25">
      <c r="A1754" s="174" t="s">
        <v>179</v>
      </c>
      <c r="B1754" s="174" t="s">
        <v>623</v>
      </c>
      <c r="C1754" s="168" t="s">
        <v>213</v>
      </c>
      <c r="D1754" s="168" t="s">
        <v>153</v>
      </c>
      <c r="E1754" s="168" t="s">
        <v>251</v>
      </c>
      <c r="F1754" s="289">
        <v>256</v>
      </c>
      <c r="G1754" s="291" t="s">
        <v>183</v>
      </c>
      <c r="H1754" s="291"/>
      <c r="I1754" s="291" t="s">
        <v>183</v>
      </c>
      <c r="J1754" s="291"/>
      <c r="K1754" s="168"/>
      <c r="L1754" s="91"/>
      <c r="M1754" s="87"/>
      <c r="N1754" s="87" t="s">
        <v>192</v>
      </c>
      <c r="O1754" s="87" t="str">
        <f t="shared" si="82"/>
        <v>Home Address - Country Specific</v>
      </c>
      <c r="P1754" s="87" t="s">
        <v>192</v>
      </c>
      <c r="Q1754" s="87" t="str">
        <f t="shared" si="83"/>
        <v>Country</v>
      </c>
      <c r="R1754" s="87" t="str">
        <f t="shared" si="81"/>
        <v>Home Address - Country Specific!!Country</v>
      </c>
      <c r="T1754" s="179"/>
      <c r="U1754" s="179"/>
      <c r="V1754" s="179"/>
      <c r="W1754" s="179"/>
      <c r="X1754" s="179"/>
      <c r="Y1754" s="179"/>
      <c r="Z1754" s="179"/>
      <c r="AA1754" s="179"/>
      <c r="AB1754" s="179"/>
      <c r="AC1754" s="179"/>
      <c r="AD1754" s="179"/>
      <c r="AE1754" s="179"/>
      <c r="AF1754" s="179"/>
      <c r="AG1754" s="179"/>
      <c r="AH1754" s="179"/>
      <c r="AI1754" s="179"/>
      <c r="AJ1754" s="179"/>
      <c r="AK1754" s="179"/>
    </row>
    <row r="1755" spans="1:37" hidden="1" outlineLevel="1" x14ac:dyDescent="0.25">
      <c r="A1755" s="174" t="s">
        <v>179</v>
      </c>
      <c r="B1755" s="174" t="s">
        <v>625</v>
      </c>
      <c r="C1755" s="168" t="s">
        <v>405</v>
      </c>
      <c r="D1755" s="168" t="s">
        <v>626</v>
      </c>
      <c r="E1755" s="168" t="s">
        <v>251</v>
      </c>
      <c r="F1755" s="289">
        <v>256</v>
      </c>
      <c r="G1755" s="291" t="s">
        <v>183</v>
      </c>
      <c r="H1755" s="291"/>
      <c r="I1755" s="291" t="s">
        <v>186</v>
      </c>
      <c r="J1755" s="291"/>
      <c r="K1755" s="168"/>
      <c r="L1755" s="91"/>
      <c r="M1755" s="87"/>
      <c r="N1755" s="87" t="s">
        <v>192</v>
      </c>
      <c r="O1755" s="87" t="str">
        <f t="shared" si="82"/>
        <v>Home Address - Country Specific</v>
      </c>
      <c r="P1755" s="87" t="s">
        <v>192</v>
      </c>
      <c r="Q1755" s="87" t="str">
        <f t="shared" si="83"/>
        <v>Addressee</v>
      </c>
      <c r="R1755" s="87" t="str">
        <f t="shared" si="81"/>
        <v>Home Address - Country Specific!!Addressee</v>
      </c>
      <c r="T1755" s="179"/>
      <c r="U1755" s="179"/>
      <c r="V1755" s="179"/>
      <c r="W1755" s="179"/>
      <c r="X1755" s="179"/>
      <c r="Y1755" s="179"/>
      <c r="Z1755" s="179"/>
      <c r="AA1755" s="179"/>
      <c r="AB1755" s="179"/>
      <c r="AC1755" s="179"/>
      <c r="AD1755" s="179"/>
      <c r="AE1755" s="179"/>
      <c r="AF1755" s="179"/>
      <c r="AG1755" s="179"/>
      <c r="AH1755" s="179"/>
      <c r="AI1755" s="179"/>
      <c r="AJ1755" s="179"/>
      <c r="AK1755" s="179"/>
    </row>
    <row r="1756" spans="1:37" hidden="1" outlineLevel="1" x14ac:dyDescent="0.25">
      <c r="A1756" s="174" t="s">
        <v>179</v>
      </c>
      <c r="B1756" s="174" t="s">
        <v>625</v>
      </c>
      <c r="C1756" s="168" t="s">
        <v>408</v>
      </c>
      <c r="D1756" s="168" t="s">
        <v>627</v>
      </c>
      <c r="E1756" s="168" t="s">
        <v>251</v>
      </c>
      <c r="F1756" s="289">
        <v>256</v>
      </c>
      <c r="G1756" s="291" t="s">
        <v>183</v>
      </c>
      <c r="H1756" s="291"/>
      <c r="I1756" s="291" t="s">
        <v>186</v>
      </c>
      <c r="J1756" s="291"/>
      <c r="K1756" s="168"/>
      <c r="L1756" s="91"/>
      <c r="M1756" s="87"/>
      <c r="N1756" s="87" t="s">
        <v>192</v>
      </c>
      <c r="O1756" s="87" t="str">
        <f t="shared" si="82"/>
        <v>Home Address - Country Specific</v>
      </c>
      <c r="P1756" s="87" t="s">
        <v>192</v>
      </c>
      <c r="Q1756" s="87" t="str">
        <f t="shared" si="83"/>
        <v>PO Box</v>
      </c>
      <c r="R1756" s="87" t="str">
        <f t="shared" si="81"/>
        <v>Home Address - Country Specific!!PO Box</v>
      </c>
      <c r="T1756" s="179"/>
      <c r="U1756" s="179"/>
      <c r="V1756" s="179"/>
      <c r="W1756" s="179"/>
      <c r="X1756" s="179"/>
      <c r="Y1756" s="179"/>
      <c r="Z1756" s="179"/>
      <c r="AA1756" s="179"/>
      <c r="AB1756" s="179"/>
      <c r="AC1756" s="179"/>
      <c r="AD1756" s="179"/>
      <c r="AE1756" s="179"/>
      <c r="AF1756" s="179"/>
      <c r="AG1756" s="179"/>
      <c r="AH1756" s="179"/>
      <c r="AI1756" s="179"/>
      <c r="AJ1756" s="179"/>
      <c r="AK1756" s="179"/>
    </row>
    <row r="1757" spans="1:37" hidden="1" outlineLevel="1" x14ac:dyDescent="0.25">
      <c r="A1757" s="174" t="s">
        <v>179</v>
      </c>
      <c r="B1757" s="174" t="s">
        <v>625</v>
      </c>
      <c r="C1757" s="168" t="s">
        <v>411</v>
      </c>
      <c r="D1757" s="168" t="s">
        <v>628</v>
      </c>
      <c r="E1757" s="168" t="s">
        <v>251</v>
      </c>
      <c r="F1757" s="289">
        <v>256</v>
      </c>
      <c r="G1757" s="291" t="s">
        <v>183</v>
      </c>
      <c r="H1757" s="291"/>
      <c r="I1757" s="291" t="s">
        <v>186</v>
      </c>
      <c r="J1757" s="291"/>
      <c r="K1757" s="168"/>
      <c r="L1757" s="91"/>
      <c r="M1757" s="87"/>
      <c r="N1757" s="87" t="s">
        <v>192</v>
      </c>
      <c r="O1757" s="87" t="str">
        <f t="shared" si="82"/>
        <v>Home Address - Country Specific</v>
      </c>
      <c r="P1757" s="87" t="s">
        <v>192</v>
      </c>
      <c r="Q1757" s="87" t="str">
        <f t="shared" si="83"/>
        <v>Camp</v>
      </c>
      <c r="R1757" s="87" t="str">
        <f t="shared" si="81"/>
        <v>Home Address - Country Specific!!Camp</v>
      </c>
      <c r="T1757" s="179"/>
      <c r="U1757" s="179"/>
      <c r="V1757" s="179"/>
      <c r="W1757" s="179"/>
      <c r="X1757" s="179"/>
      <c r="Y1757" s="179"/>
      <c r="Z1757" s="179"/>
      <c r="AA1757" s="179"/>
      <c r="AB1757" s="179"/>
      <c r="AC1757" s="179"/>
      <c r="AD1757" s="179"/>
      <c r="AE1757" s="179"/>
      <c r="AF1757" s="179"/>
      <c r="AG1757" s="179"/>
      <c r="AH1757" s="179"/>
      <c r="AI1757" s="179"/>
      <c r="AJ1757" s="179"/>
      <c r="AK1757" s="179"/>
    </row>
    <row r="1758" spans="1:37" hidden="1" outlineLevel="1" x14ac:dyDescent="0.25">
      <c r="A1758" s="174" t="s">
        <v>179</v>
      </c>
      <c r="B1758" s="174" t="s">
        <v>625</v>
      </c>
      <c r="C1758" s="168" t="s">
        <v>441</v>
      </c>
      <c r="D1758" s="168" t="s">
        <v>629</v>
      </c>
      <c r="E1758" s="168" t="s">
        <v>251</v>
      </c>
      <c r="F1758" s="289">
        <v>256</v>
      </c>
      <c r="G1758" s="291" t="s">
        <v>183</v>
      </c>
      <c r="H1758" s="291"/>
      <c r="I1758" s="291" t="s">
        <v>186</v>
      </c>
      <c r="J1758" s="291"/>
      <c r="K1758" s="168"/>
      <c r="L1758" s="91"/>
      <c r="M1758" s="87"/>
      <c r="N1758" s="87" t="s">
        <v>192</v>
      </c>
      <c r="O1758" s="87" t="str">
        <f t="shared" si="82"/>
        <v>Home Address - Country Specific</v>
      </c>
      <c r="P1758" s="87" t="s">
        <v>192</v>
      </c>
      <c r="Q1758" s="87" t="str">
        <f t="shared" si="83"/>
        <v>Electricity Number</v>
      </c>
      <c r="R1758" s="87" t="str">
        <f t="shared" si="81"/>
        <v>Home Address - Country Specific!!Electricity Number</v>
      </c>
      <c r="T1758" s="179"/>
      <c r="U1758" s="179"/>
      <c r="V1758" s="179"/>
      <c r="W1758" s="179"/>
      <c r="X1758" s="179"/>
      <c r="Y1758" s="179"/>
      <c r="Z1758" s="179"/>
      <c r="AA1758" s="179"/>
      <c r="AB1758" s="179"/>
      <c r="AC1758" s="179"/>
      <c r="AD1758" s="179"/>
      <c r="AE1758" s="179"/>
      <c r="AF1758" s="179"/>
      <c r="AG1758" s="179"/>
      <c r="AH1758" s="179"/>
      <c r="AI1758" s="179"/>
      <c r="AJ1758" s="179"/>
      <c r="AK1758" s="179"/>
    </row>
    <row r="1759" spans="1:37" hidden="1" outlineLevel="1" x14ac:dyDescent="0.25">
      <c r="A1759" s="174" t="s">
        <v>179</v>
      </c>
      <c r="B1759" s="174" t="s">
        <v>625</v>
      </c>
      <c r="C1759" s="168" t="s">
        <v>443</v>
      </c>
      <c r="D1759" s="168" t="s">
        <v>438</v>
      </c>
      <c r="E1759" s="168" t="s">
        <v>251</v>
      </c>
      <c r="F1759" s="289">
        <v>256</v>
      </c>
      <c r="G1759" s="291" t="s">
        <v>183</v>
      </c>
      <c r="H1759" s="291"/>
      <c r="I1759" s="291" t="s">
        <v>186</v>
      </c>
      <c r="J1759" s="291"/>
      <c r="K1759" s="168"/>
      <c r="L1759" s="91"/>
      <c r="M1759" s="87"/>
      <c r="N1759" s="87" t="s">
        <v>192</v>
      </c>
      <c r="O1759" s="87" t="str">
        <f t="shared" si="82"/>
        <v>Home Address - Country Specific</v>
      </c>
      <c r="P1759" s="87" t="s">
        <v>192</v>
      </c>
      <c r="Q1759" s="87" t="str">
        <f t="shared" si="83"/>
        <v>Street</v>
      </c>
      <c r="R1759" s="87" t="str">
        <f t="shared" si="81"/>
        <v>Home Address - Country Specific!!Street</v>
      </c>
      <c r="T1759" s="179"/>
      <c r="U1759" s="179"/>
      <c r="V1759" s="179"/>
      <c r="W1759" s="179"/>
      <c r="X1759" s="179"/>
      <c r="Y1759" s="179"/>
      <c r="Z1759" s="179"/>
      <c r="AA1759" s="179"/>
      <c r="AB1759" s="179"/>
      <c r="AC1759" s="179"/>
      <c r="AD1759" s="179"/>
      <c r="AE1759" s="179"/>
      <c r="AF1759" s="179"/>
      <c r="AG1759" s="179"/>
      <c r="AH1759" s="179"/>
      <c r="AI1759" s="179"/>
      <c r="AJ1759" s="179"/>
      <c r="AK1759" s="179"/>
    </row>
    <row r="1760" spans="1:37" hidden="1" outlineLevel="1" x14ac:dyDescent="0.25">
      <c r="A1760" s="174" t="s">
        <v>179</v>
      </c>
      <c r="B1760" s="174" t="s">
        <v>625</v>
      </c>
      <c r="C1760" s="168" t="s">
        <v>2095</v>
      </c>
      <c r="D1760" s="168" t="s">
        <v>2096</v>
      </c>
      <c r="E1760" s="168" t="s">
        <v>251</v>
      </c>
      <c r="F1760" s="289">
        <v>256</v>
      </c>
      <c r="G1760" s="291" t="s">
        <v>183</v>
      </c>
      <c r="H1760" s="291"/>
      <c r="I1760" s="291" t="s">
        <v>186</v>
      </c>
      <c r="J1760" s="291"/>
      <c r="K1760" s="168"/>
      <c r="L1760" s="91"/>
      <c r="M1760" s="87"/>
      <c r="N1760" s="87" t="s">
        <v>192</v>
      </c>
      <c r="O1760" s="87" t="str">
        <f t="shared" si="82"/>
        <v>Home Address - Country Specific</v>
      </c>
      <c r="P1760" s="87" t="s">
        <v>192</v>
      </c>
      <c r="Q1760" s="87" t="str">
        <f t="shared" si="83"/>
        <v>Street Number</v>
      </c>
      <c r="R1760" s="87" t="str">
        <f t="shared" si="81"/>
        <v>Home Address - Country Specific!!Street Number</v>
      </c>
      <c r="T1760" s="179"/>
      <c r="U1760" s="179"/>
      <c r="V1760" s="179"/>
      <c r="W1760" s="179"/>
      <c r="X1760" s="179"/>
      <c r="Y1760" s="179"/>
      <c r="Z1760" s="179"/>
      <c r="AA1760" s="179"/>
      <c r="AB1760" s="179"/>
      <c r="AC1760" s="179"/>
      <c r="AD1760" s="179"/>
      <c r="AE1760" s="179"/>
      <c r="AF1760" s="179"/>
      <c r="AG1760" s="179"/>
      <c r="AH1760" s="179"/>
      <c r="AI1760" s="179"/>
      <c r="AJ1760" s="179"/>
      <c r="AK1760" s="179"/>
    </row>
    <row r="1761" spans="1:37" hidden="1" outlineLevel="1" x14ac:dyDescent="0.25">
      <c r="A1761" s="174" t="s">
        <v>179</v>
      </c>
      <c r="B1761" s="174" t="s">
        <v>625</v>
      </c>
      <c r="C1761" s="168" t="s">
        <v>446</v>
      </c>
      <c r="D1761" s="168" t="s">
        <v>439</v>
      </c>
      <c r="E1761" s="168" t="s">
        <v>251</v>
      </c>
      <c r="F1761" s="289">
        <v>256</v>
      </c>
      <c r="G1761" s="291" t="s">
        <v>183</v>
      </c>
      <c r="H1761" s="291"/>
      <c r="I1761" s="291" t="s">
        <v>186</v>
      </c>
      <c r="J1761" s="291"/>
      <c r="K1761" s="168"/>
      <c r="L1761" s="91"/>
      <c r="M1761" s="87"/>
      <c r="N1761" s="87" t="s">
        <v>192</v>
      </c>
      <c r="O1761" s="87" t="str">
        <f t="shared" si="82"/>
        <v>Home Address - Country Specific</v>
      </c>
      <c r="P1761" s="87" t="s">
        <v>192</v>
      </c>
      <c r="Q1761" s="87" t="str">
        <f t="shared" si="83"/>
        <v>House Number</v>
      </c>
      <c r="R1761" s="87" t="str">
        <f t="shared" ref="R1761:R1824" si="84">O1761&amp;"!!"&amp;Q1761</f>
        <v>Home Address - Country Specific!!House Number</v>
      </c>
      <c r="T1761" s="179"/>
      <c r="U1761" s="179"/>
      <c r="V1761" s="179"/>
      <c r="W1761" s="179"/>
      <c r="X1761" s="179"/>
      <c r="Y1761" s="179"/>
      <c r="Z1761" s="179"/>
      <c r="AA1761" s="179"/>
      <c r="AB1761" s="179"/>
      <c r="AC1761" s="179"/>
      <c r="AD1761" s="179"/>
      <c r="AE1761" s="179"/>
      <c r="AF1761" s="179"/>
      <c r="AG1761" s="179"/>
      <c r="AH1761" s="179"/>
      <c r="AI1761" s="179"/>
      <c r="AJ1761" s="179"/>
      <c r="AK1761" s="179"/>
    </row>
    <row r="1762" spans="1:37" hidden="1" outlineLevel="1" x14ac:dyDescent="0.25">
      <c r="A1762" s="174" t="s">
        <v>179</v>
      </c>
      <c r="B1762" s="174" t="s">
        <v>625</v>
      </c>
      <c r="C1762" s="168" t="s">
        <v>630</v>
      </c>
      <c r="D1762" s="168" t="s">
        <v>444</v>
      </c>
      <c r="E1762" s="168" t="s">
        <v>251</v>
      </c>
      <c r="F1762" s="289">
        <v>256</v>
      </c>
      <c r="G1762" s="291" t="s">
        <v>183</v>
      </c>
      <c r="H1762" s="291"/>
      <c r="I1762" s="291" t="s">
        <v>186</v>
      </c>
      <c r="J1762" s="291"/>
      <c r="K1762" s="168"/>
      <c r="L1762" s="91"/>
      <c r="M1762" s="87"/>
      <c r="N1762" s="87" t="s">
        <v>192</v>
      </c>
      <c r="O1762" s="87" t="str">
        <f t="shared" si="82"/>
        <v>Home Address - Country Specific</v>
      </c>
      <c r="P1762" s="87" t="s">
        <v>192</v>
      </c>
      <c r="Q1762" s="87" t="str">
        <f t="shared" si="83"/>
        <v>Extra Address Line</v>
      </c>
      <c r="R1762" s="87" t="str">
        <f t="shared" si="84"/>
        <v>Home Address - Country Specific!!Extra Address Line</v>
      </c>
      <c r="T1762" s="179"/>
      <c r="U1762" s="179"/>
      <c r="V1762" s="179"/>
      <c r="W1762" s="179"/>
      <c r="X1762" s="179"/>
      <c r="Y1762" s="179"/>
      <c r="Z1762" s="179"/>
      <c r="AA1762" s="179"/>
      <c r="AB1762" s="179"/>
      <c r="AC1762" s="179"/>
      <c r="AD1762" s="179"/>
      <c r="AE1762" s="179"/>
      <c r="AF1762" s="179"/>
      <c r="AG1762" s="179"/>
      <c r="AH1762" s="179"/>
      <c r="AI1762" s="179"/>
      <c r="AJ1762" s="179"/>
      <c r="AK1762" s="179"/>
    </row>
    <row r="1763" spans="1:37" hidden="1" outlineLevel="1" x14ac:dyDescent="0.25">
      <c r="A1763" s="174" t="s">
        <v>179</v>
      </c>
      <c r="B1763" s="174" t="s">
        <v>625</v>
      </c>
      <c r="C1763" s="168" t="s">
        <v>631</v>
      </c>
      <c r="D1763" s="168" t="s">
        <v>516</v>
      </c>
      <c r="E1763" s="168" t="s">
        <v>251</v>
      </c>
      <c r="F1763" s="289">
        <v>256</v>
      </c>
      <c r="G1763" s="291" t="s">
        <v>183</v>
      </c>
      <c r="H1763" s="291"/>
      <c r="I1763" s="291" t="s">
        <v>186</v>
      </c>
      <c r="J1763" s="291"/>
      <c r="K1763" s="168"/>
      <c r="L1763" s="91"/>
      <c r="M1763" s="87"/>
      <c r="N1763" s="87" t="s">
        <v>192</v>
      </c>
      <c r="O1763" s="87" t="str">
        <f t="shared" si="82"/>
        <v>Home Address - Country Specific</v>
      </c>
      <c r="P1763" s="87" t="s">
        <v>192</v>
      </c>
      <c r="Q1763" s="87" t="str">
        <f t="shared" si="83"/>
        <v>Building Number</v>
      </c>
      <c r="R1763" s="87" t="str">
        <f t="shared" si="84"/>
        <v>Home Address - Country Specific!!Building Number</v>
      </c>
      <c r="T1763" s="179"/>
      <c r="U1763" s="179"/>
      <c r="V1763" s="179"/>
      <c r="W1763" s="179"/>
      <c r="X1763" s="179"/>
      <c r="Y1763" s="179"/>
      <c r="Z1763" s="179"/>
      <c r="AA1763" s="179"/>
      <c r="AB1763" s="179"/>
      <c r="AC1763" s="179"/>
      <c r="AD1763" s="179"/>
      <c r="AE1763" s="179"/>
      <c r="AF1763" s="179"/>
      <c r="AG1763" s="179"/>
      <c r="AH1763" s="179"/>
      <c r="AI1763" s="179"/>
      <c r="AJ1763" s="179"/>
      <c r="AK1763" s="179"/>
    </row>
    <row r="1764" spans="1:37" hidden="1" outlineLevel="1" x14ac:dyDescent="0.25">
      <c r="A1764" s="174" t="s">
        <v>179</v>
      </c>
      <c r="B1764" s="174" t="s">
        <v>625</v>
      </c>
      <c r="C1764" s="168" t="s">
        <v>632</v>
      </c>
      <c r="D1764" s="168" t="s">
        <v>579</v>
      </c>
      <c r="E1764" s="168" t="s">
        <v>251</v>
      </c>
      <c r="F1764" s="289">
        <v>256</v>
      </c>
      <c r="G1764" s="291" t="s">
        <v>183</v>
      </c>
      <c r="H1764" s="291"/>
      <c r="I1764" s="291" t="s">
        <v>186</v>
      </c>
      <c r="J1764" s="291"/>
      <c r="K1764" s="168"/>
      <c r="L1764" s="91"/>
      <c r="M1764" s="87"/>
      <c r="N1764" s="87" t="s">
        <v>192</v>
      </c>
      <c r="O1764" s="87" t="str">
        <f t="shared" si="82"/>
        <v>Home Address - Country Specific</v>
      </c>
      <c r="P1764" s="87" t="s">
        <v>192</v>
      </c>
      <c r="Q1764" s="87" t="str">
        <f t="shared" si="83"/>
        <v>Building</v>
      </c>
      <c r="R1764" s="87" t="str">
        <f t="shared" si="84"/>
        <v>Home Address - Country Specific!!Building</v>
      </c>
      <c r="T1764" s="179"/>
      <c r="U1764" s="179"/>
      <c r="V1764" s="179"/>
      <c r="W1764" s="179"/>
      <c r="X1764" s="179"/>
      <c r="Y1764" s="179"/>
      <c r="Z1764" s="179"/>
      <c r="AA1764" s="179"/>
      <c r="AB1764" s="179"/>
      <c r="AC1764" s="179"/>
      <c r="AD1764" s="179"/>
      <c r="AE1764" s="179"/>
      <c r="AF1764" s="179"/>
      <c r="AG1764" s="179"/>
      <c r="AH1764" s="179"/>
      <c r="AI1764" s="179"/>
      <c r="AJ1764" s="179"/>
      <c r="AK1764" s="179"/>
    </row>
    <row r="1765" spans="1:37" hidden="1" outlineLevel="1" x14ac:dyDescent="0.25">
      <c r="A1765" s="174" t="s">
        <v>179</v>
      </c>
      <c r="B1765" s="174" t="s">
        <v>625</v>
      </c>
      <c r="C1765" s="168" t="s">
        <v>633</v>
      </c>
      <c r="D1765" s="168" t="s">
        <v>442</v>
      </c>
      <c r="E1765" s="168" t="s">
        <v>251</v>
      </c>
      <c r="F1765" s="289">
        <v>256</v>
      </c>
      <c r="G1765" s="291" t="s">
        <v>183</v>
      </c>
      <c r="H1765" s="291"/>
      <c r="I1765" s="291" t="s">
        <v>186</v>
      </c>
      <c r="J1765" s="291"/>
      <c r="K1765" s="168"/>
      <c r="L1765" s="91"/>
      <c r="M1765" s="87"/>
      <c r="N1765" s="87" t="s">
        <v>192</v>
      </c>
      <c r="O1765" s="87" t="str">
        <f t="shared" si="82"/>
        <v>Home Address - Country Specific</v>
      </c>
      <c r="P1765" s="87" t="s">
        <v>192</v>
      </c>
      <c r="Q1765" s="87" t="str">
        <f t="shared" si="83"/>
        <v>Apartment</v>
      </c>
      <c r="R1765" s="87" t="str">
        <f t="shared" si="84"/>
        <v>Home Address - Country Specific!!Apartment</v>
      </c>
      <c r="T1765" s="179"/>
      <c r="U1765" s="179"/>
      <c r="V1765" s="179"/>
      <c r="W1765" s="179"/>
      <c r="X1765" s="179"/>
      <c r="Y1765" s="179"/>
      <c r="Z1765" s="179"/>
      <c r="AA1765" s="179"/>
      <c r="AB1765" s="179"/>
      <c r="AC1765" s="179"/>
      <c r="AD1765" s="179"/>
      <c r="AE1765" s="179"/>
      <c r="AF1765" s="179"/>
      <c r="AG1765" s="179"/>
      <c r="AH1765" s="179"/>
      <c r="AI1765" s="179"/>
      <c r="AJ1765" s="179"/>
      <c r="AK1765" s="179"/>
    </row>
    <row r="1766" spans="1:37" hidden="1" outlineLevel="1" x14ac:dyDescent="0.25">
      <c r="A1766" s="174" t="s">
        <v>179</v>
      </c>
      <c r="B1766" s="174" t="s">
        <v>625</v>
      </c>
      <c r="C1766" s="168" t="s">
        <v>634</v>
      </c>
      <c r="D1766" s="168" t="s">
        <v>635</v>
      </c>
      <c r="E1766" s="168" t="s">
        <v>251</v>
      </c>
      <c r="F1766" s="289">
        <v>256</v>
      </c>
      <c r="G1766" s="291" t="s">
        <v>183</v>
      </c>
      <c r="H1766" s="291"/>
      <c r="I1766" s="291" t="s">
        <v>186</v>
      </c>
      <c r="J1766" s="291"/>
      <c r="K1766" s="168"/>
      <c r="L1766" s="91"/>
      <c r="M1766" s="87"/>
      <c r="N1766" s="87" t="s">
        <v>192</v>
      </c>
      <c r="O1766" s="87" t="str">
        <f t="shared" si="82"/>
        <v>Home Address - Country Specific</v>
      </c>
      <c r="P1766" s="87" t="s">
        <v>192</v>
      </c>
      <c r="Q1766" s="87" t="str">
        <f t="shared" si="83"/>
        <v>Bed Number</v>
      </c>
      <c r="R1766" s="87" t="str">
        <f t="shared" si="84"/>
        <v>Home Address - Country Specific!!Bed Number</v>
      </c>
      <c r="T1766" s="179"/>
      <c r="U1766" s="179"/>
      <c r="V1766" s="179"/>
      <c r="W1766" s="179"/>
      <c r="X1766" s="179"/>
      <c r="Y1766" s="179"/>
      <c r="Z1766" s="179"/>
      <c r="AA1766" s="179"/>
      <c r="AB1766" s="179"/>
      <c r="AC1766" s="179"/>
      <c r="AD1766" s="179"/>
      <c r="AE1766" s="179"/>
      <c r="AF1766" s="179"/>
      <c r="AG1766" s="179"/>
      <c r="AH1766" s="179"/>
      <c r="AI1766" s="179"/>
      <c r="AJ1766" s="179"/>
      <c r="AK1766" s="179"/>
    </row>
    <row r="1767" spans="1:37" hidden="1" outlineLevel="1" x14ac:dyDescent="0.25">
      <c r="A1767" s="174" t="s">
        <v>179</v>
      </c>
      <c r="B1767" s="174" t="s">
        <v>625</v>
      </c>
      <c r="C1767" s="168" t="s">
        <v>636</v>
      </c>
      <c r="D1767" s="168" t="s">
        <v>415</v>
      </c>
      <c r="E1767" s="168" t="s">
        <v>449</v>
      </c>
      <c r="F1767" s="289">
        <v>256</v>
      </c>
      <c r="G1767" s="291" t="s">
        <v>183</v>
      </c>
      <c r="H1767" s="291"/>
      <c r="I1767" s="291" t="s">
        <v>186</v>
      </c>
      <c r="J1767" s="291" t="s">
        <v>637</v>
      </c>
      <c r="K1767" s="168"/>
      <c r="L1767" s="91"/>
      <c r="M1767" s="87"/>
      <c r="N1767" s="87" t="s">
        <v>192</v>
      </c>
      <c r="O1767" s="87" t="str">
        <f t="shared" si="82"/>
        <v>Home Address - Country Specific</v>
      </c>
      <c r="P1767" s="87" t="s">
        <v>192</v>
      </c>
      <c r="Q1767" s="87" t="str">
        <f t="shared" si="83"/>
        <v>City</v>
      </c>
      <c r="R1767" s="87" t="str">
        <f t="shared" si="84"/>
        <v>Home Address - Country Specific!!City</v>
      </c>
      <c r="T1767" s="179"/>
      <c r="U1767" s="179"/>
      <c r="V1767" s="179"/>
      <c r="W1767" s="179"/>
      <c r="X1767" s="179"/>
      <c r="Y1767" s="179"/>
      <c r="Z1767" s="179"/>
      <c r="AA1767" s="179"/>
      <c r="AB1767" s="179"/>
      <c r="AC1767" s="179"/>
      <c r="AD1767" s="179"/>
      <c r="AE1767" s="179"/>
      <c r="AF1767" s="179"/>
      <c r="AG1767" s="179"/>
      <c r="AH1767" s="179"/>
      <c r="AI1767" s="179"/>
      <c r="AJ1767" s="179"/>
      <c r="AK1767" s="179"/>
    </row>
    <row r="1768" spans="1:37" hidden="1" outlineLevel="1" x14ac:dyDescent="0.25">
      <c r="A1768" s="174" t="s">
        <v>179</v>
      </c>
      <c r="B1768" s="174" t="s">
        <v>625</v>
      </c>
      <c r="C1768" s="168" t="s">
        <v>417</v>
      </c>
      <c r="D1768" s="168" t="s">
        <v>445</v>
      </c>
      <c r="E1768" s="168" t="s">
        <v>251</v>
      </c>
      <c r="F1768" s="289">
        <v>256</v>
      </c>
      <c r="G1768" s="291" t="s">
        <v>183</v>
      </c>
      <c r="H1768" s="291"/>
      <c r="I1768" s="291" t="s">
        <v>186</v>
      </c>
      <c r="J1768" s="291"/>
      <c r="K1768" s="168"/>
      <c r="L1768" s="91"/>
      <c r="M1768" s="87"/>
      <c r="N1768" s="87" t="s">
        <v>192</v>
      </c>
      <c r="O1768" s="87" t="str">
        <f t="shared" si="82"/>
        <v>Home Address - Country Specific</v>
      </c>
      <c r="P1768" s="87" t="s">
        <v>192</v>
      </c>
      <c r="Q1768" s="87" t="str">
        <f t="shared" si="83"/>
        <v>District</v>
      </c>
      <c r="R1768" s="87" t="str">
        <f t="shared" si="84"/>
        <v>Home Address - Country Specific!!District</v>
      </c>
      <c r="T1768" s="179"/>
      <c r="U1768" s="179"/>
      <c r="V1768" s="179"/>
      <c r="W1768" s="179"/>
      <c r="X1768" s="179"/>
      <c r="Y1768" s="179"/>
      <c r="Z1768" s="179"/>
      <c r="AA1768" s="179"/>
      <c r="AB1768" s="179"/>
      <c r="AC1768" s="179"/>
      <c r="AD1768" s="179"/>
      <c r="AE1768" s="179"/>
      <c r="AF1768" s="179"/>
      <c r="AG1768" s="179"/>
      <c r="AH1768" s="179"/>
      <c r="AI1768" s="179"/>
      <c r="AJ1768" s="179"/>
      <c r="AK1768" s="179"/>
    </row>
    <row r="1769" spans="1:37" hidden="1" outlineLevel="1" x14ac:dyDescent="0.25">
      <c r="A1769" s="174" t="s">
        <v>179</v>
      </c>
      <c r="B1769" s="174" t="s">
        <v>625</v>
      </c>
      <c r="C1769" s="168" t="s">
        <v>420</v>
      </c>
      <c r="D1769" s="168" t="s">
        <v>448</v>
      </c>
      <c r="E1769" s="168" t="s">
        <v>449</v>
      </c>
      <c r="F1769" s="289">
        <v>256</v>
      </c>
      <c r="G1769" s="291" t="s">
        <v>183</v>
      </c>
      <c r="H1769" s="291"/>
      <c r="I1769" s="291" t="s">
        <v>186</v>
      </c>
      <c r="J1769" s="291" t="s">
        <v>638</v>
      </c>
      <c r="K1769" s="168"/>
      <c r="L1769" s="91"/>
      <c r="M1769" s="87"/>
      <c r="N1769" s="87" t="s">
        <v>192</v>
      </c>
      <c r="O1769" s="87" t="str">
        <f t="shared" si="82"/>
        <v>Home Address - Country Specific</v>
      </c>
      <c r="P1769" s="87" t="s">
        <v>192</v>
      </c>
      <c r="Q1769" s="87" t="str">
        <f t="shared" si="83"/>
        <v>Region</v>
      </c>
      <c r="R1769" s="87" t="str">
        <f t="shared" si="84"/>
        <v>Home Address - Country Specific!!Region</v>
      </c>
      <c r="T1769" s="179"/>
      <c r="U1769" s="179"/>
      <c r="V1769" s="179"/>
      <c r="W1769" s="179"/>
      <c r="X1769" s="179"/>
      <c r="Y1769" s="179"/>
      <c r="Z1769" s="179"/>
      <c r="AA1769" s="179"/>
      <c r="AB1769" s="179"/>
      <c r="AC1769" s="179"/>
      <c r="AD1769" s="179"/>
      <c r="AE1769" s="179"/>
      <c r="AF1769" s="179"/>
      <c r="AG1769" s="179"/>
      <c r="AH1769" s="179"/>
      <c r="AI1769" s="179"/>
      <c r="AJ1769" s="179"/>
      <c r="AK1769" s="179"/>
    </row>
    <row r="1770" spans="1:37" hidden="1" outlineLevel="1" x14ac:dyDescent="0.25">
      <c r="A1770" s="174" t="s">
        <v>179</v>
      </c>
      <c r="B1770" s="174" t="s">
        <v>625</v>
      </c>
      <c r="C1770" s="168" t="s">
        <v>426</v>
      </c>
      <c r="D1770" s="168" t="s">
        <v>436</v>
      </c>
      <c r="E1770" s="168" t="s">
        <v>251</v>
      </c>
      <c r="F1770" s="289">
        <v>256</v>
      </c>
      <c r="G1770" s="291" t="s">
        <v>183</v>
      </c>
      <c r="H1770" s="291"/>
      <c r="I1770" s="291" t="s">
        <v>186</v>
      </c>
      <c r="J1770" s="291"/>
      <c r="K1770" s="168"/>
      <c r="L1770" s="91"/>
      <c r="M1770" s="87"/>
      <c r="N1770" s="87" t="s">
        <v>192</v>
      </c>
      <c r="O1770" s="87" t="str">
        <f t="shared" si="82"/>
        <v>Home Address - Country Specific</v>
      </c>
      <c r="P1770" s="87" t="s">
        <v>192</v>
      </c>
      <c r="Q1770" s="87" t="str">
        <f t="shared" si="83"/>
        <v>Postal Code</v>
      </c>
      <c r="R1770" s="87" t="str">
        <f t="shared" si="84"/>
        <v>Home Address - Country Specific!!Postal Code</v>
      </c>
      <c r="T1770" s="179"/>
      <c r="U1770" s="179"/>
      <c r="V1770" s="179"/>
      <c r="W1770" s="179"/>
      <c r="X1770" s="179"/>
      <c r="Y1770" s="179"/>
      <c r="Z1770" s="179"/>
      <c r="AA1770" s="179"/>
      <c r="AB1770" s="179"/>
      <c r="AC1770" s="179"/>
      <c r="AD1770" s="179"/>
      <c r="AE1770" s="179"/>
      <c r="AF1770" s="179"/>
      <c r="AG1770" s="179"/>
      <c r="AH1770" s="179"/>
      <c r="AI1770" s="179"/>
      <c r="AJ1770" s="179"/>
      <c r="AK1770" s="179"/>
    </row>
    <row r="1771" spans="1:37" hidden="1" outlineLevel="1" x14ac:dyDescent="0.25">
      <c r="A1771" s="174" t="s">
        <v>179</v>
      </c>
      <c r="B1771" s="174" t="s">
        <v>625</v>
      </c>
      <c r="C1771" s="168" t="s">
        <v>213</v>
      </c>
      <c r="D1771" s="168" t="s">
        <v>153</v>
      </c>
      <c r="E1771" s="168" t="s">
        <v>251</v>
      </c>
      <c r="F1771" s="289">
        <v>256</v>
      </c>
      <c r="G1771" s="291" t="s">
        <v>183</v>
      </c>
      <c r="H1771" s="291"/>
      <c r="I1771" s="291" t="s">
        <v>183</v>
      </c>
      <c r="J1771" s="291"/>
      <c r="K1771" s="168"/>
      <c r="L1771" s="91"/>
      <c r="M1771" s="87"/>
      <c r="N1771" s="87" t="s">
        <v>192</v>
      </c>
      <c r="O1771" s="87" t="str">
        <f t="shared" si="82"/>
        <v>Home Address - Country Specific</v>
      </c>
      <c r="P1771" s="87" t="s">
        <v>192</v>
      </c>
      <c r="Q1771" s="87" t="str">
        <f t="shared" si="83"/>
        <v>Country</v>
      </c>
      <c r="R1771" s="87" t="str">
        <f t="shared" si="84"/>
        <v>Home Address - Country Specific!!Country</v>
      </c>
      <c r="T1771" s="179"/>
      <c r="U1771" s="179"/>
      <c r="V1771" s="179"/>
      <c r="W1771" s="179"/>
      <c r="X1771" s="179"/>
      <c r="Y1771" s="179"/>
      <c r="Z1771" s="179"/>
      <c r="AA1771" s="179"/>
      <c r="AB1771" s="179"/>
      <c r="AC1771" s="179"/>
      <c r="AD1771" s="179"/>
      <c r="AE1771" s="179"/>
      <c r="AF1771" s="179"/>
      <c r="AG1771" s="179"/>
      <c r="AH1771" s="179"/>
      <c r="AI1771" s="179"/>
      <c r="AJ1771" s="179"/>
      <c r="AK1771" s="179"/>
    </row>
    <row r="1772" spans="1:37" hidden="1" outlineLevel="1" x14ac:dyDescent="0.25">
      <c r="A1772" s="174" t="s">
        <v>179</v>
      </c>
      <c r="B1772" s="174" t="s">
        <v>639</v>
      </c>
      <c r="C1772" s="168" t="s">
        <v>405</v>
      </c>
      <c r="D1772" s="168" t="s">
        <v>626</v>
      </c>
      <c r="E1772" s="168" t="s">
        <v>251</v>
      </c>
      <c r="F1772" s="289">
        <v>256</v>
      </c>
      <c r="G1772" s="291" t="s">
        <v>183</v>
      </c>
      <c r="H1772" s="291"/>
      <c r="I1772" s="291" t="s">
        <v>186</v>
      </c>
      <c r="J1772" s="291"/>
      <c r="K1772" s="168"/>
      <c r="L1772" s="91"/>
      <c r="M1772" s="87"/>
      <c r="N1772" s="87" t="s">
        <v>192</v>
      </c>
      <c r="O1772" s="87" t="str">
        <f t="shared" si="82"/>
        <v>Home Address - Country Specific</v>
      </c>
      <c r="P1772" s="87" t="s">
        <v>192</v>
      </c>
      <c r="Q1772" s="87" t="str">
        <f t="shared" si="83"/>
        <v>Addressee</v>
      </c>
      <c r="R1772" s="87" t="str">
        <f t="shared" si="84"/>
        <v>Home Address - Country Specific!!Addressee</v>
      </c>
      <c r="T1772" s="179"/>
      <c r="U1772" s="179"/>
      <c r="V1772" s="179"/>
      <c r="W1772" s="179"/>
      <c r="X1772" s="179"/>
      <c r="Y1772" s="179"/>
      <c r="Z1772" s="179"/>
      <c r="AA1772" s="179"/>
      <c r="AB1772" s="179"/>
      <c r="AC1772" s="179"/>
      <c r="AD1772" s="179"/>
      <c r="AE1772" s="179"/>
      <c r="AF1772" s="179"/>
      <c r="AG1772" s="179"/>
      <c r="AH1772" s="179"/>
      <c r="AI1772" s="179"/>
      <c r="AJ1772" s="179"/>
      <c r="AK1772" s="179"/>
    </row>
    <row r="1773" spans="1:37" hidden="1" outlineLevel="1" x14ac:dyDescent="0.25">
      <c r="A1773" s="174" t="s">
        <v>179</v>
      </c>
      <c r="B1773" s="174" t="s">
        <v>639</v>
      </c>
      <c r="C1773" s="168" t="s">
        <v>408</v>
      </c>
      <c r="D1773" s="168" t="s">
        <v>438</v>
      </c>
      <c r="E1773" s="168" t="s">
        <v>251</v>
      </c>
      <c r="F1773" s="289">
        <v>256</v>
      </c>
      <c r="G1773" s="291" t="s">
        <v>183</v>
      </c>
      <c r="H1773" s="291"/>
      <c r="I1773" s="291" t="s">
        <v>186</v>
      </c>
      <c r="J1773" s="291"/>
      <c r="K1773" s="168"/>
      <c r="L1773" s="91"/>
      <c r="M1773" s="87"/>
      <c r="N1773" s="87" t="s">
        <v>192</v>
      </c>
      <c r="O1773" s="87" t="str">
        <f t="shared" si="82"/>
        <v>Home Address - Country Specific</v>
      </c>
      <c r="P1773" s="87" t="s">
        <v>192</v>
      </c>
      <c r="Q1773" s="87" t="str">
        <f t="shared" si="83"/>
        <v>Street</v>
      </c>
      <c r="R1773" s="87" t="str">
        <f t="shared" si="84"/>
        <v>Home Address - Country Specific!!Street</v>
      </c>
      <c r="T1773" s="179"/>
      <c r="U1773" s="179"/>
      <c r="V1773" s="179"/>
      <c r="W1773" s="179"/>
      <c r="X1773" s="179"/>
      <c r="Y1773" s="179"/>
      <c r="Z1773" s="179"/>
      <c r="AA1773" s="179"/>
      <c r="AB1773" s="179"/>
      <c r="AC1773" s="179"/>
      <c r="AD1773" s="179"/>
      <c r="AE1773" s="179"/>
      <c r="AF1773" s="179"/>
      <c r="AG1773" s="179"/>
      <c r="AH1773" s="179"/>
      <c r="AI1773" s="179"/>
      <c r="AJ1773" s="179"/>
      <c r="AK1773" s="179"/>
    </row>
    <row r="1774" spans="1:37" hidden="1" outlineLevel="1" x14ac:dyDescent="0.25">
      <c r="A1774" s="174" t="s">
        <v>179</v>
      </c>
      <c r="B1774" s="174" t="s">
        <v>639</v>
      </c>
      <c r="C1774" s="168" t="s">
        <v>411</v>
      </c>
      <c r="D1774" s="168" t="s">
        <v>444</v>
      </c>
      <c r="E1774" s="168" t="s">
        <v>251</v>
      </c>
      <c r="F1774" s="289">
        <v>256</v>
      </c>
      <c r="G1774" s="291" t="s">
        <v>183</v>
      </c>
      <c r="H1774" s="291"/>
      <c r="I1774" s="291" t="s">
        <v>186</v>
      </c>
      <c r="J1774" s="291"/>
      <c r="K1774" s="168"/>
      <c r="L1774" s="91"/>
      <c r="M1774" s="87"/>
      <c r="N1774" s="87" t="s">
        <v>192</v>
      </c>
      <c r="O1774" s="87" t="str">
        <f t="shared" ref="O1774:O1837" si="85">IF(A1772="H2",B1772,O1773)</f>
        <v>Home Address - Country Specific</v>
      </c>
      <c r="P1774" s="87" t="s">
        <v>192</v>
      </c>
      <c r="Q1774" s="87" t="str">
        <f t="shared" si="83"/>
        <v>Extra Address Line</v>
      </c>
      <c r="R1774" s="87" t="str">
        <f t="shared" si="84"/>
        <v>Home Address - Country Specific!!Extra Address Line</v>
      </c>
      <c r="T1774" s="179"/>
      <c r="U1774" s="179"/>
      <c r="V1774" s="179"/>
      <c r="W1774" s="179"/>
      <c r="X1774" s="179"/>
      <c r="Y1774" s="179"/>
      <c r="Z1774" s="179"/>
      <c r="AA1774" s="179"/>
      <c r="AB1774" s="179"/>
      <c r="AC1774" s="179"/>
      <c r="AD1774" s="179"/>
      <c r="AE1774" s="179"/>
      <c r="AF1774" s="179"/>
      <c r="AG1774" s="179"/>
      <c r="AH1774" s="179"/>
      <c r="AI1774" s="179"/>
      <c r="AJ1774" s="179"/>
      <c r="AK1774" s="179"/>
    </row>
    <row r="1775" spans="1:37" hidden="1" outlineLevel="1" x14ac:dyDescent="0.25">
      <c r="A1775" s="174" t="s">
        <v>179</v>
      </c>
      <c r="B1775" s="174" t="s">
        <v>639</v>
      </c>
      <c r="C1775" s="168" t="s">
        <v>441</v>
      </c>
      <c r="D1775" s="168" t="s">
        <v>439</v>
      </c>
      <c r="E1775" s="168" t="s">
        <v>251</v>
      </c>
      <c r="F1775" s="289">
        <v>256</v>
      </c>
      <c r="G1775" s="291" t="s">
        <v>183</v>
      </c>
      <c r="H1775" s="291"/>
      <c r="I1775" s="291" t="s">
        <v>186</v>
      </c>
      <c r="J1775" s="291"/>
      <c r="K1775" s="168"/>
      <c r="L1775" s="91"/>
      <c r="M1775" s="87"/>
      <c r="N1775" s="87" t="s">
        <v>192</v>
      </c>
      <c r="O1775" s="87" t="str">
        <f t="shared" si="85"/>
        <v>Home Address - Country Specific</v>
      </c>
      <c r="P1775" s="87" t="s">
        <v>192</v>
      </c>
      <c r="Q1775" s="87" t="str">
        <f t="shared" si="83"/>
        <v>House Number</v>
      </c>
      <c r="R1775" s="87" t="str">
        <f t="shared" si="84"/>
        <v>Home Address - Country Specific!!House Number</v>
      </c>
      <c r="T1775" s="179"/>
      <c r="U1775" s="179"/>
      <c r="V1775" s="179"/>
      <c r="W1775" s="179"/>
      <c r="X1775" s="179"/>
      <c r="Y1775" s="179"/>
      <c r="Z1775" s="179"/>
      <c r="AA1775" s="179"/>
      <c r="AB1775" s="179"/>
      <c r="AC1775" s="179"/>
      <c r="AD1775" s="179"/>
      <c r="AE1775" s="179"/>
      <c r="AF1775" s="179"/>
      <c r="AG1775" s="179"/>
      <c r="AH1775" s="179"/>
      <c r="AI1775" s="179"/>
      <c r="AJ1775" s="179"/>
      <c r="AK1775" s="179"/>
    </row>
    <row r="1776" spans="1:37" hidden="1" outlineLevel="1" x14ac:dyDescent="0.25">
      <c r="A1776" s="174" t="s">
        <v>179</v>
      </c>
      <c r="B1776" s="174" t="s">
        <v>639</v>
      </c>
      <c r="C1776" s="168" t="s">
        <v>443</v>
      </c>
      <c r="D1776" s="168" t="s">
        <v>579</v>
      </c>
      <c r="E1776" s="168" t="s">
        <v>251</v>
      </c>
      <c r="F1776" s="289">
        <v>256</v>
      </c>
      <c r="G1776" s="291" t="s">
        <v>183</v>
      </c>
      <c r="H1776" s="291"/>
      <c r="I1776" s="291" t="s">
        <v>186</v>
      </c>
      <c r="J1776" s="291"/>
      <c r="K1776" s="168"/>
      <c r="L1776" s="91"/>
      <c r="M1776" s="87"/>
      <c r="N1776" s="87" t="s">
        <v>192</v>
      </c>
      <c r="O1776" s="87" t="str">
        <f t="shared" si="85"/>
        <v>Home Address - Country Specific</v>
      </c>
      <c r="P1776" s="87" t="s">
        <v>192</v>
      </c>
      <c r="Q1776" s="87" t="str">
        <f t="shared" si="83"/>
        <v>Building</v>
      </c>
      <c r="R1776" s="87" t="str">
        <f t="shared" si="84"/>
        <v>Home Address - Country Specific!!Building</v>
      </c>
      <c r="T1776" s="179"/>
      <c r="U1776" s="179"/>
      <c r="V1776" s="179"/>
      <c r="W1776" s="179"/>
      <c r="X1776" s="179"/>
      <c r="Y1776" s="179"/>
      <c r="Z1776" s="179"/>
      <c r="AA1776" s="179"/>
      <c r="AB1776" s="179"/>
      <c r="AC1776" s="179"/>
      <c r="AD1776" s="179"/>
      <c r="AE1776" s="179"/>
      <c r="AF1776" s="179"/>
      <c r="AG1776" s="179"/>
      <c r="AH1776" s="179"/>
      <c r="AI1776" s="179"/>
      <c r="AJ1776" s="179"/>
      <c r="AK1776" s="179"/>
    </row>
    <row r="1777" spans="1:37" hidden="1" outlineLevel="1" x14ac:dyDescent="0.25">
      <c r="A1777" s="174" t="s">
        <v>179</v>
      </c>
      <c r="B1777" s="174" t="s">
        <v>639</v>
      </c>
      <c r="C1777" s="168" t="s">
        <v>446</v>
      </c>
      <c r="D1777" s="168" t="s">
        <v>680</v>
      </c>
      <c r="E1777" s="168" t="s">
        <v>251</v>
      </c>
      <c r="F1777" s="289">
        <v>256</v>
      </c>
      <c r="G1777" s="291" t="s">
        <v>183</v>
      </c>
      <c r="H1777" s="291"/>
      <c r="I1777" s="291" t="s">
        <v>186</v>
      </c>
      <c r="J1777" s="291"/>
      <c r="K1777" s="168"/>
      <c r="L1777" s="91"/>
      <c r="M1777" s="87"/>
      <c r="N1777" s="87" t="s">
        <v>192</v>
      </c>
      <c r="O1777" s="87" t="str">
        <f t="shared" si="85"/>
        <v>Home Address - Country Specific</v>
      </c>
      <c r="P1777" s="87" t="s">
        <v>192</v>
      </c>
      <c r="Q1777" s="87" t="str">
        <f t="shared" si="83"/>
        <v>Floor</v>
      </c>
      <c r="R1777" s="87" t="str">
        <f t="shared" si="84"/>
        <v>Home Address - Country Specific!!Floor</v>
      </c>
      <c r="T1777" s="179"/>
      <c r="U1777" s="179"/>
      <c r="V1777" s="179"/>
      <c r="W1777" s="179"/>
      <c r="X1777" s="179"/>
      <c r="Y1777" s="179"/>
      <c r="Z1777" s="179"/>
      <c r="AA1777" s="179"/>
      <c r="AB1777" s="179"/>
      <c r="AC1777" s="179"/>
      <c r="AD1777" s="179"/>
      <c r="AE1777" s="179"/>
      <c r="AF1777" s="179"/>
      <c r="AG1777" s="179"/>
      <c r="AH1777" s="179"/>
      <c r="AI1777" s="179"/>
      <c r="AJ1777" s="179"/>
      <c r="AK1777" s="179"/>
    </row>
    <row r="1778" spans="1:37" hidden="1" outlineLevel="1" x14ac:dyDescent="0.25">
      <c r="A1778" s="174" t="s">
        <v>179</v>
      </c>
      <c r="B1778" s="174" t="s">
        <v>639</v>
      </c>
      <c r="C1778" s="168" t="s">
        <v>630</v>
      </c>
      <c r="D1778" s="168" t="s">
        <v>442</v>
      </c>
      <c r="E1778" s="168" t="s">
        <v>251</v>
      </c>
      <c r="F1778" s="289">
        <v>256</v>
      </c>
      <c r="G1778" s="291" t="s">
        <v>183</v>
      </c>
      <c r="H1778" s="291"/>
      <c r="I1778" s="291" t="s">
        <v>186</v>
      </c>
      <c r="J1778" s="291"/>
      <c r="K1778" s="168"/>
      <c r="L1778" s="91"/>
      <c r="M1778" s="87"/>
      <c r="N1778" s="87" t="s">
        <v>192</v>
      </c>
      <c r="O1778" s="87" t="str">
        <f t="shared" si="85"/>
        <v>Home Address - Country Specific</v>
      </c>
      <c r="P1778" s="87" t="s">
        <v>192</v>
      </c>
      <c r="Q1778" s="87" t="str">
        <f t="shared" si="83"/>
        <v>Apartment</v>
      </c>
      <c r="R1778" s="87" t="str">
        <f t="shared" si="84"/>
        <v>Home Address - Country Specific!!Apartment</v>
      </c>
      <c r="T1778" s="179"/>
      <c r="U1778" s="179"/>
      <c r="V1778" s="179"/>
      <c r="W1778" s="179"/>
      <c r="X1778" s="179"/>
      <c r="Y1778" s="179"/>
      <c r="Z1778" s="179"/>
      <c r="AA1778" s="179"/>
      <c r="AB1778" s="179"/>
      <c r="AC1778" s="179"/>
      <c r="AD1778" s="179"/>
      <c r="AE1778" s="179"/>
      <c r="AF1778" s="179"/>
      <c r="AG1778" s="179"/>
      <c r="AH1778" s="179"/>
      <c r="AI1778" s="179"/>
      <c r="AJ1778" s="179"/>
      <c r="AK1778" s="179"/>
    </row>
    <row r="1779" spans="1:37" hidden="1" outlineLevel="1" x14ac:dyDescent="0.25">
      <c r="A1779" s="174" t="s">
        <v>179</v>
      </c>
      <c r="B1779" s="174" t="s">
        <v>639</v>
      </c>
      <c r="C1779" s="168" t="s">
        <v>631</v>
      </c>
      <c r="D1779" s="168" t="s">
        <v>2097</v>
      </c>
      <c r="E1779" s="168" t="s">
        <v>251</v>
      </c>
      <c r="F1779" s="289">
        <v>256</v>
      </c>
      <c r="G1779" s="291" t="s">
        <v>183</v>
      </c>
      <c r="H1779" s="291"/>
      <c r="I1779" s="291" t="s">
        <v>186</v>
      </c>
      <c r="J1779" s="291"/>
      <c r="K1779" s="168"/>
      <c r="L1779" s="91"/>
      <c r="M1779" s="87"/>
      <c r="N1779" s="87" t="s">
        <v>192</v>
      </c>
      <c r="O1779" s="87" t="str">
        <f t="shared" si="85"/>
        <v>Home Address - Country Specific</v>
      </c>
      <c r="P1779" s="87" t="s">
        <v>192</v>
      </c>
      <c r="Q1779" s="87" t="str">
        <f t="shared" si="83"/>
        <v>Street 2</v>
      </c>
      <c r="R1779" s="87" t="str">
        <f t="shared" si="84"/>
        <v>Home Address - Country Specific!!Street 2</v>
      </c>
      <c r="T1779" s="179"/>
      <c r="U1779" s="179"/>
      <c r="V1779" s="179"/>
      <c r="W1779" s="179"/>
      <c r="X1779" s="179"/>
      <c r="Y1779" s="179"/>
      <c r="Z1779" s="179"/>
      <c r="AA1779" s="179"/>
      <c r="AB1779" s="179"/>
      <c r="AC1779" s="179"/>
      <c r="AD1779" s="179"/>
      <c r="AE1779" s="179"/>
      <c r="AF1779" s="179"/>
      <c r="AG1779" s="179"/>
      <c r="AH1779" s="179"/>
      <c r="AI1779" s="179"/>
      <c r="AJ1779" s="179"/>
      <c r="AK1779" s="179"/>
    </row>
    <row r="1780" spans="1:37" hidden="1" outlineLevel="1" x14ac:dyDescent="0.25">
      <c r="A1780" s="174" t="s">
        <v>179</v>
      </c>
      <c r="B1780" s="174" t="s">
        <v>639</v>
      </c>
      <c r="C1780" s="168" t="s">
        <v>632</v>
      </c>
      <c r="D1780" s="168" t="s">
        <v>2098</v>
      </c>
      <c r="E1780" s="168" t="s">
        <v>251</v>
      </c>
      <c r="F1780" s="289">
        <v>256</v>
      </c>
      <c r="G1780" s="291" t="s">
        <v>183</v>
      </c>
      <c r="H1780" s="291"/>
      <c r="I1780" s="291" t="s">
        <v>186</v>
      </c>
      <c r="J1780" s="291"/>
      <c r="K1780" s="168"/>
      <c r="L1780" s="91"/>
      <c r="M1780" s="87"/>
      <c r="N1780" s="87" t="s">
        <v>192</v>
      </c>
      <c r="O1780" s="87" t="str">
        <f t="shared" si="85"/>
        <v>Home Address - Country Specific</v>
      </c>
      <c r="P1780" s="87" t="s">
        <v>192</v>
      </c>
      <c r="Q1780" s="87" t="str">
        <f t="shared" si="83"/>
        <v>Street 3</v>
      </c>
      <c r="R1780" s="87" t="str">
        <f t="shared" si="84"/>
        <v>Home Address - Country Specific!!Street 3</v>
      </c>
      <c r="T1780" s="179"/>
      <c r="U1780" s="179"/>
      <c r="V1780" s="179"/>
      <c r="W1780" s="179"/>
      <c r="X1780" s="179"/>
      <c r="Y1780" s="179"/>
      <c r="Z1780" s="179"/>
      <c r="AA1780" s="179"/>
      <c r="AB1780" s="179"/>
      <c r="AC1780" s="179"/>
      <c r="AD1780" s="179"/>
      <c r="AE1780" s="179"/>
      <c r="AF1780" s="179"/>
      <c r="AG1780" s="179"/>
      <c r="AH1780" s="179"/>
      <c r="AI1780" s="179"/>
      <c r="AJ1780" s="179"/>
      <c r="AK1780" s="179"/>
    </row>
    <row r="1781" spans="1:37" hidden="1" outlineLevel="1" x14ac:dyDescent="0.25">
      <c r="A1781" s="174" t="s">
        <v>179</v>
      </c>
      <c r="B1781" s="174" t="s">
        <v>639</v>
      </c>
      <c r="C1781" s="168" t="s">
        <v>633</v>
      </c>
      <c r="D1781" s="168" t="s">
        <v>415</v>
      </c>
      <c r="E1781" s="168" t="s">
        <v>251</v>
      </c>
      <c r="F1781" s="289">
        <v>256</v>
      </c>
      <c r="G1781" s="291" t="s">
        <v>183</v>
      </c>
      <c r="H1781" s="291"/>
      <c r="I1781" s="291" t="s">
        <v>186</v>
      </c>
      <c r="J1781" s="291"/>
      <c r="K1781" s="168"/>
      <c r="L1781" s="91"/>
      <c r="M1781" s="87"/>
      <c r="N1781" s="87" t="s">
        <v>192</v>
      </c>
      <c r="O1781" s="87" t="str">
        <f t="shared" si="85"/>
        <v>Home Address - Country Specific</v>
      </c>
      <c r="P1781" s="87" t="s">
        <v>192</v>
      </c>
      <c r="Q1781" s="87" t="str">
        <f t="shared" si="83"/>
        <v>City</v>
      </c>
      <c r="R1781" s="87" t="str">
        <f t="shared" si="84"/>
        <v>Home Address - Country Specific!!City</v>
      </c>
      <c r="T1781" s="179"/>
      <c r="U1781" s="179"/>
      <c r="V1781" s="179"/>
      <c r="W1781" s="179"/>
      <c r="X1781" s="179"/>
      <c r="Y1781" s="179"/>
      <c r="Z1781" s="179"/>
      <c r="AA1781" s="179"/>
      <c r="AB1781" s="179"/>
      <c r="AC1781" s="179"/>
      <c r="AD1781" s="179"/>
      <c r="AE1781" s="179"/>
      <c r="AF1781" s="179"/>
      <c r="AG1781" s="179"/>
      <c r="AH1781" s="179"/>
      <c r="AI1781" s="179"/>
      <c r="AJ1781" s="179"/>
      <c r="AK1781" s="179"/>
    </row>
    <row r="1782" spans="1:37" hidden="1" outlineLevel="1" x14ac:dyDescent="0.25">
      <c r="A1782" s="174" t="s">
        <v>179</v>
      </c>
      <c r="B1782" s="174" t="s">
        <v>639</v>
      </c>
      <c r="C1782" s="168" t="s">
        <v>634</v>
      </c>
      <c r="D1782" s="168" t="s">
        <v>2099</v>
      </c>
      <c r="E1782" s="168" t="s">
        <v>251</v>
      </c>
      <c r="F1782" s="289">
        <v>256</v>
      </c>
      <c r="G1782" s="291" t="s">
        <v>183</v>
      </c>
      <c r="H1782" s="291"/>
      <c r="I1782" s="291" t="s">
        <v>186</v>
      </c>
      <c r="J1782" s="291"/>
      <c r="K1782" s="168"/>
      <c r="L1782" s="91"/>
      <c r="M1782" s="87"/>
      <c r="N1782" s="87" t="s">
        <v>192</v>
      </c>
      <c r="O1782" s="87" t="str">
        <f t="shared" si="85"/>
        <v>Home Address - Country Specific</v>
      </c>
      <c r="P1782" s="87" t="s">
        <v>192</v>
      </c>
      <c r="Q1782" s="87" t="str">
        <f t="shared" si="83"/>
        <v>Siruta Code</v>
      </c>
      <c r="R1782" s="87" t="str">
        <f t="shared" si="84"/>
        <v>Home Address - Country Specific!!Siruta Code</v>
      </c>
      <c r="T1782" s="179"/>
      <c r="U1782" s="179"/>
      <c r="V1782" s="179"/>
      <c r="W1782" s="179"/>
      <c r="X1782" s="179"/>
      <c r="Y1782" s="179"/>
      <c r="Z1782" s="179"/>
      <c r="AA1782" s="179"/>
      <c r="AB1782" s="179"/>
      <c r="AC1782" s="179"/>
      <c r="AD1782" s="179"/>
      <c r="AE1782" s="179"/>
      <c r="AF1782" s="179"/>
      <c r="AG1782" s="179"/>
      <c r="AH1782" s="179"/>
      <c r="AI1782" s="179"/>
      <c r="AJ1782" s="179"/>
      <c r="AK1782" s="179"/>
    </row>
    <row r="1783" spans="1:37" hidden="1" outlineLevel="1" x14ac:dyDescent="0.25">
      <c r="A1783" s="174" t="s">
        <v>179</v>
      </c>
      <c r="B1783" s="174" t="s">
        <v>639</v>
      </c>
      <c r="C1783" s="168" t="s">
        <v>417</v>
      </c>
      <c r="D1783" s="168" t="s">
        <v>445</v>
      </c>
      <c r="E1783" s="168" t="s">
        <v>251</v>
      </c>
      <c r="F1783" s="289">
        <v>256</v>
      </c>
      <c r="G1783" s="291" t="s">
        <v>183</v>
      </c>
      <c r="H1783" s="291"/>
      <c r="I1783" s="291" t="s">
        <v>186</v>
      </c>
      <c r="J1783" s="291"/>
      <c r="K1783" s="168"/>
      <c r="L1783" s="91"/>
      <c r="M1783" s="87"/>
      <c r="N1783" s="87" t="s">
        <v>192</v>
      </c>
      <c r="O1783" s="87" t="str">
        <f t="shared" si="85"/>
        <v>Home Address - Country Specific</v>
      </c>
      <c r="P1783" s="87" t="s">
        <v>192</v>
      </c>
      <c r="Q1783" s="87" t="str">
        <f t="shared" si="83"/>
        <v>District</v>
      </c>
      <c r="R1783" s="87" t="str">
        <f t="shared" si="84"/>
        <v>Home Address - Country Specific!!District</v>
      </c>
      <c r="T1783" s="179"/>
      <c r="U1783" s="179"/>
      <c r="V1783" s="179"/>
      <c r="W1783" s="179"/>
      <c r="X1783" s="179"/>
      <c r="Y1783" s="179"/>
      <c r="Z1783" s="179"/>
      <c r="AA1783" s="179"/>
      <c r="AB1783" s="179"/>
      <c r="AC1783" s="179"/>
      <c r="AD1783" s="179"/>
      <c r="AE1783" s="179"/>
      <c r="AF1783" s="179"/>
      <c r="AG1783" s="179"/>
      <c r="AH1783" s="179"/>
      <c r="AI1783" s="179"/>
      <c r="AJ1783" s="179"/>
      <c r="AK1783" s="179"/>
    </row>
    <row r="1784" spans="1:37" hidden="1" outlineLevel="1" x14ac:dyDescent="0.25">
      <c r="A1784" s="174" t="s">
        <v>179</v>
      </c>
      <c r="B1784" s="174" t="s">
        <v>639</v>
      </c>
      <c r="C1784" s="168" t="s">
        <v>420</v>
      </c>
      <c r="D1784" s="168" t="s">
        <v>448</v>
      </c>
      <c r="E1784" s="168" t="s">
        <v>449</v>
      </c>
      <c r="F1784" s="289">
        <v>256</v>
      </c>
      <c r="G1784" s="291" t="s">
        <v>183</v>
      </c>
      <c r="H1784" s="291"/>
      <c r="I1784" s="291" t="s">
        <v>186</v>
      </c>
      <c r="J1784" s="291" t="s">
        <v>640</v>
      </c>
      <c r="K1784" s="168"/>
      <c r="L1784" s="91"/>
      <c r="M1784" s="87"/>
      <c r="N1784" s="87" t="s">
        <v>192</v>
      </c>
      <c r="O1784" s="87" t="str">
        <f t="shared" si="85"/>
        <v>Home Address - Country Specific</v>
      </c>
      <c r="P1784" s="87" t="s">
        <v>192</v>
      </c>
      <c r="Q1784" s="87" t="str">
        <f t="shared" si="83"/>
        <v>Region</v>
      </c>
      <c r="R1784" s="87" t="str">
        <f t="shared" si="84"/>
        <v>Home Address - Country Specific!!Region</v>
      </c>
      <c r="T1784" s="179"/>
      <c r="U1784" s="179"/>
      <c r="V1784" s="179"/>
      <c r="W1784" s="179"/>
      <c r="X1784" s="179"/>
      <c r="Y1784" s="179"/>
      <c r="Z1784" s="179"/>
      <c r="AA1784" s="179"/>
      <c r="AB1784" s="179"/>
      <c r="AC1784" s="179"/>
      <c r="AD1784" s="179"/>
      <c r="AE1784" s="179"/>
      <c r="AF1784" s="179"/>
      <c r="AG1784" s="179"/>
      <c r="AH1784" s="179"/>
      <c r="AI1784" s="179"/>
      <c r="AJ1784" s="179"/>
      <c r="AK1784" s="179"/>
    </row>
    <row r="1785" spans="1:37" hidden="1" outlineLevel="1" x14ac:dyDescent="0.25">
      <c r="A1785" s="174" t="s">
        <v>179</v>
      </c>
      <c r="B1785" s="174" t="s">
        <v>639</v>
      </c>
      <c r="C1785" s="168" t="s">
        <v>426</v>
      </c>
      <c r="D1785" s="168" t="s">
        <v>436</v>
      </c>
      <c r="E1785" s="168" t="s">
        <v>251</v>
      </c>
      <c r="F1785" s="289">
        <v>256</v>
      </c>
      <c r="G1785" s="291" t="s">
        <v>183</v>
      </c>
      <c r="H1785" s="291"/>
      <c r="I1785" s="291" t="s">
        <v>183</v>
      </c>
      <c r="J1785" s="291"/>
      <c r="K1785" s="168"/>
      <c r="L1785" s="91"/>
      <c r="M1785" s="87"/>
      <c r="N1785" s="87" t="s">
        <v>192</v>
      </c>
      <c r="O1785" s="87" t="str">
        <f t="shared" si="85"/>
        <v>Home Address - Country Specific</v>
      </c>
      <c r="P1785" s="87" t="s">
        <v>192</v>
      </c>
      <c r="Q1785" s="87" t="str">
        <f t="shared" si="83"/>
        <v>Postal Code</v>
      </c>
      <c r="R1785" s="87" t="str">
        <f t="shared" si="84"/>
        <v>Home Address - Country Specific!!Postal Code</v>
      </c>
      <c r="T1785" s="179"/>
      <c r="U1785" s="179"/>
      <c r="V1785" s="179"/>
      <c r="W1785" s="179"/>
      <c r="X1785" s="179"/>
      <c r="Y1785" s="179"/>
      <c r="Z1785" s="179"/>
      <c r="AA1785" s="179"/>
      <c r="AB1785" s="179"/>
      <c r="AC1785" s="179"/>
      <c r="AD1785" s="179"/>
      <c r="AE1785" s="179"/>
      <c r="AF1785" s="179"/>
      <c r="AG1785" s="179"/>
      <c r="AH1785" s="179"/>
      <c r="AI1785" s="179"/>
      <c r="AJ1785" s="179"/>
      <c r="AK1785" s="179"/>
    </row>
    <row r="1786" spans="1:37" hidden="1" outlineLevel="1" x14ac:dyDescent="0.25">
      <c r="A1786" s="174" t="s">
        <v>179</v>
      </c>
      <c r="B1786" s="174" t="s">
        <v>639</v>
      </c>
      <c r="C1786" s="168" t="s">
        <v>213</v>
      </c>
      <c r="D1786" s="168" t="s">
        <v>153</v>
      </c>
      <c r="E1786" s="168" t="s">
        <v>251</v>
      </c>
      <c r="F1786" s="289">
        <v>256</v>
      </c>
      <c r="G1786" s="291" t="s">
        <v>183</v>
      </c>
      <c r="H1786" s="291"/>
      <c r="I1786" s="291" t="s">
        <v>183</v>
      </c>
      <c r="J1786" s="291"/>
      <c r="K1786" s="168"/>
      <c r="L1786" s="91"/>
      <c r="M1786" s="87"/>
      <c r="N1786" s="87" t="s">
        <v>192</v>
      </c>
      <c r="O1786" s="87" t="str">
        <f t="shared" si="85"/>
        <v>Home Address - Country Specific</v>
      </c>
      <c r="P1786" s="87" t="s">
        <v>192</v>
      </c>
      <c r="Q1786" s="87" t="str">
        <f t="shared" si="83"/>
        <v>Country</v>
      </c>
      <c r="R1786" s="87" t="str">
        <f t="shared" si="84"/>
        <v>Home Address - Country Specific!!Country</v>
      </c>
      <c r="T1786" s="179"/>
      <c r="U1786" s="179"/>
      <c r="V1786" s="179"/>
      <c r="W1786" s="179"/>
      <c r="X1786" s="179"/>
      <c r="Y1786" s="179"/>
      <c r="Z1786" s="179"/>
      <c r="AA1786" s="179"/>
      <c r="AB1786" s="179"/>
      <c r="AC1786" s="179"/>
      <c r="AD1786" s="179"/>
      <c r="AE1786" s="179"/>
      <c r="AF1786" s="179"/>
      <c r="AG1786" s="179"/>
      <c r="AH1786" s="179"/>
      <c r="AI1786" s="179"/>
      <c r="AJ1786" s="179"/>
      <c r="AK1786" s="179"/>
    </row>
    <row r="1787" spans="1:37" hidden="1" outlineLevel="1" x14ac:dyDescent="0.25">
      <c r="A1787" s="174" t="s">
        <v>179</v>
      </c>
      <c r="B1787" s="174" t="s">
        <v>641</v>
      </c>
      <c r="C1787" s="168" t="s">
        <v>441</v>
      </c>
      <c r="D1787" s="168" t="s">
        <v>642</v>
      </c>
      <c r="E1787" s="168" t="s">
        <v>449</v>
      </c>
      <c r="F1787" s="289">
        <v>256</v>
      </c>
      <c r="G1787" s="291" t="s">
        <v>183</v>
      </c>
      <c r="H1787" s="291"/>
      <c r="I1787" s="291" t="s">
        <v>186</v>
      </c>
      <c r="J1787" s="291" t="s">
        <v>643</v>
      </c>
      <c r="K1787" s="168"/>
      <c r="L1787" s="91"/>
      <c r="M1787" s="87"/>
      <c r="N1787" s="87" t="s">
        <v>192</v>
      </c>
      <c r="O1787" s="87" t="str">
        <f t="shared" si="85"/>
        <v>Home Address - Country Specific</v>
      </c>
      <c r="P1787" s="87" t="s">
        <v>192</v>
      </c>
      <c r="Q1787" s="87" t="str">
        <f t="shared" si="83"/>
        <v>Street Type</v>
      </c>
      <c r="R1787" s="87" t="str">
        <f t="shared" si="84"/>
        <v>Home Address - Country Specific!!Street Type</v>
      </c>
      <c r="T1787" s="179"/>
      <c r="U1787" s="179"/>
      <c r="V1787" s="179"/>
      <c r="W1787" s="179"/>
      <c r="X1787" s="179"/>
      <c r="Y1787" s="179"/>
      <c r="Z1787" s="179"/>
      <c r="AA1787" s="179"/>
      <c r="AB1787" s="179"/>
      <c r="AC1787" s="179"/>
      <c r="AD1787" s="179"/>
      <c r="AE1787" s="179"/>
      <c r="AF1787" s="179"/>
      <c r="AG1787" s="179"/>
      <c r="AH1787" s="179"/>
      <c r="AI1787" s="179"/>
      <c r="AJ1787" s="179"/>
      <c r="AK1787" s="179"/>
    </row>
    <row r="1788" spans="1:37" hidden="1" outlineLevel="1" x14ac:dyDescent="0.25">
      <c r="A1788" s="174" t="s">
        <v>179</v>
      </c>
      <c r="B1788" s="174" t="s">
        <v>641</v>
      </c>
      <c r="C1788" s="168" t="s">
        <v>405</v>
      </c>
      <c r="D1788" s="168" t="s">
        <v>438</v>
      </c>
      <c r="E1788" s="168" t="s">
        <v>251</v>
      </c>
      <c r="F1788" s="289">
        <v>256</v>
      </c>
      <c r="G1788" s="291" t="s">
        <v>183</v>
      </c>
      <c r="H1788" s="291"/>
      <c r="I1788" s="291" t="s">
        <v>186</v>
      </c>
      <c r="J1788" s="291"/>
      <c r="K1788" s="168"/>
      <c r="L1788" s="91"/>
      <c r="M1788" s="87"/>
      <c r="N1788" s="87" t="s">
        <v>192</v>
      </c>
      <c r="O1788" s="87" t="str">
        <f t="shared" si="85"/>
        <v>Home Address - Country Specific</v>
      </c>
      <c r="P1788" s="87" t="s">
        <v>192</v>
      </c>
      <c r="Q1788" s="87" t="str">
        <f t="shared" si="83"/>
        <v>Street</v>
      </c>
      <c r="R1788" s="87" t="str">
        <f t="shared" si="84"/>
        <v>Home Address - Country Specific!!Street</v>
      </c>
      <c r="T1788" s="179"/>
      <c r="U1788" s="179"/>
      <c r="V1788" s="179"/>
      <c r="W1788" s="179"/>
      <c r="X1788" s="179"/>
      <c r="Y1788" s="179"/>
      <c r="Z1788" s="179"/>
      <c r="AA1788" s="179"/>
      <c r="AB1788" s="179"/>
      <c r="AC1788" s="179"/>
      <c r="AD1788" s="179"/>
      <c r="AE1788" s="179"/>
      <c r="AF1788" s="179"/>
      <c r="AG1788" s="179"/>
      <c r="AH1788" s="179"/>
      <c r="AI1788" s="179"/>
      <c r="AJ1788" s="179"/>
      <c r="AK1788" s="179"/>
    </row>
    <row r="1789" spans="1:37" hidden="1" outlineLevel="1" x14ac:dyDescent="0.25">
      <c r="A1789" s="174" t="s">
        <v>179</v>
      </c>
      <c r="B1789" s="174" t="s">
        <v>641</v>
      </c>
      <c r="C1789" s="168" t="s">
        <v>408</v>
      </c>
      <c r="D1789" s="168" t="s">
        <v>439</v>
      </c>
      <c r="E1789" s="168" t="s">
        <v>251</v>
      </c>
      <c r="F1789" s="289">
        <v>256</v>
      </c>
      <c r="G1789" s="291" t="s">
        <v>183</v>
      </c>
      <c r="H1789" s="291"/>
      <c r="I1789" s="291" t="s">
        <v>186</v>
      </c>
      <c r="J1789" s="291"/>
      <c r="K1789" s="168"/>
      <c r="L1789" s="91"/>
      <c r="M1789" s="87"/>
      <c r="N1789" s="87" t="s">
        <v>192</v>
      </c>
      <c r="O1789" s="87" t="str">
        <f t="shared" si="85"/>
        <v>Home Address - Country Specific</v>
      </c>
      <c r="P1789" s="87" t="s">
        <v>192</v>
      </c>
      <c r="Q1789" s="87" t="str">
        <f t="shared" si="83"/>
        <v>House Number</v>
      </c>
      <c r="R1789" s="87" t="str">
        <f t="shared" si="84"/>
        <v>Home Address - Country Specific!!House Number</v>
      </c>
      <c r="T1789" s="179"/>
      <c r="U1789" s="179"/>
      <c r="V1789" s="179"/>
      <c r="W1789" s="179"/>
      <c r="X1789" s="179"/>
      <c r="Y1789" s="179"/>
      <c r="Z1789" s="179"/>
      <c r="AA1789" s="179"/>
      <c r="AB1789" s="179"/>
      <c r="AC1789" s="179"/>
      <c r="AD1789" s="179"/>
      <c r="AE1789" s="179"/>
      <c r="AF1789" s="179"/>
      <c r="AG1789" s="179"/>
      <c r="AH1789" s="179"/>
      <c r="AI1789" s="179"/>
      <c r="AJ1789" s="179"/>
      <c r="AK1789" s="179"/>
    </row>
    <row r="1790" spans="1:37" hidden="1" outlineLevel="1" x14ac:dyDescent="0.25">
      <c r="A1790" s="174" t="s">
        <v>179</v>
      </c>
      <c r="B1790" s="174" t="s">
        <v>641</v>
      </c>
      <c r="C1790" s="168" t="s">
        <v>411</v>
      </c>
      <c r="D1790" s="168" t="s">
        <v>579</v>
      </c>
      <c r="E1790" s="168" t="s">
        <v>251</v>
      </c>
      <c r="F1790" s="289">
        <v>256</v>
      </c>
      <c r="G1790" s="291" t="s">
        <v>183</v>
      </c>
      <c r="H1790" s="291"/>
      <c r="I1790" s="291" t="s">
        <v>186</v>
      </c>
      <c r="J1790" s="291"/>
      <c r="K1790" s="168"/>
      <c r="L1790" s="91"/>
      <c r="M1790" s="87"/>
      <c r="N1790" s="87" t="s">
        <v>192</v>
      </c>
      <c r="O1790" s="87" t="str">
        <f t="shared" si="85"/>
        <v>Home Address - Country Specific</v>
      </c>
      <c r="P1790" s="87" t="s">
        <v>192</v>
      </c>
      <c r="Q1790" s="87" t="str">
        <f t="shared" si="83"/>
        <v>Building</v>
      </c>
      <c r="R1790" s="87" t="str">
        <f t="shared" si="84"/>
        <v>Home Address - Country Specific!!Building</v>
      </c>
      <c r="T1790" s="179"/>
      <c r="U1790" s="179"/>
      <c r="V1790" s="179"/>
      <c r="W1790" s="179"/>
      <c r="X1790" s="179"/>
      <c r="Y1790" s="179"/>
      <c r="Z1790" s="179"/>
      <c r="AA1790" s="179"/>
      <c r="AB1790" s="179"/>
      <c r="AC1790" s="179"/>
      <c r="AD1790" s="179"/>
      <c r="AE1790" s="179"/>
      <c r="AF1790" s="179"/>
      <c r="AG1790" s="179"/>
      <c r="AH1790" s="179"/>
      <c r="AI1790" s="179"/>
      <c r="AJ1790" s="179"/>
      <c r="AK1790" s="179"/>
    </row>
    <row r="1791" spans="1:37" hidden="1" outlineLevel="1" x14ac:dyDescent="0.25">
      <c r="A1791" s="174" t="s">
        <v>179</v>
      </c>
      <c r="B1791" s="174" t="s">
        <v>641</v>
      </c>
      <c r="C1791" s="168" t="s">
        <v>443</v>
      </c>
      <c r="D1791" s="168" t="s">
        <v>442</v>
      </c>
      <c r="E1791" s="168" t="s">
        <v>251</v>
      </c>
      <c r="F1791" s="289">
        <v>256</v>
      </c>
      <c r="G1791" s="291" t="s">
        <v>183</v>
      </c>
      <c r="H1791" s="291"/>
      <c r="I1791" s="291" t="s">
        <v>186</v>
      </c>
      <c r="J1791" s="291"/>
      <c r="K1791" s="168"/>
      <c r="L1791" s="91"/>
      <c r="M1791" s="87"/>
      <c r="N1791" s="87" t="s">
        <v>192</v>
      </c>
      <c r="O1791" s="87" t="str">
        <f t="shared" si="85"/>
        <v>Home Address - Country Specific</v>
      </c>
      <c r="P1791" s="87" t="s">
        <v>192</v>
      </c>
      <c r="Q1791" s="87" t="str">
        <f t="shared" si="83"/>
        <v>Apartment</v>
      </c>
      <c r="R1791" s="87" t="str">
        <f t="shared" si="84"/>
        <v>Home Address - Country Specific!!Apartment</v>
      </c>
      <c r="T1791" s="179"/>
      <c r="U1791" s="179"/>
      <c r="V1791" s="179"/>
      <c r="W1791" s="179"/>
      <c r="X1791" s="179"/>
      <c r="Y1791" s="179"/>
      <c r="Z1791" s="179"/>
      <c r="AA1791" s="179"/>
      <c r="AB1791" s="179"/>
      <c r="AC1791" s="179"/>
      <c r="AD1791" s="179"/>
      <c r="AE1791" s="179"/>
      <c r="AF1791" s="179"/>
      <c r="AG1791" s="179"/>
      <c r="AH1791" s="179"/>
      <c r="AI1791" s="179"/>
      <c r="AJ1791" s="179"/>
      <c r="AK1791" s="179"/>
    </row>
    <row r="1792" spans="1:37" hidden="1" outlineLevel="1" x14ac:dyDescent="0.25">
      <c r="A1792" s="174" t="s">
        <v>179</v>
      </c>
      <c r="B1792" s="174" t="s">
        <v>641</v>
      </c>
      <c r="C1792" s="168" t="s">
        <v>446</v>
      </c>
      <c r="D1792" s="168" t="s">
        <v>644</v>
      </c>
      <c r="E1792" s="168" t="s">
        <v>449</v>
      </c>
      <c r="F1792" s="289">
        <v>256</v>
      </c>
      <c r="G1792" s="291" t="s">
        <v>183</v>
      </c>
      <c r="H1792" s="291"/>
      <c r="I1792" s="291" t="s">
        <v>186</v>
      </c>
      <c r="J1792" s="291" t="s">
        <v>645</v>
      </c>
      <c r="K1792" s="168"/>
      <c r="L1792" s="91"/>
      <c r="M1792" s="87"/>
      <c r="N1792" s="87" t="s">
        <v>192</v>
      </c>
      <c r="O1792" s="87" t="str">
        <f t="shared" si="85"/>
        <v>Home Address - Country Specific</v>
      </c>
      <c r="P1792" s="87" t="s">
        <v>192</v>
      </c>
      <c r="Q1792" s="87" t="str">
        <f t="shared" si="83"/>
        <v>Locality Type</v>
      </c>
      <c r="R1792" s="87" t="str">
        <f t="shared" si="84"/>
        <v>Home Address - Country Specific!!Locality Type</v>
      </c>
      <c r="T1792" s="179"/>
      <c r="U1792" s="179"/>
      <c r="V1792" s="179"/>
      <c r="W1792" s="179"/>
      <c r="X1792" s="179"/>
      <c r="Y1792" s="179"/>
      <c r="Z1792" s="179"/>
      <c r="AA1792" s="179"/>
      <c r="AB1792" s="179"/>
      <c r="AC1792" s="179"/>
      <c r="AD1792" s="179"/>
      <c r="AE1792" s="179"/>
      <c r="AF1792" s="179"/>
      <c r="AG1792" s="179"/>
      <c r="AH1792" s="179"/>
      <c r="AI1792" s="179"/>
      <c r="AJ1792" s="179"/>
      <c r="AK1792" s="179"/>
    </row>
    <row r="1793" spans="1:37" hidden="1" outlineLevel="1" x14ac:dyDescent="0.25">
      <c r="A1793" s="174" t="s">
        <v>179</v>
      </c>
      <c r="B1793" s="174" t="s">
        <v>641</v>
      </c>
      <c r="C1793" s="168" t="s">
        <v>414</v>
      </c>
      <c r="D1793" s="168" t="s">
        <v>646</v>
      </c>
      <c r="E1793" s="168" t="s">
        <v>251</v>
      </c>
      <c r="F1793" s="289">
        <v>256</v>
      </c>
      <c r="G1793" s="291" t="s">
        <v>183</v>
      </c>
      <c r="H1793" s="291"/>
      <c r="I1793" s="291" t="s">
        <v>186</v>
      </c>
      <c r="J1793" s="291"/>
      <c r="K1793" s="168"/>
      <c r="L1793" s="91"/>
      <c r="M1793" s="87"/>
      <c r="N1793" s="87" t="s">
        <v>192</v>
      </c>
      <c r="O1793" s="87" t="str">
        <f t="shared" si="85"/>
        <v>Home Address - Country Specific</v>
      </c>
      <c r="P1793" s="87" t="s">
        <v>192</v>
      </c>
      <c r="Q1793" s="87" t="str">
        <f t="shared" si="83"/>
        <v>City/ Locality</v>
      </c>
      <c r="R1793" s="87" t="str">
        <f t="shared" si="84"/>
        <v>Home Address - Country Specific!!City/ Locality</v>
      </c>
      <c r="T1793" s="179"/>
      <c r="U1793" s="179"/>
      <c r="V1793" s="179"/>
      <c r="W1793" s="179"/>
      <c r="X1793" s="179"/>
      <c r="Y1793" s="179"/>
      <c r="Z1793" s="179"/>
      <c r="AA1793" s="179"/>
      <c r="AB1793" s="179"/>
      <c r="AC1793" s="179"/>
      <c r="AD1793" s="179"/>
      <c r="AE1793" s="179"/>
      <c r="AF1793" s="179"/>
      <c r="AG1793" s="179"/>
      <c r="AH1793" s="179"/>
      <c r="AI1793" s="179"/>
      <c r="AJ1793" s="179"/>
      <c r="AK1793" s="179"/>
    </row>
    <row r="1794" spans="1:37" hidden="1" outlineLevel="1" x14ac:dyDescent="0.25">
      <c r="A1794" s="174" t="s">
        <v>179</v>
      </c>
      <c r="B1794" s="174" t="s">
        <v>641</v>
      </c>
      <c r="C1794" s="168" t="s">
        <v>630</v>
      </c>
      <c r="D1794" s="168" t="s">
        <v>445</v>
      </c>
      <c r="E1794" s="168" t="s">
        <v>251</v>
      </c>
      <c r="F1794" s="289">
        <v>3</v>
      </c>
      <c r="G1794" s="291" t="s">
        <v>183</v>
      </c>
      <c r="H1794" s="291"/>
      <c r="I1794" s="291" t="s">
        <v>186</v>
      </c>
      <c r="J1794" s="291"/>
      <c r="K1794" s="168"/>
      <c r="L1794" s="91"/>
      <c r="M1794" s="87"/>
      <c r="N1794" s="87" t="s">
        <v>192</v>
      </c>
      <c r="O1794" s="87" t="str">
        <f t="shared" si="85"/>
        <v>Home Address - Country Specific</v>
      </c>
      <c r="P1794" s="87" t="s">
        <v>192</v>
      </c>
      <c r="Q1794" s="87" t="str">
        <f t="shared" si="83"/>
        <v>District</v>
      </c>
      <c r="R1794" s="87" t="str">
        <f t="shared" si="84"/>
        <v>Home Address - Country Specific!!District</v>
      </c>
      <c r="T1794" s="179"/>
      <c r="U1794" s="179"/>
      <c r="V1794" s="179"/>
      <c r="W1794" s="179"/>
      <c r="X1794" s="179"/>
      <c r="Y1794" s="179"/>
      <c r="Z1794" s="179"/>
      <c r="AA1794" s="179"/>
      <c r="AB1794" s="179"/>
      <c r="AC1794" s="179"/>
      <c r="AD1794" s="179"/>
      <c r="AE1794" s="179"/>
      <c r="AF1794" s="179"/>
      <c r="AG1794" s="179"/>
      <c r="AH1794" s="179"/>
      <c r="AI1794" s="179"/>
      <c r="AJ1794" s="179"/>
      <c r="AK1794" s="179"/>
    </row>
    <row r="1795" spans="1:37" hidden="1" outlineLevel="1" x14ac:dyDescent="0.25">
      <c r="A1795" s="174" t="s">
        <v>179</v>
      </c>
      <c r="B1795" s="174" t="s">
        <v>641</v>
      </c>
      <c r="C1795" s="168" t="s">
        <v>420</v>
      </c>
      <c r="D1795" s="168" t="s">
        <v>448</v>
      </c>
      <c r="E1795" s="168" t="s">
        <v>449</v>
      </c>
      <c r="F1795" s="289">
        <v>256</v>
      </c>
      <c r="G1795" s="291" t="s">
        <v>183</v>
      </c>
      <c r="H1795" s="291"/>
      <c r="I1795" s="291" t="s">
        <v>186</v>
      </c>
      <c r="J1795" s="291" t="s">
        <v>647</v>
      </c>
      <c r="K1795" s="168"/>
      <c r="L1795" s="91"/>
      <c r="M1795" s="87"/>
      <c r="N1795" s="87" t="s">
        <v>192</v>
      </c>
      <c r="O1795" s="87" t="str">
        <f t="shared" si="85"/>
        <v>Home Address - Country Specific</v>
      </c>
      <c r="P1795" s="87" t="s">
        <v>192</v>
      </c>
      <c r="Q1795" s="87" t="str">
        <f t="shared" si="83"/>
        <v>Region</v>
      </c>
      <c r="R1795" s="87" t="str">
        <f t="shared" si="84"/>
        <v>Home Address - Country Specific!!Region</v>
      </c>
      <c r="T1795" s="179"/>
      <c r="U1795" s="179"/>
      <c r="V1795" s="179"/>
      <c r="W1795" s="179"/>
      <c r="X1795" s="179"/>
      <c r="Y1795" s="179"/>
      <c r="Z1795" s="179"/>
      <c r="AA1795" s="179"/>
      <c r="AB1795" s="179"/>
      <c r="AC1795" s="179"/>
      <c r="AD1795" s="179"/>
      <c r="AE1795" s="179"/>
      <c r="AF1795" s="179"/>
      <c r="AG1795" s="179"/>
      <c r="AH1795" s="179"/>
      <c r="AI1795" s="179"/>
      <c r="AJ1795" s="179"/>
      <c r="AK1795" s="179"/>
    </row>
    <row r="1796" spans="1:37" hidden="1" outlineLevel="1" x14ac:dyDescent="0.25">
      <c r="A1796" s="174" t="s">
        <v>179</v>
      </c>
      <c r="B1796" s="174" t="s">
        <v>641</v>
      </c>
      <c r="C1796" s="168" t="s">
        <v>426</v>
      </c>
      <c r="D1796" s="168" t="s">
        <v>436</v>
      </c>
      <c r="E1796" s="168" t="s">
        <v>251</v>
      </c>
      <c r="F1796" s="289">
        <v>256</v>
      </c>
      <c r="G1796" s="291" t="s">
        <v>183</v>
      </c>
      <c r="H1796" s="291"/>
      <c r="I1796" s="291" t="s">
        <v>186</v>
      </c>
      <c r="J1796" s="291"/>
      <c r="K1796" s="168"/>
      <c r="L1796" s="91"/>
      <c r="M1796" s="87"/>
      <c r="N1796" s="87" t="s">
        <v>192</v>
      </c>
      <c r="O1796" s="87" t="str">
        <f t="shared" si="85"/>
        <v>Home Address - Country Specific</v>
      </c>
      <c r="P1796" s="87" t="s">
        <v>192</v>
      </c>
      <c r="Q1796" s="87" t="str">
        <f t="shared" si="83"/>
        <v>Postal Code</v>
      </c>
      <c r="R1796" s="87" t="str">
        <f t="shared" si="84"/>
        <v>Home Address - Country Specific!!Postal Code</v>
      </c>
      <c r="T1796" s="179"/>
      <c r="U1796" s="179"/>
      <c r="V1796" s="179"/>
      <c r="W1796" s="179"/>
      <c r="X1796" s="179"/>
      <c r="Y1796" s="179"/>
      <c r="Z1796" s="179"/>
      <c r="AA1796" s="179"/>
      <c r="AB1796" s="179"/>
      <c r="AC1796" s="179"/>
      <c r="AD1796" s="179"/>
      <c r="AE1796" s="179"/>
      <c r="AF1796" s="179"/>
      <c r="AG1796" s="179"/>
      <c r="AH1796" s="179"/>
      <c r="AI1796" s="179"/>
      <c r="AJ1796" s="179"/>
      <c r="AK1796" s="179"/>
    </row>
    <row r="1797" spans="1:37" hidden="1" outlineLevel="1" x14ac:dyDescent="0.25">
      <c r="A1797" s="174" t="s">
        <v>179</v>
      </c>
      <c r="B1797" s="174" t="s">
        <v>641</v>
      </c>
      <c r="C1797" s="168" t="s">
        <v>631</v>
      </c>
      <c r="D1797" s="168" t="s">
        <v>648</v>
      </c>
      <c r="E1797" s="168" t="s">
        <v>251</v>
      </c>
      <c r="F1797" s="289">
        <v>256</v>
      </c>
      <c r="G1797" s="291" t="s">
        <v>183</v>
      </c>
      <c r="H1797" s="291"/>
      <c r="I1797" s="291" t="s">
        <v>186</v>
      </c>
      <c r="J1797" s="291"/>
      <c r="K1797" s="168"/>
      <c r="L1797" s="91"/>
      <c r="M1797" s="87"/>
      <c r="N1797" s="87" t="s">
        <v>192</v>
      </c>
      <c r="O1797" s="87" t="str">
        <f t="shared" si="85"/>
        <v>Home Address - Country Specific</v>
      </c>
      <c r="P1797" s="87" t="s">
        <v>192</v>
      </c>
      <c r="Q1797" s="87" t="str">
        <f t="shared" si="83"/>
        <v>Local Tax Office Code</v>
      </c>
      <c r="R1797" s="87" t="str">
        <f t="shared" si="84"/>
        <v>Home Address - Country Specific!!Local Tax Office Code</v>
      </c>
      <c r="T1797" s="179"/>
      <c r="U1797" s="179"/>
      <c r="V1797" s="179"/>
      <c r="W1797" s="179"/>
      <c r="X1797" s="179"/>
      <c r="Y1797" s="179"/>
      <c r="Z1797" s="179"/>
      <c r="AA1797" s="179"/>
      <c r="AB1797" s="179"/>
      <c r="AC1797" s="179"/>
      <c r="AD1797" s="179"/>
      <c r="AE1797" s="179"/>
      <c r="AF1797" s="179"/>
      <c r="AG1797" s="179"/>
      <c r="AH1797" s="179"/>
      <c r="AI1797" s="179"/>
      <c r="AJ1797" s="179"/>
      <c r="AK1797" s="179"/>
    </row>
    <row r="1798" spans="1:37" hidden="1" outlineLevel="1" x14ac:dyDescent="0.25">
      <c r="A1798" s="174" t="s">
        <v>179</v>
      </c>
      <c r="B1798" s="174" t="s">
        <v>641</v>
      </c>
      <c r="C1798" s="168" t="s">
        <v>213</v>
      </c>
      <c r="D1798" s="168" t="s">
        <v>153</v>
      </c>
      <c r="E1798" s="168" t="s">
        <v>251</v>
      </c>
      <c r="F1798" s="289">
        <v>256</v>
      </c>
      <c r="G1798" s="291" t="s">
        <v>183</v>
      </c>
      <c r="H1798" s="291"/>
      <c r="I1798" s="291" t="s">
        <v>183</v>
      </c>
      <c r="J1798" s="291"/>
      <c r="K1798" s="168"/>
      <c r="L1798" s="91"/>
      <c r="M1798" s="87"/>
      <c r="N1798" s="87" t="s">
        <v>192</v>
      </c>
      <c r="O1798" s="87" t="str">
        <f t="shared" si="85"/>
        <v>Home Address - Country Specific</v>
      </c>
      <c r="P1798" s="87" t="s">
        <v>192</v>
      </c>
      <c r="Q1798" s="87" t="str">
        <f t="shared" si="83"/>
        <v>Country</v>
      </c>
      <c r="R1798" s="87" t="str">
        <f t="shared" si="84"/>
        <v>Home Address - Country Specific!!Country</v>
      </c>
      <c r="T1798" s="179"/>
      <c r="U1798" s="179"/>
      <c r="V1798" s="179"/>
      <c r="W1798" s="179"/>
      <c r="X1798" s="179"/>
      <c r="Y1798" s="179"/>
      <c r="Z1798" s="179"/>
      <c r="AA1798" s="179"/>
      <c r="AB1798" s="179"/>
      <c r="AC1798" s="179"/>
      <c r="AD1798" s="179"/>
      <c r="AE1798" s="179"/>
      <c r="AF1798" s="179"/>
      <c r="AG1798" s="179"/>
      <c r="AH1798" s="179"/>
      <c r="AI1798" s="179"/>
      <c r="AJ1798" s="179"/>
      <c r="AK1798" s="179"/>
    </row>
    <row r="1799" spans="1:37" hidden="1" outlineLevel="1" x14ac:dyDescent="0.25">
      <c r="A1799" s="174" t="s">
        <v>179</v>
      </c>
      <c r="B1799" s="174" t="s">
        <v>649</v>
      </c>
      <c r="C1799" s="168" t="s">
        <v>405</v>
      </c>
      <c r="D1799" s="168" t="s">
        <v>483</v>
      </c>
      <c r="E1799" s="168" t="s">
        <v>251</v>
      </c>
      <c r="F1799" s="289">
        <v>256</v>
      </c>
      <c r="G1799" s="291" t="s">
        <v>183</v>
      </c>
      <c r="H1799" s="291"/>
      <c r="I1799" s="291" t="s">
        <v>186</v>
      </c>
      <c r="J1799" s="291"/>
      <c r="K1799" s="168"/>
      <c r="L1799" s="91"/>
      <c r="M1799" s="87"/>
      <c r="N1799" s="87" t="s">
        <v>192</v>
      </c>
      <c r="O1799" s="87" t="str">
        <f t="shared" si="85"/>
        <v>Home Address - Country Specific</v>
      </c>
      <c r="P1799" s="87" t="s">
        <v>192</v>
      </c>
      <c r="Q1799" s="87" t="str">
        <f t="shared" si="83"/>
        <v>Care Of</v>
      </c>
      <c r="R1799" s="87" t="str">
        <f t="shared" si="84"/>
        <v>Home Address - Country Specific!!Care Of</v>
      </c>
      <c r="T1799" s="179"/>
      <c r="U1799" s="179"/>
      <c r="V1799" s="179"/>
      <c r="W1799" s="179"/>
      <c r="X1799" s="179"/>
      <c r="Y1799" s="179"/>
      <c r="Z1799" s="179"/>
      <c r="AA1799" s="179"/>
      <c r="AB1799" s="179"/>
      <c r="AC1799" s="179"/>
      <c r="AD1799" s="179"/>
      <c r="AE1799" s="179"/>
      <c r="AF1799" s="179"/>
      <c r="AG1799" s="179"/>
      <c r="AH1799" s="179"/>
      <c r="AI1799" s="179"/>
      <c r="AJ1799" s="179"/>
      <c r="AK1799" s="179"/>
    </row>
    <row r="1800" spans="1:37" hidden="1" outlineLevel="1" x14ac:dyDescent="0.25">
      <c r="A1800" s="174" t="s">
        <v>179</v>
      </c>
      <c r="B1800" s="174" t="s">
        <v>649</v>
      </c>
      <c r="C1800" s="168" t="s">
        <v>630</v>
      </c>
      <c r="D1800" s="168" t="s">
        <v>627</v>
      </c>
      <c r="E1800" s="168" t="s">
        <v>251</v>
      </c>
      <c r="F1800" s="289">
        <v>257</v>
      </c>
      <c r="G1800" s="291" t="s">
        <v>183</v>
      </c>
      <c r="H1800" s="291"/>
      <c r="I1800" s="291" t="s">
        <v>186</v>
      </c>
      <c r="J1800" s="291"/>
      <c r="K1800" s="168"/>
      <c r="L1800" s="91"/>
      <c r="M1800" s="87"/>
      <c r="N1800" s="87" t="s">
        <v>192</v>
      </c>
      <c r="O1800" s="87" t="str">
        <f t="shared" si="85"/>
        <v>Home Address - Country Specific</v>
      </c>
      <c r="P1800" s="87" t="s">
        <v>192</v>
      </c>
      <c r="Q1800" s="87" t="str">
        <f t="shared" ref="Q1800:Q1863" si="86">IF(H1800="",D1800,H1800)</f>
        <v>PO Box</v>
      </c>
      <c r="R1800" s="87" t="str">
        <f t="shared" si="84"/>
        <v>Home Address - Country Specific!!PO Box</v>
      </c>
      <c r="T1800" s="179"/>
      <c r="U1800" s="179"/>
      <c r="V1800" s="179"/>
      <c r="W1800" s="179"/>
      <c r="X1800" s="179"/>
      <c r="Y1800" s="179"/>
      <c r="Z1800" s="179"/>
      <c r="AA1800" s="179"/>
      <c r="AB1800" s="179"/>
      <c r="AC1800" s="179"/>
      <c r="AD1800" s="179"/>
      <c r="AE1800" s="179"/>
      <c r="AF1800" s="179"/>
      <c r="AG1800" s="179"/>
      <c r="AH1800" s="179"/>
      <c r="AI1800" s="179"/>
      <c r="AJ1800" s="179"/>
      <c r="AK1800" s="179"/>
    </row>
    <row r="1801" spans="1:37" hidden="1" outlineLevel="1" x14ac:dyDescent="0.25">
      <c r="A1801" s="174" t="s">
        <v>179</v>
      </c>
      <c r="B1801" s="174" t="s">
        <v>649</v>
      </c>
      <c r="C1801" s="168" t="s">
        <v>408</v>
      </c>
      <c r="D1801" s="168" t="s">
        <v>438</v>
      </c>
      <c r="E1801" s="168" t="s">
        <v>251</v>
      </c>
      <c r="F1801" s="289">
        <v>256</v>
      </c>
      <c r="G1801" s="291" t="s">
        <v>183</v>
      </c>
      <c r="H1801" s="291"/>
      <c r="I1801" s="291" t="s">
        <v>186</v>
      </c>
      <c r="J1801" s="291"/>
      <c r="K1801" s="168"/>
      <c r="L1801" s="91"/>
      <c r="M1801" s="87"/>
      <c r="N1801" s="87" t="s">
        <v>192</v>
      </c>
      <c r="O1801" s="87" t="str">
        <f t="shared" si="85"/>
        <v>Home Address - Country Specific</v>
      </c>
      <c r="P1801" s="87" t="s">
        <v>192</v>
      </c>
      <c r="Q1801" s="87" t="str">
        <f t="shared" si="86"/>
        <v>Street</v>
      </c>
      <c r="R1801" s="87" t="str">
        <f t="shared" si="84"/>
        <v>Home Address - Country Specific!!Street</v>
      </c>
      <c r="T1801" s="179"/>
      <c r="U1801" s="179"/>
      <c r="V1801" s="179"/>
      <c r="W1801" s="179"/>
      <c r="X1801" s="179"/>
      <c r="Y1801" s="179"/>
      <c r="Z1801" s="179"/>
      <c r="AA1801" s="179"/>
      <c r="AB1801" s="179"/>
      <c r="AC1801" s="179"/>
      <c r="AD1801" s="179"/>
      <c r="AE1801" s="179"/>
      <c r="AF1801" s="179"/>
      <c r="AG1801" s="179"/>
      <c r="AH1801" s="179"/>
      <c r="AI1801" s="179"/>
      <c r="AJ1801" s="179"/>
      <c r="AK1801" s="179"/>
    </row>
    <row r="1802" spans="1:37" hidden="1" outlineLevel="1" x14ac:dyDescent="0.25">
      <c r="A1802" s="174" t="s">
        <v>179</v>
      </c>
      <c r="B1802" s="174" t="s">
        <v>649</v>
      </c>
      <c r="C1802" s="168" t="s">
        <v>411</v>
      </c>
      <c r="D1802" s="168" t="s">
        <v>444</v>
      </c>
      <c r="E1802" s="168" t="s">
        <v>251</v>
      </c>
      <c r="F1802" s="289">
        <v>256</v>
      </c>
      <c r="G1802" s="291" t="s">
        <v>183</v>
      </c>
      <c r="H1802" s="291"/>
      <c r="I1802" s="291" t="s">
        <v>186</v>
      </c>
      <c r="J1802" s="291"/>
      <c r="K1802" s="168"/>
      <c r="L1802" s="91"/>
      <c r="M1802" s="87"/>
      <c r="N1802" s="87" t="s">
        <v>192</v>
      </c>
      <c r="O1802" s="87" t="str">
        <f t="shared" si="85"/>
        <v>Home Address - Country Specific</v>
      </c>
      <c r="P1802" s="87" t="s">
        <v>192</v>
      </c>
      <c r="Q1802" s="87" t="str">
        <f t="shared" si="86"/>
        <v>Extra Address Line</v>
      </c>
      <c r="R1802" s="87" t="str">
        <f t="shared" si="84"/>
        <v>Home Address - Country Specific!!Extra Address Line</v>
      </c>
      <c r="T1802" s="179"/>
      <c r="U1802" s="179"/>
      <c r="V1802" s="179"/>
      <c r="W1802" s="179"/>
      <c r="X1802" s="179"/>
      <c r="Y1802" s="179"/>
      <c r="Z1802" s="179"/>
      <c r="AA1802" s="179"/>
      <c r="AB1802" s="179"/>
      <c r="AC1802" s="179"/>
      <c r="AD1802" s="179"/>
      <c r="AE1802" s="179"/>
      <c r="AF1802" s="179"/>
      <c r="AG1802" s="179"/>
      <c r="AH1802" s="179"/>
      <c r="AI1802" s="179"/>
      <c r="AJ1802" s="179"/>
      <c r="AK1802" s="179"/>
    </row>
    <row r="1803" spans="1:37" hidden="1" outlineLevel="1" x14ac:dyDescent="0.25">
      <c r="A1803" s="174" t="s">
        <v>179</v>
      </c>
      <c r="B1803" s="174" t="s">
        <v>649</v>
      </c>
      <c r="C1803" s="168" t="s">
        <v>441</v>
      </c>
      <c r="D1803" s="168" t="s">
        <v>439</v>
      </c>
      <c r="E1803" s="168" t="s">
        <v>251</v>
      </c>
      <c r="F1803" s="289">
        <v>256</v>
      </c>
      <c r="G1803" s="291" t="s">
        <v>183</v>
      </c>
      <c r="H1803" s="291"/>
      <c r="I1803" s="291" t="s">
        <v>186</v>
      </c>
      <c r="J1803" s="291"/>
      <c r="K1803" s="168"/>
      <c r="L1803" s="91"/>
      <c r="M1803" s="87"/>
      <c r="N1803" s="87" t="s">
        <v>192</v>
      </c>
      <c r="O1803" s="87" t="str">
        <f t="shared" si="85"/>
        <v>Home Address - Country Specific</v>
      </c>
      <c r="P1803" s="87" t="s">
        <v>192</v>
      </c>
      <c r="Q1803" s="87" t="str">
        <f t="shared" si="86"/>
        <v>House Number</v>
      </c>
      <c r="R1803" s="87" t="str">
        <f t="shared" si="84"/>
        <v>Home Address - Country Specific!!House Number</v>
      </c>
      <c r="T1803" s="179"/>
      <c r="U1803" s="179"/>
      <c r="V1803" s="179"/>
      <c r="W1803" s="179"/>
      <c r="X1803" s="179"/>
      <c r="Y1803" s="179"/>
      <c r="Z1803" s="179"/>
      <c r="AA1803" s="179"/>
      <c r="AB1803" s="179"/>
      <c r="AC1803" s="179"/>
      <c r="AD1803" s="179"/>
      <c r="AE1803" s="179"/>
      <c r="AF1803" s="179"/>
      <c r="AG1803" s="179"/>
      <c r="AH1803" s="179"/>
      <c r="AI1803" s="179"/>
      <c r="AJ1803" s="179"/>
      <c r="AK1803" s="179"/>
    </row>
    <row r="1804" spans="1:37" hidden="1" outlineLevel="1" x14ac:dyDescent="0.25">
      <c r="A1804" s="174" t="s">
        <v>179</v>
      </c>
      <c r="B1804" s="174" t="s">
        <v>649</v>
      </c>
      <c r="C1804" s="168" t="s">
        <v>443</v>
      </c>
      <c r="D1804" s="168" t="s">
        <v>442</v>
      </c>
      <c r="E1804" s="168" t="s">
        <v>251</v>
      </c>
      <c r="F1804" s="289">
        <v>256</v>
      </c>
      <c r="G1804" s="291" t="s">
        <v>183</v>
      </c>
      <c r="H1804" s="291"/>
      <c r="I1804" s="291" t="s">
        <v>186</v>
      </c>
      <c r="J1804" s="291"/>
      <c r="K1804" s="168"/>
      <c r="L1804" s="91"/>
      <c r="M1804" s="87"/>
      <c r="N1804" s="87" t="s">
        <v>192</v>
      </c>
      <c r="O1804" s="87" t="str">
        <f t="shared" si="85"/>
        <v>Home Address - Country Specific</v>
      </c>
      <c r="P1804" s="87" t="s">
        <v>192</v>
      </c>
      <c r="Q1804" s="87" t="str">
        <f t="shared" si="86"/>
        <v>Apartment</v>
      </c>
      <c r="R1804" s="87" t="str">
        <f t="shared" si="84"/>
        <v>Home Address - Country Specific!!Apartment</v>
      </c>
      <c r="T1804" s="179"/>
      <c r="U1804" s="179"/>
      <c r="V1804" s="179"/>
      <c r="W1804" s="179"/>
      <c r="X1804" s="179"/>
      <c r="Y1804" s="179"/>
      <c r="Z1804" s="179"/>
      <c r="AA1804" s="179"/>
      <c r="AB1804" s="179"/>
      <c r="AC1804" s="179"/>
      <c r="AD1804" s="179"/>
      <c r="AE1804" s="179"/>
      <c r="AF1804" s="179"/>
      <c r="AG1804" s="179"/>
      <c r="AH1804" s="179"/>
      <c r="AI1804" s="179"/>
      <c r="AJ1804" s="179"/>
      <c r="AK1804" s="179"/>
    </row>
    <row r="1805" spans="1:37" hidden="1" outlineLevel="1" x14ac:dyDescent="0.25">
      <c r="A1805" s="174" t="s">
        <v>179</v>
      </c>
      <c r="B1805" s="174" t="s">
        <v>649</v>
      </c>
      <c r="C1805" s="168" t="s">
        <v>631</v>
      </c>
      <c r="D1805" s="168" t="s">
        <v>628</v>
      </c>
      <c r="E1805" s="168" t="s">
        <v>449</v>
      </c>
      <c r="F1805" s="289">
        <v>257</v>
      </c>
      <c r="G1805" s="291" t="s">
        <v>183</v>
      </c>
      <c r="H1805" s="291"/>
      <c r="I1805" s="291" t="s">
        <v>186</v>
      </c>
      <c r="J1805" s="291"/>
      <c r="K1805" s="168"/>
      <c r="L1805" s="91"/>
      <c r="M1805" s="87"/>
      <c r="N1805" s="87" t="s">
        <v>192</v>
      </c>
      <c r="O1805" s="87" t="str">
        <f t="shared" si="85"/>
        <v>Home Address - Country Specific</v>
      </c>
      <c r="P1805" s="87" t="s">
        <v>192</v>
      </c>
      <c r="Q1805" s="87" t="str">
        <f t="shared" si="86"/>
        <v>Camp</v>
      </c>
      <c r="R1805" s="87" t="str">
        <f t="shared" si="84"/>
        <v>Home Address - Country Specific!!Camp</v>
      </c>
      <c r="T1805" s="179"/>
      <c r="U1805" s="179"/>
      <c r="V1805" s="179"/>
      <c r="W1805" s="179"/>
      <c r="X1805" s="179"/>
      <c r="Y1805" s="179"/>
      <c r="Z1805" s="179"/>
      <c r="AA1805" s="179"/>
      <c r="AB1805" s="179"/>
      <c r="AC1805" s="179"/>
      <c r="AD1805" s="179"/>
      <c r="AE1805" s="179"/>
      <c r="AF1805" s="179"/>
      <c r="AG1805" s="179"/>
      <c r="AH1805" s="179"/>
      <c r="AI1805" s="179"/>
      <c r="AJ1805" s="179"/>
      <c r="AK1805" s="179"/>
    </row>
    <row r="1806" spans="1:37" hidden="1" outlineLevel="1" x14ac:dyDescent="0.25">
      <c r="A1806" s="174" t="s">
        <v>179</v>
      </c>
      <c r="B1806" s="174" t="s">
        <v>649</v>
      </c>
      <c r="C1806" s="168" t="s">
        <v>632</v>
      </c>
      <c r="D1806" s="168" t="s">
        <v>635</v>
      </c>
      <c r="E1806" s="168" t="s">
        <v>251</v>
      </c>
      <c r="F1806" s="289">
        <v>258</v>
      </c>
      <c r="G1806" s="291" t="s">
        <v>183</v>
      </c>
      <c r="H1806" s="291"/>
      <c r="I1806" s="291" t="s">
        <v>186</v>
      </c>
      <c r="J1806" s="291"/>
      <c r="K1806" s="168"/>
      <c r="L1806" s="91"/>
      <c r="M1806" s="87"/>
      <c r="N1806" s="87" t="s">
        <v>192</v>
      </c>
      <c r="O1806" s="87" t="str">
        <f t="shared" si="85"/>
        <v>Home Address - Country Specific</v>
      </c>
      <c r="P1806" s="87" t="s">
        <v>192</v>
      </c>
      <c r="Q1806" s="87" t="str">
        <f t="shared" si="86"/>
        <v>Bed Number</v>
      </c>
      <c r="R1806" s="87" t="str">
        <f t="shared" si="84"/>
        <v>Home Address - Country Specific!!Bed Number</v>
      </c>
      <c r="T1806" s="179"/>
      <c r="U1806" s="179"/>
      <c r="V1806" s="179"/>
      <c r="W1806" s="179"/>
      <c r="X1806" s="179"/>
      <c r="Y1806" s="179"/>
      <c r="Z1806" s="179"/>
      <c r="AA1806" s="179"/>
      <c r="AB1806" s="179"/>
      <c r="AC1806" s="179"/>
      <c r="AD1806" s="179"/>
      <c r="AE1806" s="179"/>
      <c r="AF1806" s="179"/>
      <c r="AG1806" s="179"/>
      <c r="AH1806" s="179"/>
      <c r="AI1806" s="179"/>
      <c r="AJ1806" s="179"/>
      <c r="AK1806" s="179"/>
    </row>
    <row r="1807" spans="1:37" hidden="1" outlineLevel="1" x14ac:dyDescent="0.25">
      <c r="A1807" s="174" t="s">
        <v>179</v>
      </c>
      <c r="B1807" s="174" t="s">
        <v>649</v>
      </c>
      <c r="C1807" s="168" t="s">
        <v>446</v>
      </c>
      <c r="D1807" s="168" t="s">
        <v>415</v>
      </c>
      <c r="E1807" s="168" t="s">
        <v>251</v>
      </c>
      <c r="F1807" s="289">
        <v>256</v>
      </c>
      <c r="G1807" s="291" t="s">
        <v>183</v>
      </c>
      <c r="H1807" s="291"/>
      <c r="I1807" s="291" t="s">
        <v>186</v>
      </c>
      <c r="J1807" s="291"/>
      <c r="K1807" s="168"/>
      <c r="L1807" s="91"/>
      <c r="M1807" s="87"/>
      <c r="N1807" s="87" t="s">
        <v>192</v>
      </c>
      <c r="O1807" s="87" t="str">
        <f t="shared" si="85"/>
        <v>Home Address - Country Specific</v>
      </c>
      <c r="P1807" s="87" t="s">
        <v>192</v>
      </c>
      <c r="Q1807" s="87" t="str">
        <f t="shared" si="86"/>
        <v>City</v>
      </c>
      <c r="R1807" s="87" t="str">
        <f t="shared" si="84"/>
        <v>Home Address - Country Specific!!City</v>
      </c>
      <c r="T1807" s="179"/>
      <c r="U1807" s="179"/>
      <c r="V1807" s="179"/>
      <c r="W1807" s="179"/>
      <c r="X1807" s="179"/>
      <c r="Y1807" s="179"/>
      <c r="Z1807" s="179"/>
      <c r="AA1807" s="179"/>
      <c r="AB1807" s="179"/>
      <c r="AC1807" s="179"/>
      <c r="AD1807" s="179"/>
      <c r="AE1807" s="179"/>
      <c r="AF1807" s="179"/>
      <c r="AG1807" s="179"/>
      <c r="AH1807" s="179"/>
      <c r="AI1807" s="179"/>
      <c r="AJ1807" s="179"/>
      <c r="AK1807" s="179"/>
    </row>
    <row r="1808" spans="1:37" hidden="1" outlineLevel="1" x14ac:dyDescent="0.25">
      <c r="A1808" s="174" t="s">
        <v>179</v>
      </c>
      <c r="B1808" s="174" t="s">
        <v>649</v>
      </c>
      <c r="C1808" s="168" t="s">
        <v>417</v>
      </c>
      <c r="D1808" s="168" t="s">
        <v>445</v>
      </c>
      <c r="E1808" s="168" t="s">
        <v>251</v>
      </c>
      <c r="F1808" s="289">
        <v>256</v>
      </c>
      <c r="G1808" s="291" t="s">
        <v>183</v>
      </c>
      <c r="H1808" s="291"/>
      <c r="I1808" s="291" t="s">
        <v>186</v>
      </c>
      <c r="J1808" s="291"/>
      <c r="K1808" s="168"/>
      <c r="L1808" s="91"/>
      <c r="M1808" s="87"/>
      <c r="N1808" s="87" t="s">
        <v>192</v>
      </c>
      <c r="O1808" s="87" t="str">
        <f t="shared" si="85"/>
        <v>Home Address - Country Specific</v>
      </c>
      <c r="P1808" s="87" t="s">
        <v>192</v>
      </c>
      <c r="Q1808" s="87" t="str">
        <f t="shared" si="86"/>
        <v>District</v>
      </c>
      <c r="R1808" s="87" t="str">
        <f t="shared" si="84"/>
        <v>Home Address - Country Specific!!District</v>
      </c>
      <c r="T1808" s="179"/>
      <c r="U1808" s="179"/>
      <c r="V1808" s="179"/>
      <c r="W1808" s="179"/>
      <c r="X1808" s="179"/>
      <c r="Y1808" s="179"/>
      <c r="Z1808" s="179"/>
      <c r="AA1808" s="179"/>
      <c r="AB1808" s="179"/>
      <c r="AC1808" s="179"/>
      <c r="AD1808" s="179"/>
      <c r="AE1808" s="179"/>
      <c r="AF1808" s="179"/>
      <c r="AG1808" s="179"/>
      <c r="AH1808" s="179"/>
      <c r="AI1808" s="179"/>
      <c r="AJ1808" s="179"/>
      <c r="AK1808" s="179"/>
    </row>
    <row r="1809" spans="1:37" hidden="1" outlineLevel="1" x14ac:dyDescent="0.25">
      <c r="A1809" s="174" t="s">
        <v>179</v>
      </c>
      <c r="B1809" s="174" t="s">
        <v>649</v>
      </c>
      <c r="C1809" s="168" t="s">
        <v>420</v>
      </c>
      <c r="D1809" s="168" t="s">
        <v>448</v>
      </c>
      <c r="E1809" s="168" t="s">
        <v>449</v>
      </c>
      <c r="F1809" s="289">
        <v>256</v>
      </c>
      <c r="G1809" s="291" t="s">
        <v>183</v>
      </c>
      <c r="H1809" s="291"/>
      <c r="I1809" s="291" t="s">
        <v>186</v>
      </c>
      <c r="J1809" s="291" t="s">
        <v>650</v>
      </c>
      <c r="K1809" s="168"/>
      <c r="L1809" s="91"/>
      <c r="M1809" s="87"/>
      <c r="N1809" s="87" t="s">
        <v>192</v>
      </c>
      <c r="O1809" s="87" t="str">
        <f t="shared" si="85"/>
        <v>Home Address - Country Specific</v>
      </c>
      <c r="P1809" s="87" t="s">
        <v>192</v>
      </c>
      <c r="Q1809" s="87" t="str">
        <f t="shared" si="86"/>
        <v>Region</v>
      </c>
      <c r="R1809" s="87" t="str">
        <f t="shared" si="84"/>
        <v>Home Address - Country Specific!!Region</v>
      </c>
      <c r="T1809" s="179"/>
      <c r="U1809" s="179"/>
      <c r="V1809" s="179"/>
      <c r="W1809" s="179"/>
      <c r="X1809" s="179"/>
      <c r="Y1809" s="179"/>
      <c r="Z1809" s="179"/>
      <c r="AA1809" s="179"/>
      <c r="AB1809" s="179"/>
      <c r="AC1809" s="179"/>
      <c r="AD1809" s="179"/>
      <c r="AE1809" s="179"/>
      <c r="AF1809" s="179"/>
      <c r="AG1809" s="179"/>
      <c r="AH1809" s="179"/>
      <c r="AI1809" s="179"/>
      <c r="AJ1809" s="179"/>
      <c r="AK1809" s="179"/>
    </row>
    <row r="1810" spans="1:37" hidden="1" outlineLevel="1" x14ac:dyDescent="0.25">
      <c r="A1810" s="174" t="s">
        <v>179</v>
      </c>
      <c r="B1810" s="174" t="s">
        <v>649</v>
      </c>
      <c r="C1810" s="168" t="s">
        <v>426</v>
      </c>
      <c r="D1810" s="168" t="s">
        <v>436</v>
      </c>
      <c r="E1810" s="168" t="s">
        <v>251</v>
      </c>
      <c r="F1810" s="289">
        <v>256</v>
      </c>
      <c r="G1810" s="291" t="s">
        <v>183</v>
      </c>
      <c r="H1810" s="291"/>
      <c r="I1810" s="291" t="s">
        <v>183</v>
      </c>
      <c r="J1810" s="291"/>
      <c r="K1810" s="168"/>
      <c r="L1810" s="91"/>
      <c r="M1810" s="87"/>
      <c r="N1810" s="87" t="s">
        <v>192</v>
      </c>
      <c r="O1810" s="87" t="str">
        <f t="shared" si="85"/>
        <v>Home Address - Country Specific</v>
      </c>
      <c r="P1810" s="87" t="s">
        <v>192</v>
      </c>
      <c r="Q1810" s="87" t="str">
        <f t="shared" si="86"/>
        <v>Postal Code</v>
      </c>
      <c r="R1810" s="87" t="str">
        <f t="shared" si="84"/>
        <v>Home Address - Country Specific!!Postal Code</v>
      </c>
      <c r="T1810" s="179"/>
      <c r="U1810" s="179"/>
      <c r="V1810" s="179"/>
      <c r="W1810" s="179"/>
      <c r="X1810" s="179"/>
      <c r="Y1810" s="179"/>
      <c r="Z1810" s="179"/>
      <c r="AA1810" s="179"/>
      <c r="AB1810" s="179"/>
      <c r="AC1810" s="179"/>
      <c r="AD1810" s="179"/>
      <c r="AE1810" s="179"/>
      <c r="AF1810" s="179"/>
      <c r="AG1810" s="179"/>
      <c r="AH1810" s="179"/>
      <c r="AI1810" s="179"/>
      <c r="AJ1810" s="179"/>
      <c r="AK1810" s="179"/>
    </row>
    <row r="1811" spans="1:37" hidden="1" outlineLevel="1" x14ac:dyDescent="0.25">
      <c r="A1811" s="174" t="s">
        <v>179</v>
      </c>
      <c r="B1811" s="174" t="s">
        <v>649</v>
      </c>
      <c r="C1811" s="168" t="s">
        <v>213</v>
      </c>
      <c r="D1811" s="168" t="s">
        <v>153</v>
      </c>
      <c r="E1811" s="168" t="s">
        <v>251</v>
      </c>
      <c r="F1811" s="289">
        <v>256</v>
      </c>
      <c r="G1811" s="291" t="s">
        <v>183</v>
      </c>
      <c r="H1811" s="291"/>
      <c r="I1811" s="291" t="s">
        <v>183</v>
      </c>
      <c r="J1811" s="291"/>
      <c r="K1811" s="168"/>
      <c r="L1811" s="91"/>
      <c r="M1811" s="87"/>
      <c r="N1811" s="87" t="s">
        <v>192</v>
      </c>
      <c r="O1811" s="87" t="str">
        <f t="shared" si="85"/>
        <v>Home Address - Country Specific</v>
      </c>
      <c r="P1811" s="87" t="s">
        <v>192</v>
      </c>
      <c r="Q1811" s="87" t="str">
        <f t="shared" si="86"/>
        <v>Country</v>
      </c>
      <c r="R1811" s="87" t="str">
        <f t="shared" si="84"/>
        <v>Home Address - Country Specific!!Country</v>
      </c>
      <c r="T1811" s="179"/>
      <c r="U1811" s="179"/>
      <c r="V1811" s="179"/>
      <c r="W1811" s="179"/>
      <c r="X1811" s="179"/>
      <c r="Y1811" s="179"/>
      <c r="Z1811" s="179"/>
      <c r="AA1811" s="179"/>
      <c r="AB1811" s="179"/>
      <c r="AC1811" s="179"/>
      <c r="AD1811" s="179"/>
      <c r="AE1811" s="179"/>
      <c r="AF1811" s="179"/>
      <c r="AG1811" s="179"/>
      <c r="AH1811" s="179"/>
      <c r="AI1811" s="179"/>
      <c r="AJ1811" s="179"/>
      <c r="AK1811" s="179"/>
    </row>
    <row r="1812" spans="1:37" hidden="1" outlineLevel="1" x14ac:dyDescent="0.25">
      <c r="A1812" s="174" t="s">
        <v>179</v>
      </c>
      <c r="B1812" s="174" t="s">
        <v>651</v>
      </c>
      <c r="C1812" s="168" t="s">
        <v>405</v>
      </c>
      <c r="D1812" s="168" t="s">
        <v>433</v>
      </c>
      <c r="E1812" s="168" t="s">
        <v>251</v>
      </c>
      <c r="F1812" s="289">
        <v>256</v>
      </c>
      <c r="G1812" s="291" t="s">
        <v>183</v>
      </c>
      <c r="H1812" s="291"/>
      <c r="I1812" s="291" t="s">
        <v>186</v>
      </c>
      <c r="J1812" s="291"/>
      <c r="K1812" s="168"/>
      <c r="L1812" s="91"/>
      <c r="M1812" s="87"/>
      <c r="N1812" s="87" t="s">
        <v>192</v>
      </c>
      <c r="O1812" s="87" t="str">
        <f t="shared" si="85"/>
        <v>Home Address - Country Specific</v>
      </c>
      <c r="P1812" s="87" t="s">
        <v>192</v>
      </c>
      <c r="Q1812" s="87" t="str">
        <f t="shared" si="86"/>
        <v>Name of Addressee</v>
      </c>
      <c r="R1812" s="87" t="str">
        <f t="shared" si="84"/>
        <v>Home Address - Country Specific!!Name of Addressee</v>
      </c>
      <c r="T1812" s="179"/>
      <c r="U1812" s="179"/>
      <c r="V1812" s="179"/>
      <c r="W1812" s="179"/>
      <c r="X1812" s="179"/>
      <c r="Y1812" s="179"/>
      <c r="Z1812" s="179"/>
      <c r="AA1812" s="179"/>
      <c r="AB1812" s="179"/>
      <c r="AC1812" s="179"/>
      <c r="AD1812" s="179"/>
      <c r="AE1812" s="179"/>
      <c r="AF1812" s="179"/>
      <c r="AG1812" s="179"/>
      <c r="AH1812" s="179"/>
      <c r="AI1812" s="179"/>
      <c r="AJ1812" s="179"/>
      <c r="AK1812" s="179"/>
    </row>
    <row r="1813" spans="1:37" hidden="1" outlineLevel="1" x14ac:dyDescent="0.25">
      <c r="A1813" s="174" t="s">
        <v>179</v>
      </c>
      <c r="B1813" s="174" t="s">
        <v>651</v>
      </c>
      <c r="C1813" s="168" t="s">
        <v>408</v>
      </c>
      <c r="D1813" s="168" t="s">
        <v>435</v>
      </c>
      <c r="E1813" s="168" t="s">
        <v>251</v>
      </c>
      <c r="F1813" s="289">
        <v>256</v>
      </c>
      <c r="G1813" s="291" t="s">
        <v>183</v>
      </c>
      <c r="H1813" s="291"/>
      <c r="I1813" s="291" t="s">
        <v>186</v>
      </c>
      <c r="J1813" s="291"/>
      <c r="K1813" s="168"/>
      <c r="L1813" s="91"/>
      <c r="M1813" s="87"/>
      <c r="N1813" s="87" t="s">
        <v>192</v>
      </c>
      <c r="O1813" s="87" t="str">
        <f t="shared" si="85"/>
        <v>Home Address - Country Specific</v>
      </c>
      <c r="P1813" s="87" t="s">
        <v>192</v>
      </c>
      <c r="Q1813" s="87" t="str">
        <f t="shared" si="86"/>
        <v>Street Name and Number</v>
      </c>
      <c r="R1813" s="87" t="str">
        <f t="shared" si="84"/>
        <v>Home Address - Country Specific!!Street Name and Number</v>
      </c>
      <c r="T1813" s="179"/>
      <c r="U1813" s="179"/>
      <c r="V1813" s="179"/>
      <c r="W1813" s="179"/>
      <c r="X1813" s="179"/>
      <c r="Y1813" s="179"/>
      <c r="Z1813" s="179"/>
      <c r="AA1813" s="179"/>
      <c r="AB1813" s="179"/>
      <c r="AC1813" s="179"/>
      <c r="AD1813" s="179"/>
      <c r="AE1813" s="179"/>
      <c r="AF1813" s="179"/>
      <c r="AG1813" s="179"/>
      <c r="AH1813" s="179"/>
      <c r="AI1813" s="179"/>
      <c r="AJ1813" s="179"/>
      <c r="AK1813" s="179"/>
    </row>
    <row r="1814" spans="1:37" hidden="1" outlineLevel="1" x14ac:dyDescent="0.25">
      <c r="A1814" s="174" t="s">
        <v>179</v>
      </c>
      <c r="B1814" s="174" t="s">
        <v>651</v>
      </c>
      <c r="C1814" s="168" t="s">
        <v>411</v>
      </c>
      <c r="D1814" s="168" t="s">
        <v>459</v>
      </c>
      <c r="E1814" s="168" t="s">
        <v>251</v>
      </c>
      <c r="F1814" s="289">
        <v>256</v>
      </c>
      <c r="G1814" s="291" t="s">
        <v>183</v>
      </c>
      <c r="H1814" s="291"/>
      <c r="I1814" s="291" t="s">
        <v>186</v>
      </c>
      <c r="J1814" s="291"/>
      <c r="K1814" s="168"/>
      <c r="L1814" s="91"/>
      <c r="M1814" s="87"/>
      <c r="N1814" s="87" t="s">
        <v>192</v>
      </c>
      <c r="O1814" s="87" t="str">
        <f t="shared" si="85"/>
        <v>Home Address - Country Specific</v>
      </c>
      <c r="P1814" s="87" t="s">
        <v>192</v>
      </c>
      <c r="Q1814" s="87" t="str">
        <f t="shared" si="86"/>
        <v>Locality</v>
      </c>
      <c r="R1814" s="87" t="str">
        <f t="shared" si="84"/>
        <v>Home Address - Country Specific!!Locality</v>
      </c>
      <c r="T1814" s="179"/>
      <c r="U1814" s="179"/>
      <c r="V1814" s="179"/>
      <c r="W1814" s="179"/>
      <c r="X1814" s="179"/>
      <c r="Y1814" s="179"/>
      <c r="Z1814" s="179"/>
      <c r="AA1814" s="179"/>
      <c r="AB1814" s="179"/>
      <c r="AC1814" s="179"/>
      <c r="AD1814" s="179"/>
      <c r="AE1814" s="179"/>
      <c r="AF1814" s="179"/>
      <c r="AG1814" s="179"/>
      <c r="AH1814" s="179"/>
      <c r="AI1814" s="179"/>
      <c r="AJ1814" s="179"/>
      <c r="AK1814" s="179"/>
    </row>
    <row r="1815" spans="1:37" hidden="1" outlineLevel="1" x14ac:dyDescent="0.25">
      <c r="A1815" s="174" t="s">
        <v>179</v>
      </c>
      <c r="B1815" s="174" t="s">
        <v>651</v>
      </c>
      <c r="C1815" s="168" t="s">
        <v>441</v>
      </c>
      <c r="D1815" s="168" t="s">
        <v>652</v>
      </c>
      <c r="E1815" s="168" t="s">
        <v>251</v>
      </c>
      <c r="F1815" s="289">
        <v>256</v>
      </c>
      <c r="G1815" s="291" t="s">
        <v>183</v>
      </c>
      <c r="H1815" s="291"/>
      <c r="I1815" s="291" t="s">
        <v>186</v>
      </c>
      <c r="J1815" s="291"/>
      <c r="K1815" s="168"/>
      <c r="L1815" s="91"/>
      <c r="M1815" s="87"/>
      <c r="N1815" s="87" t="s">
        <v>192</v>
      </c>
      <c r="O1815" s="87" t="str">
        <f t="shared" si="85"/>
        <v>Home Address - Country Specific</v>
      </c>
      <c r="P1815" s="87" t="s">
        <v>192</v>
      </c>
      <c r="Q1815" s="87" t="str">
        <f t="shared" si="86"/>
        <v>Post Office</v>
      </c>
      <c r="R1815" s="87" t="str">
        <f t="shared" si="84"/>
        <v>Home Address - Country Specific!!Post Office</v>
      </c>
      <c r="T1815" s="179"/>
      <c r="U1815" s="179"/>
      <c r="V1815" s="179"/>
      <c r="W1815" s="179"/>
      <c r="X1815" s="179"/>
      <c r="Y1815" s="179"/>
      <c r="Z1815" s="179"/>
      <c r="AA1815" s="179"/>
      <c r="AB1815" s="179"/>
      <c r="AC1815" s="179"/>
      <c r="AD1815" s="179"/>
      <c r="AE1815" s="179"/>
      <c r="AF1815" s="179"/>
      <c r="AG1815" s="179"/>
      <c r="AH1815" s="179"/>
      <c r="AI1815" s="179"/>
      <c r="AJ1815" s="179"/>
      <c r="AK1815" s="179"/>
    </row>
    <row r="1816" spans="1:37" hidden="1" outlineLevel="1" x14ac:dyDescent="0.25">
      <c r="A1816" s="174" t="s">
        <v>179</v>
      </c>
      <c r="B1816" s="174" t="s">
        <v>651</v>
      </c>
      <c r="C1816" s="168" t="s">
        <v>426</v>
      </c>
      <c r="D1816" s="168" t="s">
        <v>436</v>
      </c>
      <c r="E1816" s="168" t="s">
        <v>251</v>
      </c>
      <c r="F1816" s="289">
        <v>256</v>
      </c>
      <c r="G1816" s="291" t="s">
        <v>183</v>
      </c>
      <c r="H1816" s="291"/>
      <c r="I1816" s="291" t="s">
        <v>186</v>
      </c>
      <c r="J1816" s="291"/>
      <c r="K1816" s="168"/>
      <c r="L1816" s="91"/>
      <c r="M1816" s="87"/>
      <c r="N1816" s="87" t="s">
        <v>192</v>
      </c>
      <c r="O1816" s="87" t="str">
        <f t="shared" si="85"/>
        <v>Home Address - Country Specific</v>
      </c>
      <c r="P1816" s="87" t="s">
        <v>192</v>
      </c>
      <c r="Q1816" s="87" t="str">
        <f t="shared" si="86"/>
        <v>Postal Code</v>
      </c>
      <c r="R1816" s="87" t="str">
        <f t="shared" si="84"/>
        <v>Home Address - Country Specific!!Postal Code</v>
      </c>
      <c r="T1816" s="179"/>
      <c r="U1816" s="179"/>
      <c r="V1816" s="179"/>
      <c r="W1816" s="179"/>
      <c r="X1816" s="179"/>
      <c r="Y1816" s="179"/>
      <c r="Z1816" s="179"/>
      <c r="AA1816" s="179"/>
      <c r="AB1816" s="179"/>
      <c r="AC1816" s="179"/>
      <c r="AD1816" s="179"/>
      <c r="AE1816" s="179"/>
      <c r="AF1816" s="179"/>
      <c r="AG1816" s="179"/>
      <c r="AH1816" s="179"/>
      <c r="AI1816" s="179"/>
      <c r="AJ1816" s="179"/>
      <c r="AK1816" s="179"/>
    </row>
    <row r="1817" spans="1:37" hidden="1" outlineLevel="1" x14ac:dyDescent="0.25">
      <c r="A1817" s="174" t="s">
        <v>179</v>
      </c>
      <c r="B1817" s="174" t="s">
        <v>651</v>
      </c>
      <c r="C1817" s="168" t="s">
        <v>213</v>
      </c>
      <c r="D1817" s="168" t="s">
        <v>153</v>
      </c>
      <c r="E1817" s="168" t="s">
        <v>251</v>
      </c>
      <c r="F1817" s="289">
        <v>256</v>
      </c>
      <c r="G1817" s="291" t="s">
        <v>183</v>
      </c>
      <c r="H1817" s="291"/>
      <c r="I1817" s="291" t="s">
        <v>183</v>
      </c>
      <c r="J1817" s="291"/>
      <c r="K1817" s="168"/>
      <c r="L1817" s="91"/>
      <c r="M1817" s="87"/>
      <c r="N1817" s="87" t="s">
        <v>192</v>
      </c>
      <c r="O1817" s="87" t="str">
        <f t="shared" si="85"/>
        <v>Home Address - Country Specific</v>
      </c>
      <c r="P1817" s="87" t="s">
        <v>192</v>
      </c>
      <c r="Q1817" s="87" t="str">
        <f t="shared" si="86"/>
        <v>Country</v>
      </c>
      <c r="R1817" s="87" t="str">
        <f t="shared" si="84"/>
        <v>Home Address - Country Specific!!Country</v>
      </c>
      <c r="T1817" s="179"/>
      <c r="U1817" s="179"/>
      <c r="V1817" s="179"/>
      <c r="W1817" s="179"/>
      <c r="X1817" s="179"/>
      <c r="Y1817" s="179"/>
      <c r="Z1817" s="179"/>
      <c r="AA1817" s="179"/>
      <c r="AB1817" s="179"/>
      <c r="AC1817" s="179"/>
      <c r="AD1817" s="179"/>
      <c r="AE1817" s="179"/>
      <c r="AF1817" s="179"/>
      <c r="AG1817" s="179"/>
      <c r="AH1817" s="179"/>
      <c r="AI1817" s="179"/>
      <c r="AJ1817" s="179"/>
      <c r="AK1817" s="179"/>
    </row>
    <row r="1818" spans="1:37" hidden="1" outlineLevel="1" x14ac:dyDescent="0.25">
      <c r="A1818" s="174" t="s">
        <v>179</v>
      </c>
      <c r="B1818" s="174" t="s">
        <v>653</v>
      </c>
      <c r="C1818" s="168" t="s">
        <v>405</v>
      </c>
      <c r="D1818" s="168" t="s">
        <v>2066</v>
      </c>
      <c r="E1818" s="168" t="s">
        <v>251</v>
      </c>
      <c r="F1818" s="289">
        <v>256</v>
      </c>
      <c r="G1818" s="291" t="s">
        <v>183</v>
      </c>
      <c r="H1818" s="291"/>
      <c r="I1818" s="291" t="s">
        <v>186</v>
      </c>
      <c r="J1818" s="291"/>
      <c r="K1818" s="168"/>
      <c r="L1818" s="91"/>
      <c r="M1818" s="87"/>
      <c r="N1818" s="87" t="s">
        <v>192</v>
      </c>
      <c r="O1818" s="87" t="str">
        <f t="shared" si="85"/>
        <v>Home Address - Country Specific</v>
      </c>
      <c r="P1818" s="87" t="s">
        <v>192</v>
      </c>
      <c r="Q1818" s="87" t="str">
        <f t="shared" si="86"/>
        <v>Street and House Number</v>
      </c>
      <c r="R1818" s="87" t="str">
        <f t="shared" si="84"/>
        <v>Home Address - Country Specific!!Street and House Number</v>
      </c>
      <c r="T1818" s="179"/>
      <c r="U1818" s="179"/>
      <c r="V1818" s="179"/>
      <c r="W1818" s="179"/>
      <c r="X1818" s="179"/>
      <c r="Y1818" s="179"/>
      <c r="Z1818" s="179"/>
      <c r="AA1818" s="179"/>
      <c r="AB1818" s="179"/>
      <c r="AC1818" s="179"/>
      <c r="AD1818" s="179"/>
      <c r="AE1818" s="179"/>
      <c r="AF1818" s="179"/>
      <c r="AG1818" s="179"/>
      <c r="AH1818" s="179"/>
      <c r="AI1818" s="179"/>
      <c r="AJ1818" s="179"/>
      <c r="AK1818" s="179"/>
    </row>
    <row r="1819" spans="1:37" hidden="1" outlineLevel="1" x14ac:dyDescent="0.25">
      <c r="A1819" s="174" t="s">
        <v>179</v>
      </c>
      <c r="B1819" s="174" t="s">
        <v>653</v>
      </c>
      <c r="C1819" s="168" t="s">
        <v>408</v>
      </c>
      <c r="D1819" s="168" t="s">
        <v>453</v>
      </c>
      <c r="E1819" s="168" t="s">
        <v>251</v>
      </c>
      <c r="F1819" s="289">
        <v>256</v>
      </c>
      <c r="G1819" s="291" t="s">
        <v>183</v>
      </c>
      <c r="H1819" s="291"/>
      <c r="I1819" s="291" t="s">
        <v>186</v>
      </c>
      <c r="J1819" s="291"/>
      <c r="K1819" s="168"/>
      <c r="L1819" s="91"/>
      <c r="M1819" s="87"/>
      <c r="N1819" s="87" t="s">
        <v>192</v>
      </c>
      <c r="O1819" s="87" t="str">
        <f t="shared" si="85"/>
        <v>Home Address - Country Specific</v>
      </c>
      <c r="P1819" s="87" t="s">
        <v>192</v>
      </c>
      <c r="Q1819" s="87" t="str">
        <f t="shared" si="86"/>
        <v>Address Line 2</v>
      </c>
      <c r="R1819" s="87" t="str">
        <f t="shared" si="84"/>
        <v>Home Address - Country Specific!!Address Line 2</v>
      </c>
      <c r="T1819" s="179"/>
      <c r="U1819" s="179"/>
      <c r="V1819" s="179"/>
      <c r="W1819" s="179"/>
      <c r="X1819" s="179"/>
      <c r="Y1819" s="179"/>
      <c r="Z1819" s="179"/>
      <c r="AA1819" s="179"/>
      <c r="AB1819" s="179"/>
      <c r="AC1819" s="179"/>
      <c r="AD1819" s="179"/>
      <c r="AE1819" s="179"/>
      <c r="AF1819" s="179"/>
      <c r="AG1819" s="179"/>
      <c r="AH1819" s="179"/>
      <c r="AI1819" s="179"/>
      <c r="AJ1819" s="179"/>
      <c r="AK1819" s="179"/>
    </row>
    <row r="1820" spans="1:37" hidden="1" outlineLevel="1" x14ac:dyDescent="0.25">
      <c r="A1820" s="174" t="s">
        <v>179</v>
      </c>
      <c r="B1820" s="174" t="s">
        <v>653</v>
      </c>
      <c r="C1820" s="168" t="s">
        <v>411</v>
      </c>
      <c r="D1820" s="168" t="s">
        <v>454</v>
      </c>
      <c r="E1820" s="168" t="s">
        <v>251</v>
      </c>
      <c r="F1820" s="289">
        <v>256</v>
      </c>
      <c r="G1820" s="291" t="s">
        <v>183</v>
      </c>
      <c r="H1820" s="291"/>
      <c r="I1820" s="291" t="s">
        <v>186</v>
      </c>
      <c r="J1820" s="291"/>
      <c r="K1820" s="168"/>
      <c r="L1820" s="91"/>
      <c r="M1820" s="87"/>
      <c r="N1820" s="87" t="s">
        <v>192</v>
      </c>
      <c r="O1820" s="87" t="str">
        <f t="shared" si="85"/>
        <v>Home Address - Country Specific</v>
      </c>
      <c r="P1820" s="87" t="s">
        <v>192</v>
      </c>
      <c r="Q1820" s="87" t="str">
        <f t="shared" si="86"/>
        <v>Address Line 3</v>
      </c>
      <c r="R1820" s="87" t="str">
        <f t="shared" si="84"/>
        <v>Home Address - Country Specific!!Address Line 3</v>
      </c>
      <c r="T1820" s="179"/>
      <c r="U1820" s="179"/>
      <c r="V1820" s="179"/>
      <c r="W1820" s="179"/>
      <c r="X1820" s="179"/>
      <c r="Y1820" s="179"/>
      <c r="Z1820" s="179"/>
      <c r="AA1820" s="179"/>
      <c r="AB1820" s="179"/>
      <c r="AC1820" s="179"/>
      <c r="AD1820" s="179"/>
      <c r="AE1820" s="179"/>
      <c r="AF1820" s="179"/>
      <c r="AG1820" s="179"/>
      <c r="AH1820" s="179"/>
      <c r="AI1820" s="179"/>
      <c r="AJ1820" s="179"/>
      <c r="AK1820" s="179"/>
    </row>
    <row r="1821" spans="1:37" hidden="1" outlineLevel="1" x14ac:dyDescent="0.25">
      <c r="A1821" s="174" t="s">
        <v>179</v>
      </c>
      <c r="B1821" s="174" t="s">
        <v>653</v>
      </c>
      <c r="C1821" s="168" t="s">
        <v>414</v>
      </c>
      <c r="D1821" s="168" t="s">
        <v>415</v>
      </c>
      <c r="E1821" s="168" t="s">
        <v>251</v>
      </c>
      <c r="F1821" s="289">
        <v>256</v>
      </c>
      <c r="G1821" s="291" t="s">
        <v>183</v>
      </c>
      <c r="H1821" s="291"/>
      <c r="I1821" s="291" t="s">
        <v>186</v>
      </c>
      <c r="J1821" s="291"/>
      <c r="K1821" s="168"/>
      <c r="L1821" s="91"/>
      <c r="M1821" s="87"/>
      <c r="N1821" s="87" t="s">
        <v>192</v>
      </c>
      <c r="O1821" s="87" t="str">
        <f t="shared" si="85"/>
        <v>Home Address - Country Specific</v>
      </c>
      <c r="P1821" s="87" t="s">
        <v>192</v>
      </c>
      <c r="Q1821" s="87" t="str">
        <f t="shared" si="86"/>
        <v>City</v>
      </c>
      <c r="R1821" s="87" t="str">
        <f t="shared" si="84"/>
        <v>Home Address - Country Specific!!City</v>
      </c>
      <c r="T1821" s="179"/>
      <c r="U1821" s="179"/>
      <c r="V1821" s="179"/>
      <c r="W1821" s="179"/>
      <c r="X1821" s="179"/>
      <c r="Y1821" s="179"/>
      <c r="Z1821" s="179"/>
      <c r="AA1821" s="179"/>
      <c r="AB1821" s="179"/>
      <c r="AC1821" s="179"/>
      <c r="AD1821" s="179"/>
      <c r="AE1821" s="179"/>
      <c r="AF1821" s="179"/>
      <c r="AG1821" s="179"/>
      <c r="AH1821" s="179"/>
      <c r="AI1821" s="179"/>
      <c r="AJ1821" s="179"/>
      <c r="AK1821" s="179"/>
    </row>
    <row r="1822" spans="1:37" hidden="1" outlineLevel="1" x14ac:dyDescent="0.25">
      <c r="A1822" s="174" t="s">
        <v>179</v>
      </c>
      <c r="B1822" s="174" t="s">
        <v>653</v>
      </c>
      <c r="C1822" s="168" t="s">
        <v>426</v>
      </c>
      <c r="D1822" s="168" t="s">
        <v>436</v>
      </c>
      <c r="E1822" s="168" t="s">
        <v>251</v>
      </c>
      <c r="F1822" s="289">
        <v>256</v>
      </c>
      <c r="G1822" s="291" t="s">
        <v>183</v>
      </c>
      <c r="H1822" s="291"/>
      <c r="I1822" s="291" t="s">
        <v>186</v>
      </c>
      <c r="J1822" s="291"/>
      <c r="K1822" s="168"/>
      <c r="L1822" s="91"/>
      <c r="M1822" s="87"/>
      <c r="N1822" s="87" t="s">
        <v>192</v>
      </c>
      <c r="O1822" s="87" t="str">
        <f t="shared" si="85"/>
        <v>Home Address - Country Specific</v>
      </c>
      <c r="P1822" s="87" t="s">
        <v>192</v>
      </c>
      <c r="Q1822" s="87" t="str">
        <f t="shared" si="86"/>
        <v>Postal Code</v>
      </c>
      <c r="R1822" s="87" t="str">
        <f t="shared" si="84"/>
        <v>Home Address - Country Specific!!Postal Code</v>
      </c>
      <c r="T1822" s="179"/>
      <c r="U1822" s="179"/>
      <c r="V1822" s="179"/>
      <c r="W1822" s="179"/>
      <c r="X1822" s="179"/>
      <c r="Y1822" s="179"/>
      <c r="Z1822" s="179"/>
      <c r="AA1822" s="179"/>
      <c r="AB1822" s="179"/>
      <c r="AC1822" s="179"/>
      <c r="AD1822" s="179"/>
      <c r="AE1822" s="179"/>
      <c r="AF1822" s="179"/>
      <c r="AG1822" s="179"/>
      <c r="AH1822" s="179"/>
      <c r="AI1822" s="179"/>
      <c r="AJ1822" s="179"/>
      <c r="AK1822" s="179"/>
    </row>
    <row r="1823" spans="1:37" hidden="1" outlineLevel="1" x14ac:dyDescent="0.25">
      <c r="A1823" s="174" t="s">
        <v>179</v>
      </c>
      <c r="B1823" s="174" t="s">
        <v>653</v>
      </c>
      <c r="C1823" s="168" t="s">
        <v>417</v>
      </c>
      <c r="D1823" s="168" t="s">
        <v>445</v>
      </c>
      <c r="E1823" s="168" t="s">
        <v>449</v>
      </c>
      <c r="F1823" s="289">
        <v>256</v>
      </c>
      <c r="G1823" s="291" t="s">
        <v>183</v>
      </c>
      <c r="H1823" s="291"/>
      <c r="I1823" s="291" t="s">
        <v>186</v>
      </c>
      <c r="J1823" s="291" t="s">
        <v>654</v>
      </c>
      <c r="K1823" s="168"/>
      <c r="L1823" s="91"/>
      <c r="M1823" s="87"/>
      <c r="N1823" s="87" t="s">
        <v>192</v>
      </c>
      <c r="O1823" s="87" t="str">
        <f t="shared" si="85"/>
        <v>Home Address - Country Specific</v>
      </c>
      <c r="P1823" s="87" t="s">
        <v>192</v>
      </c>
      <c r="Q1823" s="87" t="str">
        <f t="shared" si="86"/>
        <v>District</v>
      </c>
      <c r="R1823" s="87" t="str">
        <f t="shared" si="84"/>
        <v>Home Address - Country Specific!!District</v>
      </c>
      <c r="T1823" s="179"/>
      <c r="U1823" s="179"/>
      <c r="V1823" s="179"/>
      <c r="W1823" s="179"/>
      <c r="X1823" s="179"/>
      <c r="Y1823" s="179"/>
      <c r="Z1823" s="179"/>
      <c r="AA1823" s="179"/>
      <c r="AB1823" s="179"/>
      <c r="AC1823" s="179"/>
      <c r="AD1823" s="179"/>
      <c r="AE1823" s="179"/>
      <c r="AF1823" s="179"/>
      <c r="AG1823" s="179"/>
      <c r="AH1823" s="179"/>
      <c r="AI1823" s="179"/>
      <c r="AJ1823" s="179"/>
      <c r="AK1823" s="179"/>
    </row>
    <row r="1824" spans="1:37" hidden="1" outlineLevel="1" x14ac:dyDescent="0.25">
      <c r="A1824" s="174" t="s">
        <v>179</v>
      </c>
      <c r="B1824" s="174" t="s">
        <v>653</v>
      </c>
      <c r="C1824" s="168" t="s">
        <v>213</v>
      </c>
      <c r="D1824" s="168" t="s">
        <v>153</v>
      </c>
      <c r="E1824" s="168" t="s">
        <v>251</v>
      </c>
      <c r="F1824" s="289">
        <v>256</v>
      </c>
      <c r="G1824" s="291" t="s">
        <v>183</v>
      </c>
      <c r="H1824" s="291"/>
      <c r="I1824" s="291" t="s">
        <v>183</v>
      </c>
      <c r="J1824" s="291"/>
      <c r="K1824" s="168"/>
      <c r="L1824" s="91"/>
      <c r="M1824" s="87"/>
      <c r="N1824" s="87" t="s">
        <v>192</v>
      </c>
      <c r="O1824" s="87" t="str">
        <f t="shared" si="85"/>
        <v>Home Address - Country Specific</v>
      </c>
      <c r="P1824" s="87" t="s">
        <v>192</v>
      </c>
      <c r="Q1824" s="87" t="str">
        <f t="shared" si="86"/>
        <v>Country</v>
      </c>
      <c r="R1824" s="87" t="str">
        <f t="shared" si="84"/>
        <v>Home Address - Country Specific!!Country</v>
      </c>
      <c r="T1824" s="179"/>
      <c r="U1824" s="179"/>
      <c r="V1824" s="179"/>
      <c r="W1824" s="179"/>
      <c r="X1824" s="179"/>
      <c r="Y1824" s="179"/>
      <c r="Z1824" s="179"/>
      <c r="AA1824" s="179"/>
      <c r="AB1824" s="179"/>
      <c r="AC1824" s="179"/>
      <c r="AD1824" s="179"/>
      <c r="AE1824" s="179"/>
      <c r="AF1824" s="179"/>
      <c r="AG1824" s="179"/>
      <c r="AH1824" s="179"/>
      <c r="AI1824" s="179"/>
      <c r="AJ1824" s="179"/>
      <c r="AK1824" s="179"/>
    </row>
    <row r="1825" spans="1:37" hidden="1" outlineLevel="1" x14ac:dyDescent="0.25">
      <c r="A1825" s="174" t="s">
        <v>179</v>
      </c>
      <c r="B1825" s="174" t="s">
        <v>655</v>
      </c>
      <c r="C1825" s="168" t="s">
        <v>405</v>
      </c>
      <c r="D1825" s="168" t="s">
        <v>626</v>
      </c>
      <c r="E1825" s="168" t="s">
        <v>251</v>
      </c>
      <c r="F1825" s="289">
        <v>256</v>
      </c>
      <c r="G1825" s="291" t="s">
        <v>183</v>
      </c>
      <c r="H1825" s="291"/>
      <c r="I1825" s="291" t="s">
        <v>186</v>
      </c>
      <c r="J1825" s="291"/>
      <c r="K1825" s="168"/>
      <c r="L1825" s="91"/>
      <c r="M1825" s="87"/>
      <c r="N1825" s="87" t="s">
        <v>192</v>
      </c>
      <c r="O1825" s="87" t="str">
        <f t="shared" si="85"/>
        <v>Home Address - Country Specific</v>
      </c>
      <c r="P1825" s="87" t="s">
        <v>192</v>
      </c>
      <c r="Q1825" s="87" t="str">
        <f t="shared" si="86"/>
        <v>Addressee</v>
      </c>
      <c r="R1825" s="87" t="str">
        <f t="shared" ref="R1825:R1888" si="87">O1825&amp;"!!"&amp;Q1825</f>
        <v>Home Address - Country Specific!!Addressee</v>
      </c>
      <c r="T1825" s="179"/>
      <c r="U1825" s="179"/>
      <c r="V1825" s="179"/>
      <c r="W1825" s="179"/>
      <c r="X1825" s="179"/>
      <c r="Y1825" s="179"/>
      <c r="Z1825" s="179"/>
      <c r="AA1825" s="179"/>
      <c r="AB1825" s="179"/>
      <c r="AC1825" s="179"/>
      <c r="AD1825" s="179"/>
      <c r="AE1825" s="179"/>
      <c r="AF1825" s="179"/>
      <c r="AG1825" s="179"/>
      <c r="AH1825" s="179"/>
      <c r="AI1825" s="179"/>
      <c r="AJ1825" s="179"/>
      <c r="AK1825" s="179"/>
    </row>
    <row r="1826" spans="1:37" hidden="1" outlineLevel="1" x14ac:dyDescent="0.25">
      <c r="A1826" s="174" t="s">
        <v>179</v>
      </c>
      <c r="B1826" s="174" t="s">
        <v>655</v>
      </c>
      <c r="C1826" s="168" t="s">
        <v>408</v>
      </c>
      <c r="D1826" s="168" t="s">
        <v>438</v>
      </c>
      <c r="E1826" s="168" t="s">
        <v>251</v>
      </c>
      <c r="F1826" s="289">
        <v>256</v>
      </c>
      <c r="G1826" s="291" t="s">
        <v>183</v>
      </c>
      <c r="H1826" s="291"/>
      <c r="I1826" s="291" t="s">
        <v>186</v>
      </c>
      <c r="J1826" s="291"/>
      <c r="K1826" s="168"/>
      <c r="L1826" s="91"/>
      <c r="M1826" s="87"/>
      <c r="N1826" s="87" t="s">
        <v>192</v>
      </c>
      <c r="O1826" s="87" t="str">
        <f t="shared" si="85"/>
        <v>Home Address - Country Specific</v>
      </c>
      <c r="P1826" s="87" t="s">
        <v>192</v>
      </c>
      <c r="Q1826" s="87" t="str">
        <f t="shared" si="86"/>
        <v>Street</v>
      </c>
      <c r="R1826" s="87" t="str">
        <f t="shared" si="87"/>
        <v>Home Address - Country Specific!!Street</v>
      </c>
      <c r="T1826" s="179"/>
      <c r="U1826" s="179"/>
      <c r="V1826" s="179"/>
      <c r="W1826" s="179"/>
      <c r="X1826" s="179"/>
      <c r="Y1826" s="179"/>
      <c r="Z1826" s="179"/>
      <c r="AA1826" s="179"/>
      <c r="AB1826" s="179"/>
      <c r="AC1826" s="179"/>
      <c r="AD1826" s="179"/>
      <c r="AE1826" s="179"/>
      <c r="AF1826" s="179"/>
      <c r="AG1826" s="179"/>
      <c r="AH1826" s="179"/>
      <c r="AI1826" s="179"/>
      <c r="AJ1826" s="179"/>
      <c r="AK1826" s="179"/>
    </row>
    <row r="1827" spans="1:37" hidden="1" outlineLevel="1" x14ac:dyDescent="0.25">
      <c r="A1827" s="174" t="s">
        <v>179</v>
      </c>
      <c r="B1827" s="174" t="s">
        <v>655</v>
      </c>
      <c r="C1827" s="168" t="s">
        <v>411</v>
      </c>
      <c r="D1827" s="168" t="s">
        <v>444</v>
      </c>
      <c r="E1827" s="168" t="s">
        <v>251</v>
      </c>
      <c r="F1827" s="289">
        <v>256</v>
      </c>
      <c r="G1827" s="291" t="s">
        <v>183</v>
      </c>
      <c r="H1827" s="291"/>
      <c r="I1827" s="291" t="s">
        <v>186</v>
      </c>
      <c r="J1827" s="291"/>
      <c r="K1827" s="168"/>
      <c r="L1827" s="91"/>
      <c r="M1827" s="87"/>
      <c r="N1827" s="87" t="s">
        <v>192</v>
      </c>
      <c r="O1827" s="87" t="str">
        <f t="shared" si="85"/>
        <v>Home Address - Country Specific</v>
      </c>
      <c r="P1827" s="87" t="s">
        <v>192</v>
      </c>
      <c r="Q1827" s="87" t="str">
        <f t="shared" si="86"/>
        <v>Extra Address Line</v>
      </c>
      <c r="R1827" s="87" t="str">
        <f t="shared" si="87"/>
        <v>Home Address - Country Specific!!Extra Address Line</v>
      </c>
      <c r="T1827" s="179"/>
      <c r="U1827" s="179"/>
      <c r="V1827" s="179"/>
      <c r="W1827" s="179"/>
      <c r="X1827" s="179"/>
      <c r="Y1827" s="179"/>
      <c r="Z1827" s="179"/>
      <c r="AA1827" s="179"/>
      <c r="AB1827" s="179"/>
      <c r="AC1827" s="179"/>
      <c r="AD1827" s="179"/>
      <c r="AE1827" s="179"/>
      <c r="AF1827" s="179"/>
      <c r="AG1827" s="179"/>
      <c r="AH1827" s="179"/>
      <c r="AI1827" s="179"/>
      <c r="AJ1827" s="179"/>
      <c r="AK1827" s="179"/>
    </row>
    <row r="1828" spans="1:37" hidden="1" outlineLevel="1" x14ac:dyDescent="0.25">
      <c r="A1828" s="174" t="s">
        <v>179</v>
      </c>
      <c r="B1828" s="174" t="s">
        <v>655</v>
      </c>
      <c r="C1828" s="168" t="s">
        <v>441</v>
      </c>
      <c r="D1828" s="168" t="s">
        <v>439</v>
      </c>
      <c r="E1828" s="168" t="s">
        <v>251</v>
      </c>
      <c r="F1828" s="289">
        <v>256</v>
      </c>
      <c r="G1828" s="291" t="s">
        <v>183</v>
      </c>
      <c r="H1828" s="291"/>
      <c r="I1828" s="291" t="s">
        <v>186</v>
      </c>
      <c r="J1828" s="291"/>
      <c r="K1828" s="168"/>
      <c r="L1828" s="91"/>
      <c r="M1828" s="87"/>
      <c r="N1828" s="87" t="s">
        <v>192</v>
      </c>
      <c r="O1828" s="87" t="str">
        <f t="shared" si="85"/>
        <v>Home Address - Country Specific</v>
      </c>
      <c r="P1828" s="87" t="s">
        <v>192</v>
      </c>
      <c r="Q1828" s="87" t="str">
        <f t="shared" si="86"/>
        <v>House Number</v>
      </c>
      <c r="R1828" s="87" t="str">
        <f t="shared" si="87"/>
        <v>Home Address - Country Specific!!House Number</v>
      </c>
      <c r="T1828" s="179"/>
      <c r="U1828" s="179"/>
      <c r="V1828" s="179"/>
      <c r="W1828" s="179"/>
      <c r="X1828" s="179"/>
      <c r="Y1828" s="179"/>
      <c r="Z1828" s="179"/>
      <c r="AA1828" s="179"/>
      <c r="AB1828" s="179"/>
      <c r="AC1828" s="179"/>
      <c r="AD1828" s="179"/>
      <c r="AE1828" s="179"/>
      <c r="AF1828" s="179"/>
      <c r="AG1828" s="179"/>
      <c r="AH1828" s="179"/>
      <c r="AI1828" s="179"/>
      <c r="AJ1828" s="179"/>
      <c r="AK1828" s="179"/>
    </row>
    <row r="1829" spans="1:37" hidden="1" outlineLevel="1" x14ac:dyDescent="0.25">
      <c r="A1829" s="174" t="s">
        <v>179</v>
      </c>
      <c r="B1829" s="174" t="s">
        <v>655</v>
      </c>
      <c r="C1829" s="168" t="s">
        <v>443</v>
      </c>
      <c r="D1829" s="168" t="s">
        <v>442</v>
      </c>
      <c r="E1829" s="168" t="s">
        <v>251</v>
      </c>
      <c r="F1829" s="289">
        <v>256</v>
      </c>
      <c r="G1829" s="291" t="s">
        <v>183</v>
      </c>
      <c r="H1829" s="291"/>
      <c r="I1829" s="291" t="s">
        <v>186</v>
      </c>
      <c r="J1829" s="291"/>
      <c r="K1829" s="168"/>
      <c r="L1829" s="91"/>
      <c r="M1829" s="87"/>
      <c r="N1829" s="87" t="s">
        <v>192</v>
      </c>
      <c r="O1829" s="87" t="str">
        <f t="shared" si="85"/>
        <v>Home Address - Country Specific</v>
      </c>
      <c r="P1829" s="87" t="s">
        <v>192</v>
      </c>
      <c r="Q1829" s="87" t="str">
        <f t="shared" si="86"/>
        <v>Apartment</v>
      </c>
      <c r="R1829" s="87" t="str">
        <f t="shared" si="87"/>
        <v>Home Address - Country Specific!!Apartment</v>
      </c>
      <c r="T1829" s="179"/>
      <c r="U1829" s="179"/>
      <c r="V1829" s="179"/>
      <c r="W1829" s="179"/>
      <c r="X1829" s="179"/>
      <c r="Y1829" s="179"/>
      <c r="Z1829" s="179"/>
      <c r="AA1829" s="179"/>
      <c r="AB1829" s="179"/>
      <c r="AC1829" s="179"/>
      <c r="AD1829" s="179"/>
      <c r="AE1829" s="179"/>
      <c r="AF1829" s="179"/>
      <c r="AG1829" s="179"/>
      <c r="AH1829" s="179"/>
      <c r="AI1829" s="179"/>
      <c r="AJ1829" s="179"/>
      <c r="AK1829" s="179"/>
    </row>
    <row r="1830" spans="1:37" hidden="1" outlineLevel="1" x14ac:dyDescent="0.25">
      <c r="A1830" s="174" t="s">
        <v>179</v>
      </c>
      <c r="B1830" s="174" t="s">
        <v>655</v>
      </c>
      <c r="C1830" s="168" t="s">
        <v>446</v>
      </c>
      <c r="D1830" s="168" t="s">
        <v>415</v>
      </c>
      <c r="E1830" s="168" t="s">
        <v>251</v>
      </c>
      <c r="F1830" s="289">
        <v>256</v>
      </c>
      <c r="G1830" s="291" t="s">
        <v>183</v>
      </c>
      <c r="H1830" s="291"/>
      <c r="I1830" s="291" t="s">
        <v>186</v>
      </c>
      <c r="J1830" s="291"/>
      <c r="K1830" s="168"/>
      <c r="L1830" s="91"/>
      <c r="M1830" s="87"/>
      <c r="N1830" s="87" t="s">
        <v>192</v>
      </c>
      <c r="O1830" s="87" t="str">
        <f t="shared" si="85"/>
        <v>Home Address - Country Specific</v>
      </c>
      <c r="P1830" s="87" t="s">
        <v>192</v>
      </c>
      <c r="Q1830" s="87" t="str">
        <f t="shared" si="86"/>
        <v>City</v>
      </c>
      <c r="R1830" s="87" t="str">
        <f t="shared" si="87"/>
        <v>Home Address - Country Specific!!City</v>
      </c>
      <c r="T1830" s="179"/>
      <c r="U1830" s="179"/>
      <c r="V1830" s="179"/>
      <c r="W1830" s="179"/>
      <c r="X1830" s="179"/>
      <c r="Y1830" s="179"/>
      <c r="Z1830" s="179"/>
      <c r="AA1830" s="179"/>
      <c r="AB1830" s="179"/>
      <c r="AC1830" s="179"/>
      <c r="AD1830" s="179"/>
      <c r="AE1830" s="179"/>
      <c r="AF1830" s="179"/>
      <c r="AG1830" s="179"/>
      <c r="AH1830" s="179"/>
      <c r="AI1830" s="179"/>
      <c r="AJ1830" s="179"/>
      <c r="AK1830" s="179"/>
    </row>
    <row r="1831" spans="1:37" hidden="1" outlineLevel="1" x14ac:dyDescent="0.25">
      <c r="A1831" s="174" t="s">
        <v>179</v>
      </c>
      <c r="B1831" s="174" t="s">
        <v>655</v>
      </c>
      <c r="C1831" s="168" t="s">
        <v>417</v>
      </c>
      <c r="D1831" s="168" t="s">
        <v>445</v>
      </c>
      <c r="E1831" s="168" t="s">
        <v>251</v>
      </c>
      <c r="F1831" s="289">
        <v>256</v>
      </c>
      <c r="G1831" s="291" t="s">
        <v>183</v>
      </c>
      <c r="H1831" s="291"/>
      <c r="I1831" s="291" t="s">
        <v>186</v>
      </c>
      <c r="J1831" s="291"/>
      <c r="K1831" s="168"/>
      <c r="L1831" s="91"/>
      <c r="M1831" s="87"/>
      <c r="N1831" s="87" t="s">
        <v>192</v>
      </c>
      <c r="O1831" s="87" t="str">
        <f t="shared" si="85"/>
        <v>Home Address - Country Specific</v>
      </c>
      <c r="P1831" s="87" t="s">
        <v>192</v>
      </c>
      <c r="Q1831" s="87" t="str">
        <f t="shared" si="86"/>
        <v>District</v>
      </c>
      <c r="R1831" s="87" t="str">
        <f t="shared" si="87"/>
        <v>Home Address - Country Specific!!District</v>
      </c>
      <c r="T1831" s="179"/>
      <c r="U1831" s="179"/>
      <c r="V1831" s="179"/>
      <c r="W1831" s="179"/>
      <c r="X1831" s="179"/>
      <c r="Y1831" s="179"/>
      <c r="Z1831" s="179"/>
      <c r="AA1831" s="179"/>
      <c r="AB1831" s="179"/>
      <c r="AC1831" s="179"/>
      <c r="AD1831" s="179"/>
      <c r="AE1831" s="179"/>
      <c r="AF1831" s="179"/>
      <c r="AG1831" s="179"/>
      <c r="AH1831" s="179"/>
      <c r="AI1831" s="179"/>
      <c r="AJ1831" s="179"/>
      <c r="AK1831" s="179"/>
    </row>
    <row r="1832" spans="1:37" hidden="1" outlineLevel="1" x14ac:dyDescent="0.25">
      <c r="A1832" s="174" t="s">
        <v>179</v>
      </c>
      <c r="B1832" s="174" t="s">
        <v>655</v>
      </c>
      <c r="C1832" s="168" t="s">
        <v>426</v>
      </c>
      <c r="D1832" s="168" t="s">
        <v>436</v>
      </c>
      <c r="E1832" s="168" t="s">
        <v>251</v>
      </c>
      <c r="F1832" s="289">
        <v>256</v>
      </c>
      <c r="G1832" s="291" t="s">
        <v>183</v>
      </c>
      <c r="H1832" s="291"/>
      <c r="I1832" s="291" t="s">
        <v>186</v>
      </c>
      <c r="J1832" s="291"/>
      <c r="K1832" s="168"/>
      <c r="L1832" s="91"/>
      <c r="M1832" s="87"/>
      <c r="N1832" s="87" t="s">
        <v>192</v>
      </c>
      <c r="O1832" s="87" t="str">
        <f t="shared" si="85"/>
        <v>Home Address - Country Specific</v>
      </c>
      <c r="P1832" s="87" t="s">
        <v>192</v>
      </c>
      <c r="Q1832" s="87" t="str">
        <f t="shared" si="86"/>
        <v>Postal Code</v>
      </c>
      <c r="R1832" s="87" t="str">
        <f t="shared" si="87"/>
        <v>Home Address - Country Specific!!Postal Code</v>
      </c>
      <c r="T1832" s="179"/>
      <c r="U1832" s="179"/>
      <c r="V1832" s="179"/>
      <c r="W1832" s="179"/>
      <c r="X1832" s="179"/>
      <c r="Y1832" s="179"/>
      <c r="Z1832" s="179"/>
      <c r="AA1832" s="179"/>
      <c r="AB1832" s="179"/>
      <c r="AC1832" s="179"/>
      <c r="AD1832" s="179"/>
      <c r="AE1832" s="179"/>
      <c r="AF1832" s="179"/>
      <c r="AG1832" s="179"/>
      <c r="AH1832" s="179"/>
      <c r="AI1832" s="179"/>
      <c r="AJ1832" s="179"/>
      <c r="AK1832" s="179"/>
    </row>
    <row r="1833" spans="1:37" hidden="1" outlineLevel="1" x14ac:dyDescent="0.25">
      <c r="A1833" s="174" t="s">
        <v>179</v>
      </c>
      <c r="B1833" s="174" t="s">
        <v>655</v>
      </c>
      <c r="C1833" s="168" t="s">
        <v>213</v>
      </c>
      <c r="D1833" s="168" t="s">
        <v>153</v>
      </c>
      <c r="E1833" s="168" t="s">
        <v>251</v>
      </c>
      <c r="F1833" s="289">
        <v>256</v>
      </c>
      <c r="G1833" s="291" t="s">
        <v>183</v>
      </c>
      <c r="H1833" s="291"/>
      <c r="I1833" s="291" t="s">
        <v>183</v>
      </c>
      <c r="J1833" s="291"/>
      <c r="K1833" s="168"/>
      <c r="L1833" s="91"/>
      <c r="M1833" s="87"/>
      <c r="N1833" s="87" t="s">
        <v>192</v>
      </c>
      <c r="O1833" s="87" t="str">
        <f t="shared" si="85"/>
        <v>Home Address - Country Specific</v>
      </c>
      <c r="P1833" s="87" t="s">
        <v>192</v>
      </c>
      <c r="Q1833" s="87" t="str">
        <f t="shared" si="86"/>
        <v>Country</v>
      </c>
      <c r="R1833" s="87" t="str">
        <f t="shared" si="87"/>
        <v>Home Address - Country Specific!!Country</v>
      </c>
      <c r="T1833" s="179"/>
      <c r="U1833" s="179"/>
      <c r="V1833" s="179"/>
      <c r="W1833" s="179"/>
      <c r="X1833" s="179"/>
      <c r="Y1833" s="179"/>
      <c r="Z1833" s="179"/>
      <c r="AA1833" s="179"/>
      <c r="AB1833" s="179"/>
      <c r="AC1833" s="179"/>
      <c r="AD1833" s="179"/>
      <c r="AE1833" s="179"/>
      <c r="AF1833" s="179"/>
      <c r="AG1833" s="179"/>
      <c r="AH1833" s="179"/>
      <c r="AI1833" s="179"/>
      <c r="AJ1833" s="179"/>
      <c r="AK1833" s="179"/>
    </row>
    <row r="1834" spans="1:37" hidden="1" outlineLevel="1" x14ac:dyDescent="0.25">
      <c r="A1834" s="174" t="s">
        <v>179</v>
      </c>
      <c r="B1834" s="174" t="s">
        <v>656</v>
      </c>
      <c r="C1834" s="168" t="s">
        <v>405</v>
      </c>
      <c r="D1834" s="168" t="s">
        <v>626</v>
      </c>
      <c r="E1834" s="168" t="s">
        <v>251</v>
      </c>
      <c r="F1834" s="289">
        <v>256</v>
      </c>
      <c r="G1834" s="291" t="s">
        <v>183</v>
      </c>
      <c r="H1834" s="291"/>
      <c r="I1834" s="291" t="s">
        <v>186</v>
      </c>
      <c r="J1834" s="291"/>
      <c r="K1834" s="168"/>
      <c r="L1834" s="91"/>
      <c r="M1834" s="87"/>
      <c r="N1834" s="87" t="s">
        <v>192</v>
      </c>
      <c r="O1834" s="87" t="str">
        <f t="shared" si="85"/>
        <v>Home Address - Country Specific</v>
      </c>
      <c r="P1834" s="87" t="s">
        <v>192</v>
      </c>
      <c r="Q1834" s="87" t="str">
        <f t="shared" si="86"/>
        <v>Addressee</v>
      </c>
      <c r="R1834" s="87" t="str">
        <f t="shared" si="87"/>
        <v>Home Address - Country Specific!!Addressee</v>
      </c>
      <c r="T1834" s="179"/>
      <c r="U1834" s="179"/>
      <c r="V1834" s="179"/>
      <c r="W1834" s="179"/>
      <c r="X1834" s="179"/>
      <c r="Y1834" s="179"/>
      <c r="Z1834" s="179"/>
      <c r="AA1834" s="179"/>
      <c r="AB1834" s="179"/>
      <c r="AC1834" s="179"/>
      <c r="AD1834" s="179"/>
      <c r="AE1834" s="179"/>
      <c r="AF1834" s="179"/>
      <c r="AG1834" s="179"/>
      <c r="AH1834" s="179"/>
      <c r="AI1834" s="179"/>
      <c r="AJ1834" s="179"/>
      <c r="AK1834" s="179"/>
    </row>
    <row r="1835" spans="1:37" hidden="1" outlineLevel="1" x14ac:dyDescent="0.25">
      <c r="A1835" s="174" t="s">
        <v>179</v>
      </c>
      <c r="B1835" s="174" t="s">
        <v>656</v>
      </c>
      <c r="C1835" s="168" t="s">
        <v>408</v>
      </c>
      <c r="D1835" s="168" t="s">
        <v>438</v>
      </c>
      <c r="E1835" s="168" t="s">
        <v>251</v>
      </c>
      <c r="F1835" s="289">
        <v>256</v>
      </c>
      <c r="G1835" s="291" t="s">
        <v>183</v>
      </c>
      <c r="H1835" s="291"/>
      <c r="I1835" s="291" t="s">
        <v>186</v>
      </c>
      <c r="J1835" s="291"/>
      <c r="K1835" s="168"/>
      <c r="L1835" s="91"/>
      <c r="M1835" s="87"/>
      <c r="N1835" s="87" t="s">
        <v>192</v>
      </c>
      <c r="O1835" s="87" t="str">
        <f t="shared" si="85"/>
        <v>Home Address - Country Specific</v>
      </c>
      <c r="P1835" s="87" t="s">
        <v>192</v>
      </c>
      <c r="Q1835" s="87" t="str">
        <f t="shared" si="86"/>
        <v>Street</v>
      </c>
      <c r="R1835" s="87" t="str">
        <f t="shared" si="87"/>
        <v>Home Address - Country Specific!!Street</v>
      </c>
      <c r="T1835" s="179"/>
      <c r="U1835" s="179"/>
      <c r="V1835" s="179"/>
      <c r="W1835" s="179"/>
      <c r="X1835" s="179"/>
      <c r="Y1835" s="179"/>
      <c r="Z1835" s="179"/>
      <c r="AA1835" s="179"/>
      <c r="AB1835" s="179"/>
      <c r="AC1835" s="179"/>
      <c r="AD1835" s="179"/>
      <c r="AE1835" s="179"/>
      <c r="AF1835" s="179"/>
      <c r="AG1835" s="179"/>
      <c r="AH1835" s="179"/>
      <c r="AI1835" s="179"/>
      <c r="AJ1835" s="179"/>
      <c r="AK1835" s="179"/>
    </row>
    <row r="1836" spans="1:37" hidden="1" outlineLevel="1" x14ac:dyDescent="0.25">
      <c r="A1836" s="174" t="s">
        <v>179</v>
      </c>
      <c r="B1836" s="174" t="s">
        <v>656</v>
      </c>
      <c r="C1836" s="168" t="s">
        <v>411</v>
      </c>
      <c r="D1836" s="168" t="s">
        <v>444</v>
      </c>
      <c r="E1836" s="168" t="s">
        <v>251</v>
      </c>
      <c r="F1836" s="289">
        <v>256</v>
      </c>
      <c r="G1836" s="291" t="s">
        <v>183</v>
      </c>
      <c r="H1836" s="291"/>
      <c r="I1836" s="291" t="s">
        <v>186</v>
      </c>
      <c r="J1836" s="291"/>
      <c r="K1836" s="168"/>
      <c r="L1836" s="91"/>
      <c r="M1836" s="87"/>
      <c r="N1836" s="87" t="s">
        <v>192</v>
      </c>
      <c r="O1836" s="87" t="str">
        <f t="shared" si="85"/>
        <v>Home Address - Country Specific</v>
      </c>
      <c r="P1836" s="87" t="s">
        <v>192</v>
      </c>
      <c r="Q1836" s="87" t="str">
        <f t="shared" si="86"/>
        <v>Extra Address Line</v>
      </c>
      <c r="R1836" s="87" t="str">
        <f t="shared" si="87"/>
        <v>Home Address - Country Specific!!Extra Address Line</v>
      </c>
      <c r="T1836" s="179"/>
      <c r="U1836" s="179"/>
      <c r="V1836" s="179"/>
      <c r="W1836" s="179"/>
      <c r="X1836" s="179"/>
      <c r="Y1836" s="179"/>
      <c r="Z1836" s="179"/>
      <c r="AA1836" s="179"/>
      <c r="AB1836" s="179"/>
      <c r="AC1836" s="179"/>
      <c r="AD1836" s="179"/>
      <c r="AE1836" s="179"/>
      <c r="AF1836" s="179"/>
      <c r="AG1836" s="179"/>
      <c r="AH1836" s="179"/>
      <c r="AI1836" s="179"/>
      <c r="AJ1836" s="179"/>
      <c r="AK1836" s="179"/>
    </row>
    <row r="1837" spans="1:37" hidden="1" outlineLevel="1" x14ac:dyDescent="0.25">
      <c r="A1837" s="174" t="s">
        <v>179</v>
      </c>
      <c r="B1837" s="174" t="s">
        <v>656</v>
      </c>
      <c r="C1837" s="168" t="s">
        <v>441</v>
      </c>
      <c r="D1837" s="168" t="s">
        <v>439</v>
      </c>
      <c r="E1837" s="168" t="s">
        <v>251</v>
      </c>
      <c r="F1837" s="289">
        <v>256</v>
      </c>
      <c r="G1837" s="291" t="s">
        <v>183</v>
      </c>
      <c r="H1837" s="291"/>
      <c r="I1837" s="291" t="s">
        <v>186</v>
      </c>
      <c r="J1837" s="291"/>
      <c r="K1837" s="168"/>
      <c r="L1837" s="91"/>
      <c r="M1837" s="87"/>
      <c r="N1837" s="87" t="s">
        <v>192</v>
      </c>
      <c r="O1837" s="87" t="str">
        <f t="shared" si="85"/>
        <v>Home Address - Country Specific</v>
      </c>
      <c r="P1837" s="87" t="s">
        <v>192</v>
      </c>
      <c r="Q1837" s="87" t="str">
        <f t="shared" si="86"/>
        <v>House Number</v>
      </c>
      <c r="R1837" s="87" t="str">
        <f t="shared" si="87"/>
        <v>Home Address - Country Specific!!House Number</v>
      </c>
      <c r="T1837" s="179"/>
      <c r="U1837" s="179"/>
      <c r="V1837" s="179"/>
      <c r="W1837" s="179"/>
      <c r="X1837" s="179"/>
      <c r="Y1837" s="179"/>
      <c r="Z1837" s="179"/>
      <c r="AA1837" s="179"/>
      <c r="AB1837" s="179"/>
      <c r="AC1837" s="179"/>
      <c r="AD1837" s="179"/>
      <c r="AE1837" s="179"/>
      <c r="AF1837" s="179"/>
      <c r="AG1837" s="179"/>
      <c r="AH1837" s="179"/>
      <c r="AI1837" s="179"/>
      <c r="AJ1837" s="179"/>
      <c r="AK1837" s="179"/>
    </row>
    <row r="1838" spans="1:37" hidden="1" outlineLevel="1" x14ac:dyDescent="0.25">
      <c r="A1838" s="174" t="s">
        <v>179</v>
      </c>
      <c r="B1838" s="174" t="s">
        <v>656</v>
      </c>
      <c r="C1838" s="168" t="s">
        <v>443</v>
      </c>
      <c r="D1838" s="168" t="s">
        <v>442</v>
      </c>
      <c r="E1838" s="168" t="s">
        <v>251</v>
      </c>
      <c r="F1838" s="289">
        <v>256</v>
      </c>
      <c r="G1838" s="291" t="s">
        <v>183</v>
      </c>
      <c r="H1838" s="291"/>
      <c r="I1838" s="291" t="s">
        <v>186</v>
      </c>
      <c r="J1838" s="291"/>
      <c r="K1838" s="168"/>
      <c r="L1838" s="91"/>
      <c r="M1838" s="87"/>
      <c r="N1838" s="87" t="s">
        <v>192</v>
      </c>
      <c r="O1838" s="87" t="str">
        <f t="shared" ref="O1838:O1901" si="88">IF(A1836="H2",B1836,O1837)</f>
        <v>Home Address - Country Specific</v>
      </c>
      <c r="P1838" s="87" t="s">
        <v>192</v>
      </c>
      <c r="Q1838" s="87" t="str">
        <f t="shared" si="86"/>
        <v>Apartment</v>
      </c>
      <c r="R1838" s="87" t="str">
        <f t="shared" si="87"/>
        <v>Home Address - Country Specific!!Apartment</v>
      </c>
      <c r="T1838" s="179"/>
      <c r="U1838" s="179"/>
      <c r="V1838" s="179"/>
      <c r="W1838" s="179"/>
      <c r="X1838" s="179"/>
      <c r="Y1838" s="179"/>
      <c r="Z1838" s="179"/>
      <c r="AA1838" s="179"/>
      <c r="AB1838" s="179"/>
      <c r="AC1838" s="179"/>
      <c r="AD1838" s="179"/>
      <c r="AE1838" s="179"/>
      <c r="AF1838" s="179"/>
      <c r="AG1838" s="179"/>
      <c r="AH1838" s="179"/>
      <c r="AI1838" s="179"/>
      <c r="AJ1838" s="179"/>
      <c r="AK1838" s="179"/>
    </row>
    <row r="1839" spans="1:37" hidden="1" outlineLevel="1" x14ac:dyDescent="0.25">
      <c r="A1839" s="174" t="s">
        <v>179</v>
      </c>
      <c r="B1839" s="174" t="s">
        <v>656</v>
      </c>
      <c r="C1839" s="168" t="s">
        <v>417</v>
      </c>
      <c r="D1839" s="168" t="s">
        <v>445</v>
      </c>
      <c r="E1839" s="168" t="s">
        <v>251</v>
      </c>
      <c r="F1839" s="289">
        <v>256</v>
      </c>
      <c r="G1839" s="291" t="s">
        <v>183</v>
      </c>
      <c r="H1839" s="291"/>
      <c r="I1839" s="291" t="s">
        <v>186</v>
      </c>
      <c r="J1839" s="291"/>
      <c r="K1839" s="168"/>
      <c r="L1839" s="91"/>
      <c r="M1839" s="87"/>
      <c r="N1839" s="87" t="s">
        <v>192</v>
      </c>
      <c r="O1839" s="87" t="str">
        <f t="shared" si="88"/>
        <v>Home Address - Country Specific</v>
      </c>
      <c r="P1839" s="87" t="s">
        <v>192</v>
      </c>
      <c r="Q1839" s="87" t="str">
        <f t="shared" si="86"/>
        <v>District</v>
      </c>
      <c r="R1839" s="87" t="str">
        <f t="shared" si="87"/>
        <v>Home Address - Country Specific!!District</v>
      </c>
      <c r="T1839" s="179"/>
      <c r="U1839" s="179"/>
      <c r="V1839" s="179"/>
      <c r="W1839" s="179"/>
      <c r="X1839" s="179"/>
      <c r="Y1839" s="179"/>
      <c r="Z1839" s="179"/>
      <c r="AA1839" s="179"/>
      <c r="AB1839" s="179"/>
      <c r="AC1839" s="179"/>
      <c r="AD1839" s="179"/>
      <c r="AE1839" s="179"/>
      <c r="AF1839" s="179"/>
      <c r="AG1839" s="179"/>
      <c r="AH1839" s="179"/>
      <c r="AI1839" s="179"/>
      <c r="AJ1839" s="179"/>
      <c r="AK1839" s="179"/>
    </row>
    <row r="1840" spans="1:37" hidden="1" outlineLevel="1" x14ac:dyDescent="0.25">
      <c r="A1840" s="174" t="s">
        <v>179</v>
      </c>
      <c r="B1840" s="174" t="s">
        <v>656</v>
      </c>
      <c r="C1840" s="168" t="s">
        <v>420</v>
      </c>
      <c r="D1840" s="168" t="s">
        <v>448</v>
      </c>
      <c r="E1840" s="168" t="s">
        <v>449</v>
      </c>
      <c r="F1840" s="289">
        <v>256</v>
      </c>
      <c r="G1840" s="291" t="s">
        <v>183</v>
      </c>
      <c r="H1840" s="291"/>
      <c r="I1840" s="291" t="s">
        <v>186</v>
      </c>
      <c r="J1840" s="291" t="s">
        <v>657</v>
      </c>
      <c r="K1840" s="168"/>
      <c r="L1840" s="91"/>
      <c r="M1840" s="87"/>
      <c r="N1840" s="87" t="s">
        <v>192</v>
      </c>
      <c r="O1840" s="87" t="str">
        <f t="shared" si="88"/>
        <v>Home Address - Country Specific</v>
      </c>
      <c r="P1840" s="87" t="s">
        <v>192</v>
      </c>
      <c r="Q1840" s="87" t="str">
        <f t="shared" si="86"/>
        <v>Region</v>
      </c>
      <c r="R1840" s="87" t="str">
        <f t="shared" si="87"/>
        <v>Home Address - Country Specific!!Region</v>
      </c>
      <c r="T1840" s="179"/>
      <c r="U1840" s="179"/>
      <c r="V1840" s="179"/>
      <c r="W1840" s="179"/>
      <c r="X1840" s="179"/>
      <c r="Y1840" s="179"/>
      <c r="Z1840" s="179"/>
      <c r="AA1840" s="179"/>
      <c r="AB1840" s="179"/>
      <c r="AC1840" s="179"/>
      <c r="AD1840" s="179"/>
      <c r="AE1840" s="179"/>
      <c r="AF1840" s="179"/>
      <c r="AG1840" s="179"/>
      <c r="AH1840" s="179"/>
      <c r="AI1840" s="179"/>
      <c r="AJ1840" s="179"/>
      <c r="AK1840" s="179"/>
    </row>
    <row r="1841" spans="1:37" hidden="1" outlineLevel="1" x14ac:dyDescent="0.25">
      <c r="A1841" s="174" t="s">
        <v>179</v>
      </c>
      <c r="B1841" s="174" t="s">
        <v>656</v>
      </c>
      <c r="C1841" s="168" t="s">
        <v>426</v>
      </c>
      <c r="D1841" s="168" t="s">
        <v>436</v>
      </c>
      <c r="E1841" s="168" t="s">
        <v>251</v>
      </c>
      <c r="F1841" s="289">
        <v>256</v>
      </c>
      <c r="G1841" s="291" t="s">
        <v>183</v>
      </c>
      <c r="H1841" s="291"/>
      <c r="I1841" s="291" t="s">
        <v>183</v>
      </c>
      <c r="J1841" s="291"/>
      <c r="K1841" s="168"/>
      <c r="L1841" s="91"/>
      <c r="M1841" s="87"/>
      <c r="N1841" s="87" t="s">
        <v>192</v>
      </c>
      <c r="O1841" s="87" t="str">
        <f t="shared" si="88"/>
        <v>Home Address - Country Specific</v>
      </c>
      <c r="P1841" s="87" t="s">
        <v>192</v>
      </c>
      <c r="Q1841" s="87" t="str">
        <f t="shared" si="86"/>
        <v>Postal Code</v>
      </c>
      <c r="R1841" s="87" t="str">
        <f t="shared" si="87"/>
        <v>Home Address - Country Specific!!Postal Code</v>
      </c>
      <c r="T1841" s="179"/>
      <c r="U1841" s="179"/>
      <c r="V1841" s="179"/>
      <c r="W1841" s="179"/>
      <c r="X1841" s="179"/>
      <c r="Y1841" s="179"/>
      <c r="Z1841" s="179"/>
      <c r="AA1841" s="179"/>
      <c r="AB1841" s="179"/>
      <c r="AC1841" s="179"/>
      <c r="AD1841" s="179"/>
      <c r="AE1841" s="179"/>
      <c r="AF1841" s="179"/>
      <c r="AG1841" s="179"/>
      <c r="AH1841" s="179"/>
      <c r="AI1841" s="179"/>
      <c r="AJ1841" s="179"/>
      <c r="AK1841" s="179"/>
    </row>
    <row r="1842" spans="1:37" hidden="1" outlineLevel="1" x14ac:dyDescent="0.25">
      <c r="A1842" s="174" t="s">
        <v>179</v>
      </c>
      <c r="B1842" s="174" t="s">
        <v>656</v>
      </c>
      <c r="C1842" s="168" t="s">
        <v>213</v>
      </c>
      <c r="D1842" s="168" t="s">
        <v>153</v>
      </c>
      <c r="E1842" s="168" t="s">
        <v>251</v>
      </c>
      <c r="F1842" s="289">
        <v>256</v>
      </c>
      <c r="G1842" s="291" t="s">
        <v>183</v>
      </c>
      <c r="H1842" s="291"/>
      <c r="I1842" s="291" t="s">
        <v>183</v>
      </c>
      <c r="J1842" s="291"/>
      <c r="K1842" s="168"/>
      <c r="L1842" s="91"/>
      <c r="M1842" s="87"/>
      <c r="N1842" s="87" t="s">
        <v>192</v>
      </c>
      <c r="O1842" s="87" t="str">
        <f t="shared" si="88"/>
        <v>Home Address - Country Specific</v>
      </c>
      <c r="P1842" s="87" t="s">
        <v>192</v>
      </c>
      <c r="Q1842" s="87" t="str">
        <f t="shared" si="86"/>
        <v>Country</v>
      </c>
      <c r="R1842" s="87" t="str">
        <f t="shared" si="87"/>
        <v>Home Address - Country Specific!!Country</v>
      </c>
      <c r="T1842" s="179"/>
      <c r="U1842" s="179"/>
      <c r="V1842" s="179"/>
      <c r="W1842" s="179"/>
      <c r="X1842" s="179"/>
      <c r="Y1842" s="179"/>
      <c r="Z1842" s="179"/>
      <c r="AA1842" s="179"/>
      <c r="AB1842" s="179"/>
      <c r="AC1842" s="179"/>
      <c r="AD1842" s="179"/>
      <c r="AE1842" s="179"/>
      <c r="AF1842" s="179"/>
      <c r="AG1842" s="179"/>
      <c r="AH1842" s="179"/>
      <c r="AI1842" s="179"/>
      <c r="AJ1842" s="179"/>
      <c r="AK1842" s="179"/>
    </row>
    <row r="1843" spans="1:37" hidden="1" outlineLevel="1" x14ac:dyDescent="0.25">
      <c r="A1843" s="174" t="s">
        <v>179</v>
      </c>
      <c r="B1843" s="174" t="s">
        <v>658</v>
      </c>
      <c r="C1843" s="168" t="s">
        <v>405</v>
      </c>
      <c r="D1843" s="168" t="s">
        <v>483</v>
      </c>
      <c r="E1843" s="168" t="s">
        <v>251</v>
      </c>
      <c r="F1843" s="289">
        <v>256</v>
      </c>
      <c r="G1843" s="291" t="s">
        <v>183</v>
      </c>
      <c r="H1843" s="291"/>
      <c r="I1843" s="291" t="s">
        <v>186</v>
      </c>
      <c r="J1843" s="291"/>
      <c r="K1843" s="168"/>
      <c r="L1843" s="91"/>
      <c r="M1843" s="87"/>
      <c r="N1843" s="87" t="s">
        <v>192</v>
      </c>
      <c r="O1843" s="87" t="str">
        <f t="shared" si="88"/>
        <v>Home Address - Country Specific</v>
      </c>
      <c r="P1843" s="87" t="s">
        <v>192</v>
      </c>
      <c r="Q1843" s="87" t="str">
        <f t="shared" si="86"/>
        <v>Care Of</v>
      </c>
      <c r="R1843" s="87" t="str">
        <f t="shared" si="87"/>
        <v>Home Address - Country Specific!!Care Of</v>
      </c>
      <c r="T1843" s="179"/>
      <c r="U1843" s="179"/>
      <c r="V1843" s="179"/>
      <c r="W1843" s="179"/>
      <c r="X1843" s="179"/>
      <c r="Y1843" s="179"/>
      <c r="Z1843" s="179"/>
      <c r="AA1843" s="179"/>
      <c r="AB1843" s="179"/>
      <c r="AC1843" s="179"/>
      <c r="AD1843" s="179"/>
      <c r="AE1843" s="179"/>
      <c r="AF1843" s="179"/>
      <c r="AG1843" s="179"/>
      <c r="AH1843" s="179"/>
      <c r="AI1843" s="179"/>
      <c r="AJ1843" s="179"/>
      <c r="AK1843" s="179"/>
    </row>
    <row r="1844" spans="1:37" hidden="1" outlineLevel="1" x14ac:dyDescent="0.25">
      <c r="A1844" s="174" t="s">
        <v>179</v>
      </c>
      <c r="B1844" s="174" t="s">
        <v>658</v>
      </c>
      <c r="C1844" s="168" t="s">
        <v>408</v>
      </c>
      <c r="D1844" s="168" t="s">
        <v>442</v>
      </c>
      <c r="E1844" s="168" t="s">
        <v>251</v>
      </c>
      <c r="F1844" s="289">
        <v>256</v>
      </c>
      <c r="G1844" s="291" t="s">
        <v>183</v>
      </c>
      <c r="H1844" s="291"/>
      <c r="I1844" s="291" t="s">
        <v>186</v>
      </c>
      <c r="J1844" s="291"/>
      <c r="K1844" s="168"/>
      <c r="L1844" s="91"/>
      <c r="M1844" s="87"/>
      <c r="N1844" s="87" t="s">
        <v>192</v>
      </c>
      <c r="O1844" s="87" t="str">
        <f t="shared" si="88"/>
        <v>Home Address - Country Specific</v>
      </c>
      <c r="P1844" s="87" t="s">
        <v>192</v>
      </c>
      <c r="Q1844" s="87" t="str">
        <f t="shared" si="86"/>
        <v>Apartment</v>
      </c>
      <c r="R1844" s="87" t="str">
        <f t="shared" si="87"/>
        <v>Home Address - Country Specific!!Apartment</v>
      </c>
      <c r="T1844" s="179"/>
      <c r="U1844" s="179"/>
      <c r="V1844" s="179"/>
      <c r="W1844" s="179"/>
      <c r="X1844" s="179"/>
      <c r="Y1844" s="179"/>
      <c r="Z1844" s="179"/>
      <c r="AA1844" s="179"/>
      <c r="AB1844" s="179"/>
      <c r="AC1844" s="179"/>
      <c r="AD1844" s="179"/>
      <c r="AE1844" s="179"/>
      <c r="AF1844" s="179"/>
      <c r="AG1844" s="179"/>
      <c r="AH1844" s="179"/>
      <c r="AI1844" s="179"/>
      <c r="AJ1844" s="179"/>
      <c r="AK1844" s="179"/>
    </row>
    <row r="1845" spans="1:37" hidden="1" outlineLevel="1" x14ac:dyDescent="0.25">
      <c r="A1845" s="174" t="s">
        <v>179</v>
      </c>
      <c r="B1845" s="174" t="s">
        <v>658</v>
      </c>
      <c r="C1845" s="168" t="s">
        <v>411</v>
      </c>
      <c r="D1845" s="168" t="s">
        <v>444</v>
      </c>
      <c r="E1845" s="168" t="s">
        <v>251</v>
      </c>
      <c r="F1845" s="289">
        <v>256</v>
      </c>
      <c r="G1845" s="291" t="s">
        <v>183</v>
      </c>
      <c r="H1845" s="291"/>
      <c r="I1845" s="291" t="s">
        <v>186</v>
      </c>
      <c r="J1845" s="291"/>
      <c r="K1845" s="168"/>
      <c r="L1845" s="91"/>
      <c r="M1845" s="87"/>
      <c r="N1845" s="87" t="s">
        <v>192</v>
      </c>
      <c r="O1845" s="87" t="str">
        <f t="shared" si="88"/>
        <v>Home Address - Country Specific</v>
      </c>
      <c r="P1845" s="87" t="s">
        <v>192</v>
      </c>
      <c r="Q1845" s="87" t="str">
        <f t="shared" si="86"/>
        <v>Extra Address Line</v>
      </c>
      <c r="R1845" s="87" t="str">
        <f t="shared" si="87"/>
        <v>Home Address - Country Specific!!Extra Address Line</v>
      </c>
      <c r="T1845" s="179"/>
      <c r="U1845" s="179"/>
      <c r="V1845" s="179"/>
      <c r="W1845" s="179"/>
      <c r="X1845" s="179"/>
      <c r="Y1845" s="179"/>
      <c r="Z1845" s="179"/>
      <c r="AA1845" s="179"/>
      <c r="AB1845" s="179"/>
      <c r="AC1845" s="179"/>
      <c r="AD1845" s="179"/>
      <c r="AE1845" s="179"/>
      <c r="AF1845" s="179"/>
      <c r="AG1845" s="179"/>
      <c r="AH1845" s="179"/>
      <c r="AI1845" s="179"/>
      <c r="AJ1845" s="179"/>
      <c r="AK1845" s="179"/>
    </row>
    <row r="1846" spans="1:37" hidden="1" outlineLevel="1" x14ac:dyDescent="0.25">
      <c r="A1846" s="174" t="s">
        <v>179</v>
      </c>
      <c r="B1846" s="174" t="s">
        <v>658</v>
      </c>
      <c r="C1846" s="168" t="s">
        <v>441</v>
      </c>
      <c r="D1846" s="168" t="s">
        <v>439</v>
      </c>
      <c r="E1846" s="168" t="s">
        <v>251</v>
      </c>
      <c r="F1846" s="289">
        <v>256</v>
      </c>
      <c r="G1846" s="291" t="s">
        <v>183</v>
      </c>
      <c r="H1846" s="291"/>
      <c r="I1846" s="291" t="s">
        <v>186</v>
      </c>
      <c r="J1846" s="291"/>
      <c r="K1846" s="168"/>
      <c r="L1846" s="91"/>
      <c r="M1846" s="87"/>
      <c r="N1846" s="87" t="s">
        <v>192</v>
      </c>
      <c r="O1846" s="87" t="str">
        <f t="shared" si="88"/>
        <v>Home Address - Country Specific</v>
      </c>
      <c r="P1846" s="87" t="s">
        <v>192</v>
      </c>
      <c r="Q1846" s="87" t="str">
        <f t="shared" si="86"/>
        <v>House Number</v>
      </c>
      <c r="R1846" s="87" t="str">
        <f t="shared" si="87"/>
        <v>Home Address - Country Specific!!House Number</v>
      </c>
      <c r="T1846" s="179"/>
      <c r="U1846" s="179"/>
      <c r="V1846" s="179"/>
      <c r="W1846" s="179"/>
      <c r="X1846" s="179"/>
      <c r="Y1846" s="179"/>
      <c r="Z1846" s="179"/>
      <c r="AA1846" s="179"/>
      <c r="AB1846" s="179"/>
      <c r="AC1846" s="179"/>
      <c r="AD1846" s="179"/>
      <c r="AE1846" s="179"/>
      <c r="AF1846" s="179"/>
      <c r="AG1846" s="179"/>
      <c r="AH1846" s="179"/>
      <c r="AI1846" s="179"/>
      <c r="AJ1846" s="179"/>
      <c r="AK1846" s="179"/>
    </row>
    <row r="1847" spans="1:37" hidden="1" outlineLevel="1" x14ac:dyDescent="0.25">
      <c r="A1847" s="174" t="s">
        <v>179</v>
      </c>
      <c r="B1847" s="174" t="s">
        <v>658</v>
      </c>
      <c r="C1847" s="168" t="s">
        <v>443</v>
      </c>
      <c r="D1847" s="168" t="s">
        <v>438</v>
      </c>
      <c r="E1847" s="168" t="s">
        <v>251</v>
      </c>
      <c r="F1847" s="289">
        <v>256</v>
      </c>
      <c r="G1847" s="291" t="s">
        <v>183</v>
      </c>
      <c r="H1847" s="291"/>
      <c r="I1847" s="291" t="s">
        <v>186</v>
      </c>
      <c r="J1847" s="291"/>
      <c r="K1847" s="168"/>
      <c r="L1847" s="91"/>
      <c r="M1847" s="87"/>
      <c r="N1847" s="87" t="s">
        <v>192</v>
      </c>
      <c r="O1847" s="87" t="str">
        <f t="shared" si="88"/>
        <v>Home Address - Country Specific</v>
      </c>
      <c r="P1847" s="87" t="s">
        <v>192</v>
      </c>
      <c r="Q1847" s="87" t="str">
        <f t="shared" si="86"/>
        <v>Street</v>
      </c>
      <c r="R1847" s="87" t="str">
        <f t="shared" si="87"/>
        <v>Home Address - Country Specific!!Street</v>
      </c>
      <c r="T1847" s="179"/>
      <c r="U1847" s="179"/>
      <c r="V1847" s="179"/>
      <c r="W1847" s="179"/>
      <c r="X1847" s="179"/>
      <c r="Y1847" s="179"/>
      <c r="Z1847" s="179"/>
      <c r="AA1847" s="179"/>
      <c r="AB1847" s="179"/>
      <c r="AC1847" s="179"/>
      <c r="AD1847" s="179"/>
      <c r="AE1847" s="179"/>
      <c r="AF1847" s="179"/>
      <c r="AG1847" s="179"/>
      <c r="AH1847" s="179"/>
      <c r="AI1847" s="179"/>
      <c r="AJ1847" s="179"/>
      <c r="AK1847" s="179"/>
    </row>
    <row r="1848" spans="1:37" hidden="1" outlineLevel="1" x14ac:dyDescent="0.25">
      <c r="A1848" s="174" t="s">
        <v>179</v>
      </c>
      <c r="B1848" s="174" t="s">
        <v>658</v>
      </c>
      <c r="C1848" s="168" t="s">
        <v>417</v>
      </c>
      <c r="D1848" s="168" t="s">
        <v>445</v>
      </c>
      <c r="E1848" s="168" t="s">
        <v>251</v>
      </c>
      <c r="F1848" s="289">
        <v>256</v>
      </c>
      <c r="G1848" s="291" t="s">
        <v>183</v>
      </c>
      <c r="H1848" s="291"/>
      <c r="I1848" s="291" t="s">
        <v>186</v>
      </c>
      <c r="J1848" s="291"/>
      <c r="K1848" s="168"/>
      <c r="L1848" s="91"/>
      <c r="M1848" s="87"/>
      <c r="N1848" s="87" t="s">
        <v>192</v>
      </c>
      <c r="O1848" s="87" t="str">
        <f t="shared" si="88"/>
        <v>Home Address - Country Specific</v>
      </c>
      <c r="P1848" s="87" t="s">
        <v>192</v>
      </c>
      <c r="Q1848" s="87" t="str">
        <f t="shared" si="86"/>
        <v>District</v>
      </c>
      <c r="R1848" s="87" t="str">
        <f t="shared" si="87"/>
        <v>Home Address - Country Specific!!District</v>
      </c>
      <c r="T1848" s="179"/>
      <c r="U1848" s="179"/>
      <c r="V1848" s="179"/>
      <c r="W1848" s="179"/>
      <c r="X1848" s="179"/>
      <c r="Y1848" s="179"/>
      <c r="Z1848" s="179"/>
      <c r="AA1848" s="179"/>
      <c r="AB1848" s="179"/>
      <c r="AC1848" s="179"/>
      <c r="AD1848" s="179"/>
      <c r="AE1848" s="179"/>
      <c r="AF1848" s="179"/>
      <c r="AG1848" s="179"/>
      <c r="AH1848" s="179"/>
      <c r="AI1848" s="179"/>
      <c r="AJ1848" s="179"/>
      <c r="AK1848" s="179"/>
    </row>
    <row r="1849" spans="1:37" hidden="1" outlineLevel="1" x14ac:dyDescent="0.25">
      <c r="A1849" s="174" t="s">
        <v>179</v>
      </c>
      <c r="B1849" s="174" t="s">
        <v>658</v>
      </c>
      <c r="C1849" s="168" t="s">
        <v>414</v>
      </c>
      <c r="D1849" s="168" t="s">
        <v>415</v>
      </c>
      <c r="E1849" s="168" t="s">
        <v>251</v>
      </c>
      <c r="F1849" s="289">
        <v>256</v>
      </c>
      <c r="G1849" s="291" t="s">
        <v>183</v>
      </c>
      <c r="H1849" s="291"/>
      <c r="I1849" s="291" t="s">
        <v>183</v>
      </c>
      <c r="J1849" s="291"/>
      <c r="K1849" s="168"/>
      <c r="L1849" s="91"/>
      <c r="M1849" s="87"/>
      <c r="N1849" s="87" t="s">
        <v>192</v>
      </c>
      <c r="O1849" s="87" t="str">
        <f t="shared" si="88"/>
        <v>Home Address - Country Specific</v>
      </c>
      <c r="P1849" s="87" t="s">
        <v>192</v>
      </c>
      <c r="Q1849" s="87" t="str">
        <f t="shared" si="86"/>
        <v>City</v>
      </c>
      <c r="R1849" s="87" t="str">
        <f t="shared" si="87"/>
        <v>Home Address - Country Specific!!City</v>
      </c>
      <c r="T1849" s="179"/>
      <c r="U1849" s="179"/>
      <c r="V1849" s="179"/>
      <c r="W1849" s="179"/>
      <c r="X1849" s="179"/>
      <c r="Y1849" s="179"/>
      <c r="Z1849" s="179"/>
      <c r="AA1849" s="179"/>
      <c r="AB1849" s="179"/>
      <c r="AC1849" s="179"/>
      <c r="AD1849" s="179"/>
      <c r="AE1849" s="179"/>
      <c r="AF1849" s="179"/>
      <c r="AG1849" s="179"/>
      <c r="AH1849" s="179"/>
      <c r="AI1849" s="179"/>
      <c r="AJ1849" s="179"/>
      <c r="AK1849" s="179"/>
    </row>
    <row r="1850" spans="1:37" hidden="1" outlineLevel="1" x14ac:dyDescent="0.25">
      <c r="A1850" s="174" t="s">
        <v>179</v>
      </c>
      <c r="B1850" s="174" t="s">
        <v>658</v>
      </c>
      <c r="C1850" s="168" t="s">
        <v>426</v>
      </c>
      <c r="D1850" s="168" t="s">
        <v>436</v>
      </c>
      <c r="E1850" s="168" t="s">
        <v>251</v>
      </c>
      <c r="F1850" s="289">
        <v>256</v>
      </c>
      <c r="G1850" s="291" t="s">
        <v>183</v>
      </c>
      <c r="H1850" s="291"/>
      <c r="I1850" s="291" t="s">
        <v>186</v>
      </c>
      <c r="J1850" s="291"/>
      <c r="K1850" s="168"/>
      <c r="L1850" s="91"/>
      <c r="M1850" s="87"/>
      <c r="N1850" s="87" t="s">
        <v>192</v>
      </c>
      <c r="O1850" s="87" t="str">
        <f t="shared" si="88"/>
        <v>Home Address - Country Specific</v>
      </c>
      <c r="P1850" s="87" t="s">
        <v>192</v>
      </c>
      <c r="Q1850" s="87" t="str">
        <f t="shared" si="86"/>
        <v>Postal Code</v>
      </c>
      <c r="R1850" s="87" t="str">
        <f t="shared" si="87"/>
        <v>Home Address - Country Specific!!Postal Code</v>
      </c>
      <c r="T1850" s="179"/>
      <c r="U1850" s="179"/>
      <c r="V1850" s="179"/>
      <c r="W1850" s="179"/>
      <c r="X1850" s="179"/>
      <c r="Y1850" s="179"/>
      <c r="Z1850" s="179"/>
      <c r="AA1850" s="179"/>
      <c r="AB1850" s="179"/>
      <c r="AC1850" s="179"/>
      <c r="AD1850" s="179"/>
      <c r="AE1850" s="179"/>
      <c r="AF1850" s="179"/>
      <c r="AG1850" s="179"/>
      <c r="AH1850" s="179"/>
      <c r="AI1850" s="179"/>
      <c r="AJ1850" s="179"/>
      <c r="AK1850" s="179"/>
    </row>
    <row r="1851" spans="1:37" hidden="1" outlineLevel="1" x14ac:dyDescent="0.25">
      <c r="A1851" s="174" t="s">
        <v>179</v>
      </c>
      <c r="B1851" s="174" t="s">
        <v>658</v>
      </c>
      <c r="C1851" s="168" t="s">
        <v>420</v>
      </c>
      <c r="D1851" s="168" t="s">
        <v>448</v>
      </c>
      <c r="E1851" s="168" t="s">
        <v>449</v>
      </c>
      <c r="F1851" s="289">
        <v>256</v>
      </c>
      <c r="G1851" s="291" t="s">
        <v>183</v>
      </c>
      <c r="H1851" s="291"/>
      <c r="I1851" s="291" t="s">
        <v>186</v>
      </c>
      <c r="J1851" s="291" t="s">
        <v>659</v>
      </c>
      <c r="K1851" s="168"/>
      <c r="L1851" s="91"/>
      <c r="M1851" s="87"/>
      <c r="N1851" s="87" t="s">
        <v>192</v>
      </c>
      <c r="O1851" s="87" t="str">
        <f t="shared" si="88"/>
        <v>Home Address - Country Specific</v>
      </c>
      <c r="P1851" s="87" t="s">
        <v>192</v>
      </c>
      <c r="Q1851" s="87" t="str">
        <f t="shared" si="86"/>
        <v>Region</v>
      </c>
      <c r="R1851" s="87" t="str">
        <f t="shared" si="87"/>
        <v>Home Address - Country Specific!!Region</v>
      </c>
      <c r="T1851" s="179"/>
      <c r="U1851" s="179"/>
      <c r="V1851" s="179"/>
      <c r="W1851" s="179"/>
      <c r="X1851" s="179"/>
      <c r="Y1851" s="179"/>
      <c r="Z1851" s="179"/>
      <c r="AA1851" s="179"/>
      <c r="AB1851" s="179"/>
      <c r="AC1851" s="179"/>
      <c r="AD1851" s="179"/>
      <c r="AE1851" s="179"/>
      <c r="AF1851" s="179"/>
      <c r="AG1851" s="179"/>
      <c r="AH1851" s="179"/>
      <c r="AI1851" s="179"/>
      <c r="AJ1851" s="179"/>
      <c r="AK1851" s="179"/>
    </row>
    <row r="1852" spans="1:37" hidden="1" outlineLevel="1" x14ac:dyDescent="0.25">
      <c r="A1852" s="174" t="s">
        <v>179</v>
      </c>
      <c r="B1852" s="174" t="s">
        <v>658</v>
      </c>
      <c r="C1852" s="168" t="s">
        <v>213</v>
      </c>
      <c r="D1852" s="168" t="s">
        <v>153</v>
      </c>
      <c r="E1852" s="168" t="s">
        <v>251</v>
      </c>
      <c r="F1852" s="289">
        <v>256</v>
      </c>
      <c r="G1852" s="291" t="s">
        <v>183</v>
      </c>
      <c r="H1852" s="291"/>
      <c r="I1852" s="291" t="s">
        <v>183</v>
      </c>
      <c r="J1852" s="291"/>
      <c r="K1852" s="168"/>
      <c r="L1852" s="91"/>
      <c r="M1852" s="87"/>
      <c r="N1852" s="87" t="s">
        <v>192</v>
      </c>
      <c r="O1852" s="87" t="str">
        <f t="shared" si="88"/>
        <v>Home Address - Country Specific</v>
      </c>
      <c r="P1852" s="87" t="s">
        <v>192</v>
      </c>
      <c r="Q1852" s="87" t="str">
        <f t="shared" si="86"/>
        <v>Country</v>
      </c>
      <c r="R1852" s="87" t="str">
        <f t="shared" si="87"/>
        <v>Home Address - Country Specific!!Country</v>
      </c>
      <c r="T1852" s="179"/>
      <c r="U1852" s="179"/>
      <c r="V1852" s="179"/>
      <c r="W1852" s="179"/>
      <c r="X1852" s="179"/>
      <c r="Y1852" s="179"/>
      <c r="Z1852" s="179"/>
      <c r="AA1852" s="179"/>
      <c r="AB1852" s="179"/>
      <c r="AC1852" s="179"/>
      <c r="AD1852" s="179"/>
      <c r="AE1852" s="179"/>
      <c r="AF1852" s="179"/>
      <c r="AG1852" s="179"/>
      <c r="AH1852" s="179"/>
      <c r="AI1852" s="179"/>
      <c r="AJ1852" s="179"/>
      <c r="AK1852" s="179"/>
    </row>
    <row r="1853" spans="1:37" hidden="1" outlineLevel="1" x14ac:dyDescent="0.25">
      <c r="A1853" s="174" t="s">
        <v>179</v>
      </c>
      <c r="B1853" s="174" t="s">
        <v>662</v>
      </c>
      <c r="C1853" s="168" t="s">
        <v>441</v>
      </c>
      <c r="D1853" s="168" t="s">
        <v>642</v>
      </c>
      <c r="E1853" s="168" t="s">
        <v>449</v>
      </c>
      <c r="F1853" s="289">
        <v>256</v>
      </c>
      <c r="G1853" s="291" t="s">
        <v>183</v>
      </c>
      <c r="H1853" s="291"/>
      <c r="I1853" s="291" t="s">
        <v>186</v>
      </c>
      <c r="J1853" s="291" t="s">
        <v>663</v>
      </c>
      <c r="K1853" s="168"/>
      <c r="L1853" s="91"/>
      <c r="M1853" s="87"/>
      <c r="N1853" s="87" t="s">
        <v>192</v>
      </c>
      <c r="O1853" s="87" t="str">
        <f t="shared" si="88"/>
        <v>Home Address - Country Specific</v>
      </c>
      <c r="P1853" s="87" t="s">
        <v>192</v>
      </c>
      <c r="Q1853" s="87" t="str">
        <f t="shared" si="86"/>
        <v>Street Type</v>
      </c>
      <c r="R1853" s="87" t="str">
        <f t="shared" si="87"/>
        <v>Home Address - Country Specific!!Street Type</v>
      </c>
      <c r="T1853" s="179"/>
      <c r="U1853" s="179"/>
      <c r="V1853" s="179"/>
      <c r="W1853" s="179"/>
      <c r="X1853" s="179"/>
      <c r="Y1853" s="179"/>
      <c r="Z1853" s="179"/>
      <c r="AA1853" s="179"/>
      <c r="AB1853" s="179"/>
      <c r="AC1853" s="179"/>
      <c r="AD1853" s="179"/>
      <c r="AE1853" s="179"/>
      <c r="AF1853" s="179"/>
      <c r="AG1853" s="179"/>
      <c r="AH1853" s="179"/>
      <c r="AI1853" s="179"/>
      <c r="AJ1853" s="179"/>
      <c r="AK1853" s="179"/>
    </row>
    <row r="1854" spans="1:37" hidden="1" outlineLevel="1" x14ac:dyDescent="0.25">
      <c r="A1854" s="174" t="s">
        <v>179</v>
      </c>
      <c r="B1854" s="174" t="s">
        <v>662</v>
      </c>
      <c r="C1854" s="168" t="s">
        <v>405</v>
      </c>
      <c r="D1854" s="168" t="s">
        <v>438</v>
      </c>
      <c r="E1854" s="168" t="s">
        <v>251</v>
      </c>
      <c r="F1854" s="289">
        <v>256</v>
      </c>
      <c r="G1854" s="291" t="s">
        <v>183</v>
      </c>
      <c r="H1854" s="291"/>
      <c r="I1854" s="291" t="s">
        <v>186</v>
      </c>
      <c r="J1854" s="291"/>
      <c r="K1854" s="168"/>
      <c r="L1854" s="91"/>
      <c r="M1854" s="87"/>
      <c r="N1854" s="87" t="s">
        <v>192</v>
      </c>
      <c r="O1854" s="87" t="str">
        <f t="shared" si="88"/>
        <v>Home Address - Country Specific</v>
      </c>
      <c r="P1854" s="87" t="s">
        <v>192</v>
      </c>
      <c r="Q1854" s="87" t="str">
        <f t="shared" si="86"/>
        <v>Street</v>
      </c>
      <c r="R1854" s="87" t="str">
        <f t="shared" si="87"/>
        <v>Home Address - Country Specific!!Street</v>
      </c>
      <c r="T1854" s="179"/>
      <c r="U1854" s="179"/>
      <c r="V1854" s="179"/>
      <c r="W1854" s="179"/>
      <c r="X1854" s="179"/>
      <c r="Y1854" s="179"/>
      <c r="Z1854" s="179"/>
      <c r="AA1854" s="179"/>
      <c r="AB1854" s="179"/>
      <c r="AC1854" s="179"/>
      <c r="AD1854" s="179"/>
      <c r="AE1854" s="179"/>
      <c r="AF1854" s="179"/>
      <c r="AG1854" s="179"/>
      <c r="AH1854" s="179"/>
      <c r="AI1854" s="179"/>
      <c r="AJ1854" s="179"/>
      <c r="AK1854" s="179"/>
    </row>
    <row r="1855" spans="1:37" hidden="1" outlineLevel="1" x14ac:dyDescent="0.25">
      <c r="A1855" s="174" t="s">
        <v>179</v>
      </c>
      <c r="B1855" s="174" t="s">
        <v>662</v>
      </c>
      <c r="C1855" s="168" t="s">
        <v>408</v>
      </c>
      <c r="D1855" s="168" t="s">
        <v>439</v>
      </c>
      <c r="E1855" s="168" t="s">
        <v>251</v>
      </c>
      <c r="F1855" s="289">
        <v>256</v>
      </c>
      <c r="G1855" s="291" t="s">
        <v>183</v>
      </c>
      <c r="H1855" s="291"/>
      <c r="I1855" s="291" t="s">
        <v>186</v>
      </c>
      <c r="J1855" s="291"/>
      <c r="K1855" s="168"/>
      <c r="L1855" s="91"/>
      <c r="M1855" s="87"/>
      <c r="N1855" s="87" t="s">
        <v>192</v>
      </c>
      <c r="O1855" s="87" t="str">
        <f t="shared" si="88"/>
        <v>Home Address - Country Specific</v>
      </c>
      <c r="P1855" s="87" t="s">
        <v>192</v>
      </c>
      <c r="Q1855" s="87" t="str">
        <f t="shared" si="86"/>
        <v>House Number</v>
      </c>
      <c r="R1855" s="87" t="str">
        <f t="shared" si="87"/>
        <v>Home Address - Country Specific!!House Number</v>
      </c>
      <c r="T1855" s="179"/>
      <c r="U1855" s="179"/>
      <c r="V1855" s="179"/>
      <c r="W1855" s="179"/>
      <c r="X1855" s="179"/>
      <c r="Y1855" s="179"/>
      <c r="Z1855" s="179"/>
      <c r="AA1855" s="179"/>
      <c r="AB1855" s="179"/>
      <c r="AC1855" s="179"/>
      <c r="AD1855" s="179"/>
      <c r="AE1855" s="179"/>
      <c r="AF1855" s="179"/>
      <c r="AG1855" s="179"/>
      <c r="AH1855" s="179"/>
      <c r="AI1855" s="179"/>
      <c r="AJ1855" s="179"/>
      <c r="AK1855" s="179"/>
    </row>
    <row r="1856" spans="1:37" hidden="1" outlineLevel="1" x14ac:dyDescent="0.25">
      <c r="A1856" s="174" t="s">
        <v>179</v>
      </c>
      <c r="B1856" s="174" t="s">
        <v>662</v>
      </c>
      <c r="C1856" s="168" t="s">
        <v>411</v>
      </c>
      <c r="D1856" s="168" t="s">
        <v>2100</v>
      </c>
      <c r="E1856" s="168" t="s">
        <v>251</v>
      </c>
      <c r="F1856" s="289">
        <v>256</v>
      </c>
      <c r="G1856" s="291" t="s">
        <v>183</v>
      </c>
      <c r="H1856" s="291"/>
      <c r="I1856" s="291" t="s">
        <v>186</v>
      </c>
      <c r="J1856" s="291"/>
      <c r="K1856" s="168"/>
      <c r="L1856" s="91"/>
      <c r="M1856" s="87"/>
      <c r="N1856" s="87" t="s">
        <v>192</v>
      </c>
      <c r="O1856" s="87" t="str">
        <f t="shared" si="88"/>
        <v>Home Address - Country Specific</v>
      </c>
      <c r="P1856" s="87" t="s">
        <v>192</v>
      </c>
      <c r="Q1856" s="87" t="str">
        <f t="shared" si="86"/>
        <v>Stair / Floor / Apartment</v>
      </c>
      <c r="R1856" s="87" t="str">
        <f t="shared" si="87"/>
        <v>Home Address - Country Specific!!Stair / Floor / Apartment</v>
      </c>
      <c r="T1856" s="179"/>
      <c r="U1856" s="179"/>
      <c r="V1856" s="179"/>
      <c r="W1856" s="179"/>
      <c r="X1856" s="179"/>
      <c r="Y1856" s="179"/>
      <c r="Z1856" s="179"/>
      <c r="AA1856" s="179"/>
      <c r="AB1856" s="179"/>
      <c r="AC1856" s="179"/>
      <c r="AD1856" s="179"/>
      <c r="AE1856" s="179"/>
      <c r="AF1856" s="179"/>
      <c r="AG1856" s="179"/>
      <c r="AH1856" s="179"/>
      <c r="AI1856" s="179"/>
      <c r="AJ1856" s="179"/>
      <c r="AK1856" s="179"/>
    </row>
    <row r="1857" spans="1:37" hidden="1" outlineLevel="1" x14ac:dyDescent="0.25">
      <c r="A1857" s="174" t="s">
        <v>179</v>
      </c>
      <c r="B1857" s="174" t="s">
        <v>662</v>
      </c>
      <c r="C1857" s="168" t="s">
        <v>443</v>
      </c>
      <c r="D1857" s="168" t="s">
        <v>444</v>
      </c>
      <c r="E1857" s="168" t="s">
        <v>251</v>
      </c>
      <c r="F1857" s="289">
        <v>256</v>
      </c>
      <c r="G1857" s="291" t="s">
        <v>183</v>
      </c>
      <c r="H1857" s="291"/>
      <c r="I1857" s="291" t="s">
        <v>186</v>
      </c>
      <c r="J1857" s="291"/>
      <c r="K1857" s="168"/>
      <c r="L1857" s="91"/>
      <c r="M1857" s="87"/>
      <c r="N1857" s="87" t="s">
        <v>192</v>
      </c>
      <c r="O1857" s="87" t="str">
        <f t="shared" si="88"/>
        <v>Home Address - Country Specific</v>
      </c>
      <c r="P1857" s="87" t="s">
        <v>192</v>
      </c>
      <c r="Q1857" s="87" t="str">
        <f t="shared" si="86"/>
        <v>Extra Address Line</v>
      </c>
      <c r="R1857" s="87" t="str">
        <f t="shared" si="87"/>
        <v>Home Address - Country Specific!!Extra Address Line</v>
      </c>
      <c r="T1857" s="179"/>
      <c r="U1857" s="179"/>
      <c r="V1857" s="179"/>
      <c r="W1857" s="179"/>
      <c r="X1857" s="179"/>
      <c r="Y1857" s="179"/>
      <c r="Z1857" s="179"/>
      <c r="AA1857" s="179"/>
      <c r="AB1857" s="179"/>
      <c r="AC1857" s="179"/>
      <c r="AD1857" s="179"/>
      <c r="AE1857" s="179"/>
      <c r="AF1857" s="179"/>
      <c r="AG1857" s="179"/>
      <c r="AH1857" s="179"/>
      <c r="AI1857" s="179"/>
      <c r="AJ1857" s="179"/>
      <c r="AK1857" s="179"/>
    </row>
    <row r="1858" spans="1:37" hidden="1" outlineLevel="1" x14ac:dyDescent="0.25">
      <c r="A1858" s="174" t="s">
        <v>179</v>
      </c>
      <c r="B1858" s="174" t="s">
        <v>662</v>
      </c>
      <c r="C1858" s="168" t="s">
        <v>426</v>
      </c>
      <c r="D1858" s="168" t="s">
        <v>436</v>
      </c>
      <c r="E1858" s="168" t="s">
        <v>251</v>
      </c>
      <c r="F1858" s="289">
        <v>256</v>
      </c>
      <c r="G1858" s="291" t="s">
        <v>183</v>
      </c>
      <c r="H1858" s="291"/>
      <c r="I1858" s="291" t="s">
        <v>186</v>
      </c>
      <c r="J1858" s="291"/>
      <c r="K1858" s="168"/>
      <c r="L1858" s="91"/>
      <c r="M1858" s="87"/>
      <c r="N1858" s="87" t="s">
        <v>192</v>
      </c>
      <c r="O1858" s="87" t="str">
        <f t="shared" si="88"/>
        <v>Home Address - Country Specific</v>
      </c>
      <c r="P1858" s="87" t="s">
        <v>192</v>
      </c>
      <c r="Q1858" s="87" t="str">
        <f t="shared" si="86"/>
        <v>Postal Code</v>
      </c>
      <c r="R1858" s="87" t="str">
        <f t="shared" si="87"/>
        <v>Home Address - Country Specific!!Postal Code</v>
      </c>
      <c r="T1858" s="179"/>
      <c r="U1858" s="179"/>
      <c r="V1858" s="179"/>
      <c r="W1858" s="179"/>
      <c r="X1858" s="179"/>
      <c r="Y1858" s="179"/>
      <c r="Z1858" s="179"/>
      <c r="AA1858" s="179"/>
      <c r="AB1858" s="179"/>
      <c r="AC1858" s="179"/>
      <c r="AD1858" s="179"/>
      <c r="AE1858" s="179"/>
      <c r="AF1858" s="179"/>
      <c r="AG1858" s="179"/>
      <c r="AH1858" s="179"/>
      <c r="AI1858" s="179"/>
      <c r="AJ1858" s="179"/>
      <c r="AK1858" s="179"/>
    </row>
    <row r="1859" spans="1:37" hidden="1" outlineLevel="1" x14ac:dyDescent="0.25">
      <c r="A1859" s="174" t="s">
        <v>179</v>
      </c>
      <c r="B1859" s="174" t="s">
        <v>662</v>
      </c>
      <c r="C1859" s="168" t="s">
        <v>414</v>
      </c>
      <c r="D1859" s="168" t="s">
        <v>415</v>
      </c>
      <c r="E1859" s="168" t="s">
        <v>251</v>
      </c>
      <c r="F1859" s="289">
        <v>256</v>
      </c>
      <c r="G1859" s="291" t="s">
        <v>183</v>
      </c>
      <c r="H1859" s="291"/>
      <c r="I1859" s="291" t="s">
        <v>186</v>
      </c>
      <c r="J1859" s="291"/>
      <c r="K1859" s="168"/>
      <c r="L1859" s="91"/>
      <c r="M1859" s="87"/>
      <c r="N1859" s="87" t="s">
        <v>192</v>
      </c>
      <c r="O1859" s="87" t="str">
        <f t="shared" si="88"/>
        <v>Home Address - Country Specific</v>
      </c>
      <c r="P1859" s="87" t="s">
        <v>192</v>
      </c>
      <c r="Q1859" s="87" t="str">
        <f t="shared" si="86"/>
        <v>City</v>
      </c>
      <c r="R1859" s="87" t="str">
        <f t="shared" si="87"/>
        <v>Home Address - Country Specific!!City</v>
      </c>
      <c r="T1859" s="179"/>
      <c r="U1859" s="179"/>
      <c r="V1859" s="179"/>
      <c r="W1859" s="179"/>
      <c r="X1859" s="179"/>
      <c r="Y1859" s="179"/>
      <c r="Z1859" s="179"/>
      <c r="AA1859" s="179"/>
      <c r="AB1859" s="179"/>
      <c r="AC1859" s="179"/>
      <c r="AD1859" s="179"/>
      <c r="AE1859" s="179"/>
      <c r="AF1859" s="179"/>
      <c r="AG1859" s="179"/>
      <c r="AH1859" s="179"/>
      <c r="AI1859" s="179"/>
      <c r="AJ1859" s="179"/>
      <c r="AK1859" s="179"/>
    </row>
    <row r="1860" spans="1:37" hidden="1" outlineLevel="1" x14ac:dyDescent="0.25">
      <c r="A1860" s="174" t="s">
        <v>179</v>
      </c>
      <c r="B1860" s="174" t="s">
        <v>662</v>
      </c>
      <c r="C1860" s="168" t="s">
        <v>446</v>
      </c>
      <c r="D1860" s="168" t="s">
        <v>445</v>
      </c>
      <c r="E1860" s="168" t="s">
        <v>251</v>
      </c>
      <c r="F1860" s="289">
        <v>256</v>
      </c>
      <c r="G1860" s="291" t="s">
        <v>183</v>
      </c>
      <c r="H1860" s="291"/>
      <c r="I1860" s="291" t="s">
        <v>186</v>
      </c>
      <c r="J1860" s="291"/>
      <c r="K1860" s="168"/>
      <c r="L1860" s="91"/>
      <c r="M1860" s="87"/>
      <c r="N1860" s="87" t="s">
        <v>192</v>
      </c>
      <c r="O1860" s="87" t="str">
        <f t="shared" si="88"/>
        <v>Home Address - Country Specific</v>
      </c>
      <c r="P1860" s="87" t="s">
        <v>192</v>
      </c>
      <c r="Q1860" s="87" t="str">
        <f t="shared" si="86"/>
        <v>District</v>
      </c>
      <c r="R1860" s="87" t="str">
        <f t="shared" si="87"/>
        <v>Home Address - Country Specific!!District</v>
      </c>
      <c r="T1860" s="179"/>
      <c r="U1860" s="179"/>
      <c r="V1860" s="179"/>
      <c r="W1860" s="179"/>
      <c r="X1860" s="179"/>
      <c r="Y1860" s="179"/>
      <c r="Z1860" s="179"/>
      <c r="AA1860" s="179"/>
      <c r="AB1860" s="179"/>
      <c r="AC1860" s="179"/>
      <c r="AD1860" s="179"/>
      <c r="AE1860" s="179"/>
      <c r="AF1860" s="179"/>
      <c r="AG1860" s="179"/>
      <c r="AH1860" s="179"/>
      <c r="AI1860" s="179"/>
      <c r="AJ1860" s="179"/>
      <c r="AK1860" s="179"/>
    </row>
    <row r="1861" spans="1:37" hidden="1" outlineLevel="1" x14ac:dyDescent="0.25">
      <c r="A1861" s="174" t="s">
        <v>179</v>
      </c>
      <c r="B1861" s="174" t="s">
        <v>662</v>
      </c>
      <c r="C1861" s="168" t="s">
        <v>420</v>
      </c>
      <c r="D1861" s="168" t="s">
        <v>424</v>
      </c>
      <c r="E1861" s="168" t="s">
        <v>449</v>
      </c>
      <c r="F1861" s="289">
        <v>256</v>
      </c>
      <c r="G1861" s="291" t="s">
        <v>183</v>
      </c>
      <c r="H1861" s="291"/>
      <c r="I1861" s="291" t="s">
        <v>186</v>
      </c>
      <c r="J1861" s="291" t="s">
        <v>664</v>
      </c>
      <c r="K1861" s="168"/>
      <c r="L1861" s="91"/>
      <c r="M1861" s="87"/>
      <c r="N1861" s="87" t="s">
        <v>192</v>
      </c>
      <c r="O1861" s="87" t="str">
        <f t="shared" si="88"/>
        <v>Home Address - Country Specific</v>
      </c>
      <c r="P1861" s="87" t="s">
        <v>192</v>
      </c>
      <c r="Q1861" s="87" t="str">
        <f t="shared" si="86"/>
        <v>Province</v>
      </c>
      <c r="R1861" s="87" t="str">
        <f t="shared" si="87"/>
        <v>Home Address - Country Specific!!Province</v>
      </c>
      <c r="T1861" s="179"/>
      <c r="U1861" s="179"/>
      <c r="V1861" s="179"/>
      <c r="W1861" s="179"/>
      <c r="X1861" s="179"/>
      <c r="Y1861" s="179"/>
      <c r="Z1861" s="179"/>
      <c r="AA1861" s="179"/>
      <c r="AB1861" s="179"/>
      <c r="AC1861" s="179"/>
      <c r="AD1861" s="179"/>
      <c r="AE1861" s="179"/>
      <c r="AF1861" s="179"/>
      <c r="AG1861" s="179"/>
      <c r="AH1861" s="179"/>
      <c r="AI1861" s="179"/>
      <c r="AJ1861" s="179"/>
      <c r="AK1861" s="179"/>
    </row>
    <row r="1862" spans="1:37" hidden="1" outlineLevel="1" x14ac:dyDescent="0.25">
      <c r="A1862" s="174" t="s">
        <v>179</v>
      </c>
      <c r="B1862" s="174" t="s">
        <v>662</v>
      </c>
      <c r="C1862" s="168" t="s">
        <v>213</v>
      </c>
      <c r="D1862" s="168" t="s">
        <v>153</v>
      </c>
      <c r="E1862" s="168" t="s">
        <v>251</v>
      </c>
      <c r="F1862" s="289">
        <v>256</v>
      </c>
      <c r="G1862" s="291" t="s">
        <v>183</v>
      </c>
      <c r="H1862" s="291"/>
      <c r="I1862" s="291" t="s">
        <v>183</v>
      </c>
      <c r="J1862" s="291"/>
      <c r="K1862" s="168"/>
      <c r="L1862" s="91"/>
      <c r="M1862" s="87"/>
      <c r="N1862" s="87" t="s">
        <v>192</v>
      </c>
      <c r="O1862" s="87" t="str">
        <f t="shared" si="88"/>
        <v>Home Address - Country Specific</v>
      </c>
      <c r="P1862" s="87" t="s">
        <v>192</v>
      </c>
      <c r="Q1862" s="87" t="str">
        <f t="shared" si="86"/>
        <v>Country</v>
      </c>
      <c r="R1862" s="87" t="str">
        <f t="shared" si="87"/>
        <v>Home Address - Country Specific!!Country</v>
      </c>
      <c r="T1862" s="179"/>
      <c r="U1862" s="179"/>
      <c r="V1862" s="179"/>
      <c r="W1862" s="179"/>
      <c r="X1862" s="179"/>
      <c r="Y1862" s="179"/>
      <c r="Z1862" s="179"/>
      <c r="AA1862" s="179"/>
      <c r="AB1862" s="179"/>
      <c r="AC1862" s="179"/>
      <c r="AD1862" s="179"/>
      <c r="AE1862" s="179"/>
      <c r="AF1862" s="179"/>
      <c r="AG1862" s="179"/>
      <c r="AH1862" s="179"/>
      <c r="AI1862" s="179"/>
      <c r="AJ1862" s="179"/>
      <c r="AK1862" s="179"/>
    </row>
    <row r="1863" spans="1:37" hidden="1" outlineLevel="1" x14ac:dyDescent="0.25">
      <c r="A1863" s="174" t="s">
        <v>179</v>
      </c>
      <c r="B1863" s="174" t="s">
        <v>665</v>
      </c>
      <c r="C1863" s="168" t="s">
        <v>405</v>
      </c>
      <c r="D1863" s="168" t="s">
        <v>2063</v>
      </c>
      <c r="E1863" s="168" t="s">
        <v>251</v>
      </c>
      <c r="F1863" s="289">
        <v>256</v>
      </c>
      <c r="G1863" s="291" t="s">
        <v>183</v>
      </c>
      <c r="H1863" s="291"/>
      <c r="I1863" s="291" t="s">
        <v>186</v>
      </c>
      <c r="J1863" s="291"/>
      <c r="K1863" s="168"/>
      <c r="L1863" s="91"/>
      <c r="M1863" s="87"/>
      <c r="N1863" s="87" t="s">
        <v>192</v>
      </c>
      <c r="O1863" s="87" t="str">
        <f t="shared" si="88"/>
        <v>Home Address - Country Specific</v>
      </c>
      <c r="P1863" s="87" t="s">
        <v>192</v>
      </c>
      <c r="Q1863" s="87" t="str">
        <f t="shared" si="86"/>
        <v>Care of</v>
      </c>
      <c r="R1863" s="87" t="str">
        <f t="shared" si="87"/>
        <v>Home Address - Country Specific!!Care of</v>
      </c>
      <c r="T1863" s="179"/>
      <c r="U1863" s="179"/>
      <c r="V1863" s="179"/>
      <c r="W1863" s="179"/>
      <c r="X1863" s="179"/>
      <c r="Y1863" s="179"/>
      <c r="Z1863" s="179"/>
      <c r="AA1863" s="179"/>
      <c r="AB1863" s="179"/>
      <c r="AC1863" s="179"/>
      <c r="AD1863" s="179"/>
      <c r="AE1863" s="179"/>
      <c r="AF1863" s="179"/>
      <c r="AG1863" s="179"/>
      <c r="AH1863" s="179"/>
      <c r="AI1863" s="179"/>
      <c r="AJ1863" s="179"/>
      <c r="AK1863" s="179"/>
    </row>
    <row r="1864" spans="1:37" hidden="1" outlineLevel="1" x14ac:dyDescent="0.25">
      <c r="A1864" s="174" t="s">
        <v>179</v>
      </c>
      <c r="B1864" s="174" t="s">
        <v>665</v>
      </c>
      <c r="C1864" s="168" t="s">
        <v>408</v>
      </c>
      <c r="D1864" s="168" t="s">
        <v>2101</v>
      </c>
      <c r="E1864" s="168" t="s">
        <v>251</v>
      </c>
      <c r="F1864" s="289">
        <v>256</v>
      </c>
      <c r="G1864" s="291" t="s">
        <v>183</v>
      </c>
      <c r="H1864" s="291"/>
      <c r="I1864" s="291" t="s">
        <v>186</v>
      </c>
      <c r="J1864" s="291"/>
      <c r="K1864" s="168"/>
      <c r="L1864" s="91"/>
      <c r="M1864" s="87"/>
      <c r="N1864" s="87" t="s">
        <v>192</v>
      </c>
      <c r="O1864" s="87" t="str">
        <f t="shared" si="88"/>
        <v>Home Address - Country Specific</v>
      </c>
      <c r="P1864" s="87" t="s">
        <v>192</v>
      </c>
      <c r="Q1864" s="87" t="str">
        <f t="shared" ref="Q1864:Q1927" si="89">IF(H1864="",D1864,H1864)</f>
        <v>Building Name and Flat Number</v>
      </c>
      <c r="R1864" s="87" t="str">
        <f t="shared" si="87"/>
        <v>Home Address - Country Specific!!Building Name and Flat Number</v>
      </c>
      <c r="T1864" s="179"/>
      <c r="U1864" s="179"/>
      <c r="V1864" s="179"/>
      <c r="W1864" s="179"/>
      <c r="X1864" s="179"/>
      <c r="Y1864" s="179"/>
      <c r="Z1864" s="179"/>
      <c r="AA1864" s="179"/>
      <c r="AB1864" s="179"/>
      <c r="AC1864" s="179"/>
      <c r="AD1864" s="179"/>
      <c r="AE1864" s="179"/>
      <c r="AF1864" s="179"/>
      <c r="AG1864" s="179"/>
      <c r="AH1864" s="179"/>
      <c r="AI1864" s="179"/>
      <c r="AJ1864" s="179"/>
      <c r="AK1864" s="179"/>
    </row>
    <row r="1865" spans="1:37" hidden="1" outlineLevel="1" x14ac:dyDescent="0.25">
      <c r="A1865" s="174" t="s">
        <v>179</v>
      </c>
      <c r="B1865" s="174" t="s">
        <v>665</v>
      </c>
      <c r="C1865" s="168" t="s">
        <v>411</v>
      </c>
      <c r="D1865" s="168" t="s">
        <v>677</v>
      </c>
      <c r="E1865" s="168" t="s">
        <v>251</v>
      </c>
      <c r="F1865" s="289">
        <v>256</v>
      </c>
      <c r="G1865" s="291" t="s">
        <v>183</v>
      </c>
      <c r="H1865" s="291"/>
      <c r="I1865" s="291" t="s">
        <v>186</v>
      </c>
      <c r="J1865" s="291"/>
      <c r="K1865" s="168"/>
      <c r="L1865" s="91"/>
      <c r="M1865" s="87"/>
      <c r="N1865" s="87" t="s">
        <v>192</v>
      </c>
      <c r="O1865" s="87" t="str">
        <f t="shared" si="88"/>
        <v>Home Address - Country Specific</v>
      </c>
      <c r="P1865" s="87" t="s">
        <v>192</v>
      </c>
      <c r="Q1865" s="87" t="str">
        <f t="shared" si="89"/>
        <v>Street Number and Name</v>
      </c>
      <c r="R1865" s="87" t="str">
        <f t="shared" si="87"/>
        <v>Home Address - Country Specific!!Street Number and Name</v>
      </c>
      <c r="T1865" s="179"/>
      <c r="U1865" s="179"/>
      <c r="V1865" s="179"/>
      <c r="W1865" s="179"/>
      <c r="X1865" s="179"/>
      <c r="Y1865" s="179"/>
      <c r="Z1865" s="179"/>
      <c r="AA1865" s="179"/>
      <c r="AB1865" s="179"/>
      <c r="AC1865" s="179"/>
      <c r="AD1865" s="179"/>
      <c r="AE1865" s="179"/>
      <c r="AF1865" s="179"/>
      <c r="AG1865" s="179"/>
      <c r="AH1865" s="179"/>
      <c r="AI1865" s="179"/>
      <c r="AJ1865" s="179"/>
      <c r="AK1865" s="179"/>
    </row>
    <row r="1866" spans="1:37" hidden="1" outlineLevel="1" x14ac:dyDescent="0.25">
      <c r="A1866" s="174" t="s">
        <v>179</v>
      </c>
      <c r="B1866" s="174" t="s">
        <v>665</v>
      </c>
      <c r="C1866" s="168" t="s">
        <v>441</v>
      </c>
      <c r="D1866" s="168" t="s">
        <v>2102</v>
      </c>
      <c r="E1866" s="168" t="s">
        <v>251</v>
      </c>
      <c r="F1866" s="289">
        <v>256</v>
      </c>
      <c r="G1866" s="291" t="s">
        <v>183</v>
      </c>
      <c r="H1866" s="291"/>
      <c r="I1866" s="291" t="s">
        <v>186</v>
      </c>
      <c r="J1866" s="291"/>
      <c r="K1866" s="168"/>
      <c r="L1866" s="91"/>
      <c r="M1866" s="87"/>
      <c r="N1866" s="87" t="s">
        <v>192</v>
      </c>
      <c r="O1866" s="87" t="str">
        <f t="shared" si="88"/>
        <v>Home Address - Country Specific</v>
      </c>
      <c r="P1866" s="87" t="s">
        <v>192</v>
      </c>
      <c r="Q1866" s="87" t="str">
        <f t="shared" si="89"/>
        <v>Name of Town</v>
      </c>
      <c r="R1866" s="87" t="str">
        <f t="shared" si="87"/>
        <v>Home Address - Country Specific!!Name of Town</v>
      </c>
      <c r="T1866" s="179"/>
      <c r="U1866" s="179"/>
      <c r="V1866" s="179"/>
      <c r="W1866" s="179"/>
      <c r="X1866" s="179"/>
      <c r="Y1866" s="179"/>
      <c r="Z1866" s="179"/>
      <c r="AA1866" s="179"/>
      <c r="AB1866" s="179"/>
      <c r="AC1866" s="179"/>
      <c r="AD1866" s="179"/>
      <c r="AE1866" s="179"/>
      <c r="AF1866" s="179"/>
      <c r="AG1866" s="179"/>
      <c r="AH1866" s="179"/>
      <c r="AI1866" s="179"/>
      <c r="AJ1866" s="179"/>
      <c r="AK1866" s="179"/>
    </row>
    <row r="1867" spans="1:37" hidden="1" outlineLevel="1" x14ac:dyDescent="0.25">
      <c r="A1867" s="174" t="s">
        <v>179</v>
      </c>
      <c r="B1867" s="174" t="s">
        <v>665</v>
      </c>
      <c r="C1867" s="168" t="s">
        <v>426</v>
      </c>
      <c r="D1867" s="168" t="s">
        <v>436</v>
      </c>
      <c r="E1867" s="168" t="s">
        <v>251</v>
      </c>
      <c r="F1867" s="289">
        <v>256</v>
      </c>
      <c r="G1867" s="291" t="s">
        <v>183</v>
      </c>
      <c r="H1867" s="291"/>
      <c r="I1867" s="291" t="s">
        <v>186</v>
      </c>
      <c r="J1867" s="291"/>
      <c r="K1867" s="168"/>
      <c r="L1867" s="91"/>
      <c r="M1867" s="87"/>
      <c r="N1867" s="87" t="s">
        <v>192</v>
      </c>
      <c r="O1867" s="87" t="str">
        <f t="shared" si="88"/>
        <v>Home Address - Country Specific</v>
      </c>
      <c r="P1867" s="87" t="s">
        <v>192</v>
      </c>
      <c r="Q1867" s="87" t="str">
        <f t="shared" si="89"/>
        <v>Postal Code</v>
      </c>
      <c r="R1867" s="87" t="str">
        <f t="shared" si="87"/>
        <v>Home Address - Country Specific!!Postal Code</v>
      </c>
      <c r="T1867" s="179"/>
      <c r="U1867" s="179"/>
      <c r="V1867" s="179"/>
      <c r="W1867" s="179"/>
      <c r="X1867" s="179"/>
      <c r="Y1867" s="179"/>
      <c r="Z1867" s="179"/>
      <c r="AA1867" s="179"/>
      <c r="AB1867" s="179"/>
      <c r="AC1867" s="179"/>
      <c r="AD1867" s="179"/>
      <c r="AE1867" s="179"/>
      <c r="AF1867" s="179"/>
      <c r="AG1867" s="179"/>
      <c r="AH1867" s="179"/>
      <c r="AI1867" s="179"/>
      <c r="AJ1867" s="179"/>
      <c r="AK1867" s="179"/>
    </row>
    <row r="1868" spans="1:37" hidden="1" outlineLevel="1" x14ac:dyDescent="0.25">
      <c r="A1868" s="174" t="s">
        <v>179</v>
      </c>
      <c r="B1868" s="174" t="s">
        <v>665</v>
      </c>
      <c r="C1868" s="168" t="s">
        <v>414</v>
      </c>
      <c r="D1868" s="168" t="s">
        <v>415</v>
      </c>
      <c r="E1868" s="168" t="s">
        <v>251</v>
      </c>
      <c r="F1868" s="289">
        <v>256</v>
      </c>
      <c r="G1868" s="291" t="s">
        <v>183</v>
      </c>
      <c r="H1868" s="291"/>
      <c r="I1868" s="291" t="s">
        <v>186</v>
      </c>
      <c r="J1868" s="291"/>
      <c r="K1868" s="168"/>
      <c r="L1868" s="91"/>
      <c r="M1868" s="87"/>
      <c r="N1868" s="87" t="s">
        <v>192</v>
      </c>
      <c r="O1868" s="87" t="str">
        <f t="shared" si="88"/>
        <v>Home Address - Country Specific</v>
      </c>
      <c r="P1868" s="87" t="s">
        <v>192</v>
      </c>
      <c r="Q1868" s="87" t="str">
        <f t="shared" si="89"/>
        <v>City</v>
      </c>
      <c r="R1868" s="87" t="str">
        <f t="shared" si="87"/>
        <v>Home Address - Country Specific!!City</v>
      </c>
      <c r="T1868" s="179"/>
      <c r="U1868" s="179"/>
      <c r="V1868" s="179"/>
      <c r="W1868" s="179"/>
      <c r="X1868" s="179"/>
      <c r="Y1868" s="179"/>
      <c r="Z1868" s="179"/>
      <c r="AA1868" s="179"/>
      <c r="AB1868" s="179"/>
      <c r="AC1868" s="179"/>
      <c r="AD1868" s="179"/>
      <c r="AE1868" s="179"/>
      <c r="AF1868" s="179"/>
      <c r="AG1868" s="179"/>
      <c r="AH1868" s="179"/>
      <c r="AI1868" s="179"/>
      <c r="AJ1868" s="179"/>
      <c r="AK1868" s="179"/>
    </row>
    <row r="1869" spans="1:37" hidden="1" outlineLevel="1" x14ac:dyDescent="0.25">
      <c r="A1869" s="174" t="s">
        <v>179</v>
      </c>
      <c r="B1869" s="174" t="s">
        <v>665</v>
      </c>
      <c r="C1869" s="168" t="s">
        <v>417</v>
      </c>
      <c r="D1869" s="168" t="s">
        <v>445</v>
      </c>
      <c r="E1869" s="168" t="s">
        <v>449</v>
      </c>
      <c r="F1869" s="289">
        <v>256</v>
      </c>
      <c r="G1869" s="291" t="s">
        <v>183</v>
      </c>
      <c r="H1869" s="291"/>
      <c r="I1869" s="291" t="s">
        <v>186</v>
      </c>
      <c r="J1869" s="291" t="s">
        <v>666</v>
      </c>
      <c r="K1869" s="168"/>
      <c r="L1869" s="91"/>
      <c r="M1869" s="87"/>
      <c r="N1869" s="87" t="s">
        <v>192</v>
      </c>
      <c r="O1869" s="87" t="str">
        <f t="shared" si="88"/>
        <v>Home Address - Country Specific</v>
      </c>
      <c r="P1869" s="87" t="s">
        <v>192</v>
      </c>
      <c r="Q1869" s="87" t="str">
        <f t="shared" si="89"/>
        <v>District</v>
      </c>
      <c r="R1869" s="87" t="str">
        <f t="shared" si="87"/>
        <v>Home Address - Country Specific!!District</v>
      </c>
      <c r="T1869" s="179"/>
      <c r="U1869" s="179"/>
      <c r="V1869" s="179"/>
      <c r="W1869" s="179"/>
      <c r="X1869" s="179"/>
      <c r="Y1869" s="179"/>
      <c r="Z1869" s="179"/>
      <c r="AA1869" s="179"/>
      <c r="AB1869" s="179"/>
      <c r="AC1869" s="179"/>
      <c r="AD1869" s="179"/>
      <c r="AE1869" s="179"/>
      <c r="AF1869" s="179"/>
      <c r="AG1869" s="179"/>
      <c r="AH1869" s="179"/>
      <c r="AI1869" s="179"/>
      <c r="AJ1869" s="179"/>
      <c r="AK1869" s="179"/>
    </row>
    <row r="1870" spans="1:37" hidden="1" outlineLevel="1" x14ac:dyDescent="0.25">
      <c r="A1870" s="174" t="s">
        <v>179</v>
      </c>
      <c r="B1870" s="174" t="s">
        <v>665</v>
      </c>
      <c r="C1870" s="168" t="s">
        <v>420</v>
      </c>
      <c r="D1870" s="168" t="s">
        <v>424</v>
      </c>
      <c r="E1870" s="168" t="s">
        <v>449</v>
      </c>
      <c r="F1870" s="289">
        <v>256</v>
      </c>
      <c r="G1870" s="291" t="s">
        <v>183</v>
      </c>
      <c r="H1870" s="291"/>
      <c r="I1870" s="291" t="s">
        <v>186</v>
      </c>
      <c r="J1870" s="291" t="s">
        <v>667</v>
      </c>
      <c r="K1870" s="168"/>
      <c r="L1870" s="91"/>
      <c r="M1870" s="87"/>
      <c r="N1870" s="87" t="s">
        <v>192</v>
      </c>
      <c r="O1870" s="87" t="str">
        <f t="shared" si="88"/>
        <v>Home Address - Country Specific</v>
      </c>
      <c r="P1870" s="87" t="s">
        <v>192</v>
      </c>
      <c r="Q1870" s="87" t="str">
        <f t="shared" si="89"/>
        <v>Province</v>
      </c>
      <c r="R1870" s="87" t="str">
        <f t="shared" si="87"/>
        <v>Home Address - Country Specific!!Province</v>
      </c>
      <c r="T1870" s="179"/>
      <c r="U1870" s="179"/>
      <c r="V1870" s="179"/>
      <c r="W1870" s="179"/>
      <c r="X1870" s="179"/>
      <c r="Y1870" s="179"/>
      <c r="Z1870" s="179"/>
      <c r="AA1870" s="179"/>
      <c r="AB1870" s="179"/>
      <c r="AC1870" s="179"/>
      <c r="AD1870" s="179"/>
      <c r="AE1870" s="179"/>
      <c r="AF1870" s="179"/>
      <c r="AG1870" s="179"/>
      <c r="AH1870" s="179"/>
      <c r="AI1870" s="179"/>
      <c r="AJ1870" s="179"/>
      <c r="AK1870" s="179"/>
    </row>
    <row r="1871" spans="1:37" hidden="1" outlineLevel="1" x14ac:dyDescent="0.25">
      <c r="A1871" s="174" t="s">
        <v>179</v>
      </c>
      <c r="B1871" s="174" t="s">
        <v>665</v>
      </c>
      <c r="C1871" s="168" t="s">
        <v>213</v>
      </c>
      <c r="D1871" s="168" t="s">
        <v>153</v>
      </c>
      <c r="E1871" s="168" t="s">
        <v>251</v>
      </c>
      <c r="F1871" s="289">
        <v>256</v>
      </c>
      <c r="G1871" s="291" t="s">
        <v>183</v>
      </c>
      <c r="H1871" s="291"/>
      <c r="I1871" s="291" t="s">
        <v>183</v>
      </c>
      <c r="J1871" s="291"/>
      <c r="K1871" s="168"/>
      <c r="L1871" s="91"/>
      <c r="M1871" s="87"/>
      <c r="N1871" s="87" t="s">
        <v>192</v>
      </c>
      <c r="O1871" s="87" t="str">
        <f t="shared" si="88"/>
        <v>Home Address - Country Specific</v>
      </c>
      <c r="P1871" s="87" t="s">
        <v>192</v>
      </c>
      <c r="Q1871" s="87" t="str">
        <f t="shared" si="89"/>
        <v>Country</v>
      </c>
      <c r="R1871" s="87" t="str">
        <f t="shared" si="87"/>
        <v>Home Address - Country Specific!!Country</v>
      </c>
      <c r="T1871" s="179"/>
      <c r="U1871" s="179"/>
      <c r="V1871" s="179"/>
      <c r="W1871" s="179"/>
      <c r="X1871" s="179"/>
      <c r="Y1871" s="179"/>
      <c r="Z1871" s="179"/>
      <c r="AA1871" s="179"/>
      <c r="AB1871" s="179"/>
      <c r="AC1871" s="179"/>
      <c r="AD1871" s="179"/>
      <c r="AE1871" s="179"/>
      <c r="AF1871" s="179"/>
      <c r="AG1871" s="179"/>
      <c r="AH1871" s="179"/>
      <c r="AI1871" s="179"/>
      <c r="AJ1871" s="179"/>
      <c r="AK1871" s="179"/>
    </row>
    <row r="1872" spans="1:37" hidden="1" outlineLevel="1" x14ac:dyDescent="0.25">
      <c r="A1872" s="174" t="s">
        <v>179</v>
      </c>
      <c r="B1872" s="174" t="s">
        <v>668</v>
      </c>
      <c r="C1872" s="168" t="s">
        <v>405</v>
      </c>
      <c r="D1872" s="168" t="s">
        <v>433</v>
      </c>
      <c r="E1872" s="168" t="s">
        <v>251</v>
      </c>
      <c r="F1872" s="289">
        <v>256</v>
      </c>
      <c r="G1872" s="291" t="s">
        <v>183</v>
      </c>
      <c r="H1872" s="291"/>
      <c r="I1872" s="291" t="s">
        <v>186</v>
      </c>
      <c r="J1872" s="291"/>
      <c r="K1872" s="168"/>
      <c r="L1872" s="91"/>
      <c r="M1872" s="87"/>
      <c r="N1872" s="87" t="s">
        <v>192</v>
      </c>
      <c r="O1872" s="87" t="str">
        <f t="shared" si="88"/>
        <v>Home Address - Country Specific</v>
      </c>
      <c r="P1872" s="87" t="s">
        <v>192</v>
      </c>
      <c r="Q1872" s="87" t="str">
        <f t="shared" si="89"/>
        <v>Name of Addressee</v>
      </c>
      <c r="R1872" s="87" t="str">
        <f t="shared" si="87"/>
        <v>Home Address - Country Specific!!Name of Addressee</v>
      </c>
      <c r="T1872" s="179"/>
      <c r="U1872" s="179"/>
      <c r="V1872" s="179"/>
      <c r="W1872" s="179"/>
      <c r="X1872" s="179"/>
      <c r="Y1872" s="179"/>
      <c r="Z1872" s="179"/>
      <c r="AA1872" s="179"/>
      <c r="AB1872" s="179"/>
      <c r="AC1872" s="179"/>
      <c r="AD1872" s="179"/>
      <c r="AE1872" s="179"/>
      <c r="AF1872" s="179"/>
      <c r="AG1872" s="179"/>
      <c r="AH1872" s="179"/>
      <c r="AI1872" s="179"/>
      <c r="AJ1872" s="179"/>
      <c r="AK1872" s="179"/>
    </row>
    <row r="1873" spans="1:37" hidden="1" outlineLevel="1" x14ac:dyDescent="0.25">
      <c r="A1873" s="174" t="s">
        <v>179</v>
      </c>
      <c r="B1873" s="174" t="s">
        <v>668</v>
      </c>
      <c r="C1873" s="168" t="s">
        <v>408</v>
      </c>
      <c r="D1873" s="168" t="s">
        <v>476</v>
      </c>
      <c r="E1873" s="168" t="s">
        <v>251</v>
      </c>
      <c r="F1873" s="289">
        <v>256</v>
      </c>
      <c r="G1873" s="291" t="s">
        <v>183</v>
      </c>
      <c r="H1873" s="291"/>
      <c r="I1873" s="291" t="s">
        <v>186</v>
      </c>
      <c r="J1873" s="291"/>
      <c r="K1873" s="168"/>
      <c r="L1873" s="91"/>
      <c r="M1873" s="87"/>
      <c r="N1873" s="87" t="s">
        <v>192</v>
      </c>
      <c r="O1873" s="87" t="str">
        <f t="shared" si="88"/>
        <v>Home Address - Country Specific</v>
      </c>
      <c r="P1873" s="87" t="s">
        <v>192</v>
      </c>
      <c r="Q1873" s="87" t="str">
        <f t="shared" si="89"/>
        <v>P.O. Box Number</v>
      </c>
      <c r="R1873" s="87" t="str">
        <f t="shared" si="87"/>
        <v>Home Address - Country Specific!!P.O. Box Number</v>
      </c>
      <c r="T1873" s="179"/>
      <c r="U1873" s="179"/>
      <c r="V1873" s="179"/>
      <c r="W1873" s="179"/>
      <c r="X1873" s="179"/>
      <c r="Y1873" s="179"/>
      <c r="Z1873" s="179"/>
      <c r="AA1873" s="179"/>
      <c r="AB1873" s="179"/>
      <c r="AC1873" s="179"/>
      <c r="AD1873" s="179"/>
      <c r="AE1873" s="179"/>
      <c r="AF1873" s="179"/>
      <c r="AG1873" s="179"/>
      <c r="AH1873" s="179"/>
      <c r="AI1873" s="179"/>
      <c r="AJ1873" s="179"/>
      <c r="AK1873" s="179"/>
    </row>
    <row r="1874" spans="1:37" hidden="1" outlineLevel="1" x14ac:dyDescent="0.25">
      <c r="A1874" s="174" t="s">
        <v>179</v>
      </c>
      <c r="B1874" s="174" t="s">
        <v>668</v>
      </c>
      <c r="C1874" s="168" t="s">
        <v>411</v>
      </c>
      <c r="D1874" s="168" t="s">
        <v>459</v>
      </c>
      <c r="E1874" s="168" t="s">
        <v>251</v>
      </c>
      <c r="F1874" s="289">
        <v>256</v>
      </c>
      <c r="G1874" s="291" t="s">
        <v>183</v>
      </c>
      <c r="H1874" s="291"/>
      <c r="I1874" s="291" t="s">
        <v>186</v>
      </c>
      <c r="J1874" s="291"/>
      <c r="K1874" s="168"/>
      <c r="L1874" s="91"/>
      <c r="M1874" s="87"/>
      <c r="N1874" s="87" t="s">
        <v>192</v>
      </c>
      <c r="O1874" s="87" t="str">
        <f t="shared" si="88"/>
        <v>Home Address - Country Specific</v>
      </c>
      <c r="P1874" s="87" t="s">
        <v>192</v>
      </c>
      <c r="Q1874" s="87" t="str">
        <f t="shared" si="89"/>
        <v>Locality</v>
      </c>
      <c r="R1874" s="87" t="str">
        <f t="shared" si="87"/>
        <v>Home Address - Country Specific!!Locality</v>
      </c>
      <c r="T1874" s="179"/>
      <c r="U1874" s="179"/>
      <c r="V1874" s="179"/>
      <c r="W1874" s="179"/>
      <c r="X1874" s="179"/>
      <c r="Y1874" s="179"/>
      <c r="Z1874" s="179"/>
      <c r="AA1874" s="179"/>
      <c r="AB1874" s="179"/>
      <c r="AC1874" s="179"/>
      <c r="AD1874" s="179"/>
      <c r="AE1874" s="179"/>
      <c r="AF1874" s="179"/>
      <c r="AG1874" s="179"/>
      <c r="AH1874" s="179"/>
      <c r="AI1874" s="179"/>
      <c r="AJ1874" s="179"/>
      <c r="AK1874" s="179"/>
    </row>
    <row r="1875" spans="1:37" hidden="1" outlineLevel="1" x14ac:dyDescent="0.25">
      <c r="A1875" s="174" t="s">
        <v>179</v>
      </c>
      <c r="B1875" s="174" t="s">
        <v>668</v>
      </c>
      <c r="C1875" s="168" t="s">
        <v>426</v>
      </c>
      <c r="D1875" s="168" t="s">
        <v>436</v>
      </c>
      <c r="E1875" s="168" t="s">
        <v>251</v>
      </c>
      <c r="F1875" s="289">
        <v>256</v>
      </c>
      <c r="G1875" s="291" t="s">
        <v>183</v>
      </c>
      <c r="H1875" s="291"/>
      <c r="I1875" s="291" t="s">
        <v>186</v>
      </c>
      <c r="J1875" s="291"/>
      <c r="K1875" s="168"/>
      <c r="L1875" s="91"/>
      <c r="M1875" s="87"/>
      <c r="N1875" s="87" t="s">
        <v>192</v>
      </c>
      <c r="O1875" s="87" t="str">
        <f t="shared" si="88"/>
        <v>Home Address - Country Specific</v>
      </c>
      <c r="P1875" s="87" t="s">
        <v>192</v>
      </c>
      <c r="Q1875" s="87" t="str">
        <f t="shared" si="89"/>
        <v>Postal Code</v>
      </c>
      <c r="R1875" s="87" t="str">
        <f t="shared" si="87"/>
        <v>Home Address - Country Specific!!Postal Code</v>
      </c>
      <c r="T1875" s="179"/>
      <c r="U1875" s="179"/>
      <c r="V1875" s="179"/>
      <c r="W1875" s="179"/>
      <c r="X1875" s="179"/>
      <c r="Y1875" s="179"/>
      <c r="Z1875" s="179"/>
      <c r="AA1875" s="179"/>
      <c r="AB1875" s="179"/>
      <c r="AC1875" s="179"/>
      <c r="AD1875" s="179"/>
      <c r="AE1875" s="179"/>
      <c r="AF1875" s="179"/>
      <c r="AG1875" s="179"/>
      <c r="AH1875" s="179"/>
      <c r="AI1875" s="179"/>
      <c r="AJ1875" s="179"/>
      <c r="AK1875" s="179"/>
    </row>
    <row r="1876" spans="1:37" hidden="1" outlineLevel="1" x14ac:dyDescent="0.25">
      <c r="A1876" s="174" t="s">
        <v>179</v>
      </c>
      <c r="B1876" s="174" t="s">
        <v>668</v>
      </c>
      <c r="C1876" s="168" t="s">
        <v>213</v>
      </c>
      <c r="D1876" s="168" t="s">
        <v>153</v>
      </c>
      <c r="E1876" s="168" t="s">
        <v>251</v>
      </c>
      <c r="F1876" s="289">
        <v>256</v>
      </c>
      <c r="G1876" s="291" t="s">
        <v>183</v>
      </c>
      <c r="H1876" s="291"/>
      <c r="I1876" s="291" t="s">
        <v>183</v>
      </c>
      <c r="J1876" s="291"/>
      <c r="K1876" s="168"/>
      <c r="L1876" s="91"/>
      <c r="M1876" s="87"/>
      <c r="N1876" s="87" t="s">
        <v>192</v>
      </c>
      <c r="O1876" s="87" t="str">
        <f t="shared" si="88"/>
        <v>Home Address - Country Specific</v>
      </c>
      <c r="P1876" s="87" t="s">
        <v>192</v>
      </c>
      <c r="Q1876" s="87" t="str">
        <f t="shared" si="89"/>
        <v>Country</v>
      </c>
      <c r="R1876" s="87" t="str">
        <f t="shared" si="87"/>
        <v>Home Address - Country Specific!!Country</v>
      </c>
      <c r="T1876" s="179"/>
      <c r="U1876" s="179"/>
      <c r="V1876" s="179"/>
      <c r="W1876" s="179"/>
      <c r="X1876" s="179"/>
      <c r="Y1876" s="179"/>
      <c r="Z1876" s="179"/>
      <c r="AA1876" s="179"/>
      <c r="AB1876" s="179"/>
      <c r="AC1876" s="179"/>
      <c r="AD1876" s="179"/>
      <c r="AE1876" s="179"/>
      <c r="AF1876" s="179"/>
      <c r="AG1876" s="179"/>
      <c r="AH1876" s="179"/>
      <c r="AI1876" s="179"/>
      <c r="AJ1876" s="179"/>
      <c r="AK1876" s="179"/>
    </row>
    <row r="1877" spans="1:37" hidden="1" outlineLevel="1" x14ac:dyDescent="0.25">
      <c r="A1877" s="174" t="s">
        <v>179</v>
      </c>
      <c r="B1877" s="174" t="s">
        <v>669</v>
      </c>
      <c r="C1877" s="168" t="s">
        <v>405</v>
      </c>
      <c r="D1877" s="168" t="s">
        <v>438</v>
      </c>
      <c r="E1877" s="168" t="s">
        <v>251</v>
      </c>
      <c r="F1877" s="289">
        <v>256</v>
      </c>
      <c r="G1877" s="291" t="s">
        <v>183</v>
      </c>
      <c r="H1877" s="291"/>
      <c r="I1877" s="291" t="s">
        <v>186</v>
      </c>
      <c r="J1877" s="291"/>
      <c r="K1877" s="168"/>
      <c r="L1877" s="91"/>
      <c r="M1877" s="87"/>
      <c r="N1877" s="87" t="s">
        <v>192</v>
      </c>
      <c r="O1877" s="87" t="str">
        <f t="shared" si="88"/>
        <v>Home Address - Country Specific</v>
      </c>
      <c r="P1877" s="87" t="s">
        <v>192</v>
      </c>
      <c r="Q1877" s="87" t="str">
        <f t="shared" si="89"/>
        <v>Street</v>
      </c>
      <c r="R1877" s="87" t="str">
        <f t="shared" si="87"/>
        <v>Home Address - Country Specific!!Street</v>
      </c>
      <c r="T1877" s="179"/>
      <c r="U1877" s="179"/>
      <c r="V1877" s="179"/>
      <c r="W1877" s="179"/>
      <c r="X1877" s="179"/>
      <c r="Y1877" s="179"/>
      <c r="Z1877" s="179"/>
      <c r="AA1877" s="179"/>
      <c r="AB1877" s="179"/>
      <c r="AC1877" s="179"/>
      <c r="AD1877" s="179"/>
      <c r="AE1877" s="179"/>
      <c r="AF1877" s="179"/>
      <c r="AG1877" s="179"/>
      <c r="AH1877" s="179"/>
      <c r="AI1877" s="179"/>
      <c r="AJ1877" s="179"/>
      <c r="AK1877" s="179"/>
    </row>
    <row r="1878" spans="1:37" hidden="1" outlineLevel="1" x14ac:dyDescent="0.25">
      <c r="A1878" s="174" t="s">
        <v>179</v>
      </c>
      <c r="B1878" s="174" t="s">
        <v>669</v>
      </c>
      <c r="C1878" s="168" t="s">
        <v>408</v>
      </c>
      <c r="D1878" s="168" t="s">
        <v>439</v>
      </c>
      <c r="E1878" s="168" t="s">
        <v>251</v>
      </c>
      <c r="F1878" s="289">
        <v>256</v>
      </c>
      <c r="G1878" s="291" t="s">
        <v>183</v>
      </c>
      <c r="H1878" s="291"/>
      <c r="I1878" s="291" t="s">
        <v>186</v>
      </c>
      <c r="J1878" s="291"/>
      <c r="K1878" s="168"/>
      <c r="L1878" s="91"/>
      <c r="M1878" s="87"/>
      <c r="N1878" s="87" t="s">
        <v>192</v>
      </c>
      <c r="O1878" s="87" t="str">
        <f t="shared" si="88"/>
        <v>Home Address - Country Specific</v>
      </c>
      <c r="P1878" s="87" t="s">
        <v>192</v>
      </c>
      <c r="Q1878" s="87" t="str">
        <f t="shared" si="89"/>
        <v>House Number</v>
      </c>
      <c r="R1878" s="87" t="str">
        <f t="shared" si="87"/>
        <v>Home Address - Country Specific!!House Number</v>
      </c>
      <c r="T1878" s="179"/>
      <c r="U1878" s="179"/>
      <c r="V1878" s="179"/>
      <c r="W1878" s="179"/>
      <c r="X1878" s="179"/>
      <c r="Y1878" s="179"/>
      <c r="Z1878" s="179"/>
      <c r="AA1878" s="179"/>
      <c r="AB1878" s="179"/>
      <c r="AC1878" s="179"/>
      <c r="AD1878" s="179"/>
      <c r="AE1878" s="179"/>
      <c r="AF1878" s="179"/>
      <c r="AG1878" s="179"/>
      <c r="AH1878" s="179"/>
      <c r="AI1878" s="179"/>
      <c r="AJ1878" s="179"/>
      <c r="AK1878" s="179"/>
    </row>
    <row r="1879" spans="1:37" hidden="1" outlineLevel="1" x14ac:dyDescent="0.25">
      <c r="A1879" s="174" t="s">
        <v>179</v>
      </c>
      <c r="B1879" s="174" t="s">
        <v>669</v>
      </c>
      <c r="C1879" s="168" t="s">
        <v>411</v>
      </c>
      <c r="D1879" s="168" t="s">
        <v>442</v>
      </c>
      <c r="E1879" s="168" t="s">
        <v>251</v>
      </c>
      <c r="F1879" s="289">
        <v>256</v>
      </c>
      <c r="G1879" s="291" t="s">
        <v>183</v>
      </c>
      <c r="H1879" s="291"/>
      <c r="I1879" s="291" t="s">
        <v>186</v>
      </c>
      <c r="J1879" s="291"/>
      <c r="K1879" s="168"/>
      <c r="L1879" s="91"/>
      <c r="M1879" s="87"/>
      <c r="N1879" s="87" t="s">
        <v>192</v>
      </c>
      <c r="O1879" s="87" t="str">
        <f t="shared" si="88"/>
        <v>Home Address - Country Specific</v>
      </c>
      <c r="P1879" s="87" t="s">
        <v>192</v>
      </c>
      <c r="Q1879" s="87" t="str">
        <f t="shared" si="89"/>
        <v>Apartment</v>
      </c>
      <c r="R1879" s="87" t="str">
        <f t="shared" si="87"/>
        <v>Home Address - Country Specific!!Apartment</v>
      </c>
      <c r="T1879" s="179"/>
      <c r="U1879" s="179"/>
      <c r="V1879" s="179"/>
      <c r="W1879" s="179"/>
      <c r="X1879" s="179"/>
      <c r="Y1879" s="179"/>
      <c r="Z1879" s="179"/>
      <c r="AA1879" s="179"/>
      <c r="AB1879" s="179"/>
      <c r="AC1879" s="179"/>
      <c r="AD1879" s="179"/>
      <c r="AE1879" s="179"/>
      <c r="AF1879" s="179"/>
      <c r="AG1879" s="179"/>
      <c r="AH1879" s="179"/>
      <c r="AI1879" s="179"/>
      <c r="AJ1879" s="179"/>
      <c r="AK1879" s="179"/>
    </row>
    <row r="1880" spans="1:37" hidden="1" outlineLevel="1" x14ac:dyDescent="0.25">
      <c r="A1880" s="174" t="s">
        <v>179</v>
      </c>
      <c r="B1880" s="174" t="s">
        <v>669</v>
      </c>
      <c r="C1880" s="168" t="s">
        <v>441</v>
      </c>
      <c r="D1880" s="168" t="s">
        <v>444</v>
      </c>
      <c r="E1880" s="168" t="s">
        <v>251</v>
      </c>
      <c r="F1880" s="289">
        <v>256</v>
      </c>
      <c r="G1880" s="291" t="s">
        <v>183</v>
      </c>
      <c r="H1880" s="291"/>
      <c r="I1880" s="291" t="s">
        <v>186</v>
      </c>
      <c r="J1880" s="291"/>
      <c r="K1880" s="168"/>
      <c r="L1880" s="91"/>
      <c r="M1880" s="87"/>
      <c r="N1880" s="87" t="s">
        <v>192</v>
      </c>
      <c r="O1880" s="87" t="str">
        <f t="shared" si="88"/>
        <v>Home Address - Country Specific</v>
      </c>
      <c r="P1880" s="87" t="s">
        <v>192</v>
      </c>
      <c r="Q1880" s="87" t="str">
        <f t="shared" si="89"/>
        <v>Extra Address Line</v>
      </c>
      <c r="R1880" s="87" t="str">
        <f t="shared" si="87"/>
        <v>Home Address - Country Specific!!Extra Address Line</v>
      </c>
      <c r="T1880" s="179"/>
      <c r="U1880" s="179"/>
      <c r="V1880" s="179"/>
      <c r="W1880" s="179"/>
      <c r="X1880" s="179"/>
      <c r="Y1880" s="179"/>
      <c r="Z1880" s="179"/>
      <c r="AA1880" s="179"/>
      <c r="AB1880" s="179"/>
      <c r="AC1880" s="179"/>
      <c r="AD1880" s="179"/>
      <c r="AE1880" s="179"/>
      <c r="AF1880" s="179"/>
      <c r="AG1880" s="179"/>
      <c r="AH1880" s="179"/>
      <c r="AI1880" s="179"/>
      <c r="AJ1880" s="179"/>
      <c r="AK1880" s="179"/>
    </row>
    <row r="1881" spans="1:37" hidden="1" outlineLevel="1" x14ac:dyDescent="0.25">
      <c r="A1881" s="174" t="s">
        <v>179</v>
      </c>
      <c r="B1881" s="174" t="s">
        <v>669</v>
      </c>
      <c r="C1881" s="168" t="s">
        <v>426</v>
      </c>
      <c r="D1881" s="168" t="s">
        <v>436</v>
      </c>
      <c r="E1881" s="168" t="s">
        <v>251</v>
      </c>
      <c r="F1881" s="289">
        <v>256</v>
      </c>
      <c r="G1881" s="291" t="s">
        <v>183</v>
      </c>
      <c r="H1881" s="291"/>
      <c r="I1881" s="291" t="s">
        <v>186</v>
      </c>
      <c r="J1881" s="291"/>
      <c r="K1881" s="168"/>
      <c r="L1881" s="91"/>
      <c r="M1881" s="87"/>
      <c r="N1881" s="87" t="s">
        <v>192</v>
      </c>
      <c r="O1881" s="87" t="str">
        <f t="shared" si="88"/>
        <v>Home Address - Country Specific</v>
      </c>
      <c r="P1881" s="87" t="s">
        <v>192</v>
      </c>
      <c r="Q1881" s="87" t="str">
        <f t="shared" si="89"/>
        <v>Postal Code</v>
      </c>
      <c r="R1881" s="87" t="str">
        <f t="shared" si="87"/>
        <v>Home Address - Country Specific!!Postal Code</v>
      </c>
      <c r="T1881" s="179"/>
      <c r="U1881" s="179"/>
      <c r="V1881" s="179"/>
      <c r="W1881" s="179"/>
      <c r="X1881" s="179"/>
      <c r="Y1881" s="179"/>
      <c r="Z1881" s="179"/>
      <c r="AA1881" s="179"/>
      <c r="AB1881" s="179"/>
      <c r="AC1881" s="179"/>
      <c r="AD1881" s="179"/>
      <c r="AE1881" s="179"/>
      <c r="AF1881" s="179"/>
      <c r="AG1881" s="179"/>
      <c r="AH1881" s="179"/>
      <c r="AI1881" s="179"/>
      <c r="AJ1881" s="179"/>
      <c r="AK1881" s="179"/>
    </row>
    <row r="1882" spans="1:37" hidden="1" outlineLevel="1" x14ac:dyDescent="0.25">
      <c r="A1882" s="174" t="s">
        <v>179</v>
      </c>
      <c r="B1882" s="174" t="s">
        <v>669</v>
      </c>
      <c r="C1882" s="168" t="s">
        <v>414</v>
      </c>
      <c r="D1882" s="168" t="s">
        <v>415</v>
      </c>
      <c r="E1882" s="168" t="s">
        <v>251</v>
      </c>
      <c r="F1882" s="289">
        <v>256</v>
      </c>
      <c r="G1882" s="291" t="s">
        <v>183</v>
      </c>
      <c r="H1882" s="291"/>
      <c r="I1882" s="291" t="s">
        <v>186</v>
      </c>
      <c r="J1882" s="291"/>
      <c r="K1882" s="168"/>
      <c r="L1882" s="91"/>
      <c r="M1882" s="87"/>
      <c r="N1882" s="87" t="s">
        <v>192</v>
      </c>
      <c r="O1882" s="87" t="str">
        <f t="shared" si="88"/>
        <v>Home Address - Country Specific</v>
      </c>
      <c r="P1882" s="87" t="s">
        <v>192</v>
      </c>
      <c r="Q1882" s="87" t="str">
        <f t="shared" si="89"/>
        <v>City</v>
      </c>
      <c r="R1882" s="87" t="str">
        <f t="shared" si="87"/>
        <v>Home Address - Country Specific!!City</v>
      </c>
      <c r="T1882" s="179"/>
      <c r="U1882" s="179"/>
      <c r="V1882" s="179"/>
      <c r="W1882" s="179"/>
      <c r="X1882" s="179"/>
      <c r="Y1882" s="179"/>
      <c r="Z1882" s="179"/>
      <c r="AA1882" s="179"/>
      <c r="AB1882" s="179"/>
      <c r="AC1882" s="179"/>
      <c r="AD1882" s="179"/>
      <c r="AE1882" s="179"/>
      <c r="AF1882" s="179"/>
      <c r="AG1882" s="179"/>
      <c r="AH1882" s="179"/>
      <c r="AI1882" s="179"/>
      <c r="AJ1882" s="179"/>
      <c r="AK1882" s="179"/>
    </row>
    <row r="1883" spans="1:37" hidden="1" outlineLevel="1" x14ac:dyDescent="0.25">
      <c r="A1883" s="174" t="s">
        <v>179</v>
      </c>
      <c r="B1883" s="174" t="s">
        <v>669</v>
      </c>
      <c r="C1883" s="168" t="s">
        <v>417</v>
      </c>
      <c r="D1883" s="168" t="s">
        <v>445</v>
      </c>
      <c r="E1883" s="168" t="s">
        <v>251</v>
      </c>
      <c r="F1883" s="289">
        <v>256</v>
      </c>
      <c r="G1883" s="291" t="s">
        <v>183</v>
      </c>
      <c r="H1883" s="291"/>
      <c r="I1883" s="291" t="s">
        <v>186</v>
      </c>
      <c r="J1883" s="291"/>
      <c r="K1883" s="168"/>
      <c r="L1883" s="91"/>
      <c r="M1883" s="87"/>
      <c r="N1883" s="87" t="s">
        <v>192</v>
      </c>
      <c r="O1883" s="87" t="str">
        <f t="shared" si="88"/>
        <v>Home Address - Country Specific</v>
      </c>
      <c r="P1883" s="87" t="s">
        <v>192</v>
      </c>
      <c r="Q1883" s="87" t="str">
        <f t="shared" si="89"/>
        <v>District</v>
      </c>
      <c r="R1883" s="87" t="str">
        <f t="shared" si="87"/>
        <v>Home Address - Country Specific!!District</v>
      </c>
      <c r="T1883" s="179"/>
      <c r="U1883" s="179"/>
      <c r="V1883" s="179"/>
      <c r="W1883" s="179"/>
      <c r="X1883" s="179"/>
      <c r="Y1883" s="179"/>
      <c r="Z1883" s="179"/>
      <c r="AA1883" s="179"/>
      <c r="AB1883" s="179"/>
      <c r="AC1883" s="179"/>
      <c r="AD1883" s="179"/>
      <c r="AE1883" s="179"/>
      <c r="AF1883" s="179"/>
      <c r="AG1883" s="179"/>
      <c r="AH1883" s="179"/>
      <c r="AI1883" s="179"/>
      <c r="AJ1883" s="179"/>
      <c r="AK1883" s="179"/>
    </row>
    <row r="1884" spans="1:37" hidden="1" outlineLevel="1" x14ac:dyDescent="0.25">
      <c r="A1884" s="174" t="s">
        <v>179</v>
      </c>
      <c r="B1884" s="174" t="s">
        <v>669</v>
      </c>
      <c r="C1884" s="168" t="s">
        <v>420</v>
      </c>
      <c r="D1884" s="168" t="s">
        <v>418</v>
      </c>
      <c r="E1884" s="168" t="s">
        <v>449</v>
      </c>
      <c r="F1884" s="289">
        <v>256</v>
      </c>
      <c r="G1884" s="291" t="s">
        <v>183</v>
      </c>
      <c r="H1884" s="291"/>
      <c r="I1884" s="291" t="s">
        <v>186</v>
      </c>
      <c r="J1884" s="291" t="s">
        <v>670</v>
      </c>
      <c r="K1884" s="168"/>
      <c r="L1884" s="91"/>
      <c r="M1884" s="87"/>
      <c r="N1884" s="87" t="s">
        <v>192</v>
      </c>
      <c r="O1884" s="87" t="str">
        <f t="shared" si="88"/>
        <v>Home Address - Country Specific</v>
      </c>
      <c r="P1884" s="87" t="s">
        <v>192</v>
      </c>
      <c r="Q1884" s="87" t="str">
        <f t="shared" si="89"/>
        <v>County</v>
      </c>
      <c r="R1884" s="87" t="str">
        <f t="shared" si="87"/>
        <v>Home Address - Country Specific!!County</v>
      </c>
      <c r="T1884" s="179"/>
      <c r="U1884" s="179"/>
      <c r="V1884" s="179"/>
      <c r="W1884" s="179"/>
      <c r="X1884" s="179"/>
      <c r="Y1884" s="179"/>
      <c r="Z1884" s="179"/>
      <c r="AA1884" s="179"/>
      <c r="AB1884" s="179"/>
      <c r="AC1884" s="179"/>
      <c r="AD1884" s="179"/>
      <c r="AE1884" s="179"/>
      <c r="AF1884" s="179"/>
      <c r="AG1884" s="179"/>
      <c r="AH1884" s="179"/>
      <c r="AI1884" s="179"/>
      <c r="AJ1884" s="179"/>
      <c r="AK1884" s="179"/>
    </row>
    <row r="1885" spans="1:37" hidden="1" outlineLevel="1" x14ac:dyDescent="0.25">
      <c r="A1885" s="174" t="s">
        <v>179</v>
      </c>
      <c r="B1885" s="174" t="s">
        <v>669</v>
      </c>
      <c r="C1885" s="168" t="s">
        <v>213</v>
      </c>
      <c r="D1885" s="168" t="s">
        <v>153</v>
      </c>
      <c r="E1885" s="168" t="s">
        <v>251</v>
      </c>
      <c r="F1885" s="289">
        <v>256</v>
      </c>
      <c r="G1885" s="291" t="s">
        <v>183</v>
      </c>
      <c r="H1885" s="291"/>
      <c r="I1885" s="291" t="s">
        <v>183</v>
      </c>
      <c r="J1885" s="291"/>
      <c r="K1885" s="168"/>
      <c r="L1885" s="91"/>
      <c r="M1885" s="87"/>
      <c r="N1885" s="87" t="s">
        <v>192</v>
      </c>
      <c r="O1885" s="87" t="str">
        <f t="shared" si="88"/>
        <v>Home Address - Country Specific</v>
      </c>
      <c r="P1885" s="87" t="s">
        <v>192</v>
      </c>
      <c r="Q1885" s="87" t="str">
        <f t="shared" si="89"/>
        <v>Country</v>
      </c>
      <c r="R1885" s="87" t="str">
        <f t="shared" si="87"/>
        <v>Home Address - Country Specific!!Country</v>
      </c>
      <c r="T1885" s="179"/>
      <c r="U1885" s="179"/>
      <c r="V1885" s="179"/>
      <c r="W1885" s="179"/>
      <c r="X1885" s="179"/>
      <c r="Y1885" s="179"/>
      <c r="Z1885" s="179"/>
      <c r="AA1885" s="179"/>
      <c r="AB1885" s="179"/>
      <c r="AC1885" s="179"/>
      <c r="AD1885" s="179"/>
      <c r="AE1885" s="179"/>
      <c r="AF1885" s="179"/>
      <c r="AG1885" s="179"/>
      <c r="AH1885" s="179"/>
      <c r="AI1885" s="179"/>
      <c r="AJ1885" s="179"/>
      <c r="AK1885" s="179"/>
    </row>
    <row r="1886" spans="1:37" hidden="1" outlineLevel="1" x14ac:dyDescent="0.25">
      <c r="A1886" s="174" t="s">
        <v>179</v>
      </c>
      <c r="B1886" s="174" t="s">
        <v>671</v>
      </c>
      <c r="C1886" s="168" t="s">
        <v>2103</v>
      </c>
      <c r="D1886" s="168" t="s">
        <v>483</v>
      </c>
      <c r="E1886" s="168" t="s">
        <v>251</v>
      </c>
      <c r="F1886" s="289">
        <v>256</v>
      </c>
      <c r="G1886" s="291" t="s">
        <v>183</v>
      </c>
      <c r="H1886" s="291"/>
      <c r="I1886" s="291" t="s">
        <v>186</v>
      </c>
      <c r="J1886" s="291"/>
      <c r="K1886" s="168"/>
      <c r="L1886" s="91"/>
      <c r="M1886" s="87"/>
      <c r="N1886" s="87" t="s">
        <v>192</v>
      </c>
      <c r="O1886" s="87" t="str">
        <f t="shared" si="88"/>
        <v>Home Address - Country Specific</v>
      </c>
      <c r="P1886" s="87" t="s">
        <v>192</v>
      </c>
      <c r="Q1886" s="87" t="str">
        <f t="shared" si="89"/>
        <v>Care Of</v>
      </c>
      <c r="R1886" s="87" t="str">
        <f t="shared" si="87"/>
        <v>Home Address - Country Specific!!Care Of</v>
      </c>
      <c r="T1886" s="179"/>
      <c r="U1886" s="179"/>
      <c r="V1886" s="179"/>
      <c r="W1886" s="179"/>
      <c r="X1886" s="179"/>
      <c r="Y1886" s="179"/>
      <c r="Z1886" s="179"/>
      <c r="AA1886" s="179"/>
      <c r="AB1886" s="179"/>
      <c r="AC1886" s="179"/>
      <c r="AD1886" s="179"/>
      <c r="AE1886" s="179"/>
      <c r="AF1886" s="179"/>
      <c r="AG1886" s="179"/>
      <c r="AH1886" s="179"/>
      <c r="AI1886" s="179"/>
      <c r="AJ1886" s="179"/>
      <c r="AK1886" s="179"/>
    </row>
    <row r="1887" spans="1:37" hidden="1" outlineLevel="1" x14ac:dyDescent="0.25">
      <c r="A1887" s="174" t="s">
        <v>179</v>
      </c>
      <c r="B1887" s="174" t="s">
        <v>671</v>
      </c>
      <c r="C1887" s="168" t="s">
        <v>405</v>
      </c>
      <c r="D1887" s="168" t="s">
        <v>2066</v>
      </c>
      <c r="E1887" s="168" t="s">
        <v>251</v>
      </c>
      <c r="F1887" s="289">
        <v>256</v>
      </c>
      <c r="G1887" s="291" t="s">
        <v>183</v>
      </c>
      <c r="H1887" s="291"/>
      <c r="I1887" s="291" t="s">
        <v>186</v>
      </c>
      <c r="J1887" s="291"/>
      <c r="K1887" s="168"/>
      <c r="L1887" s="91"/>
      <c r="M1887" s="87"/>
      <c r="N1887" s="87" t="s">
        <v>192</v>
      </c>
      <c r="O1887" s="87" t="str">
        <f t="shared" si="88"/>
        <v>Home Address - Country Specific</v>
      </c>
      <c r="P1887" s="87" t="s">
        <v>192</v>
      </c>
      <c r="Q1887" s="87" t="str">
        <f t="shared" si="89"/>
        <v>Street and House Number</v>
      </c>
      <c r="R1887" s="87" t="str">
        <f t="shared" si="87"/>
        <v>Home Address - Country Specific!!Street and House Number</v>
      </c>
      <c r="T1887" s="179"/>
      <c r="U1887" s="179"/>
      <c r="V1887" s="179"/>
      <c r="W1887" s="179"/>
      <c r="X1887" s="179"/>
      <c r="Y1887" s="179"/>
      <c r="Z1887" s="179"/>
      <c r="AA1887" s="179"/>
      <c r="AB1887" s="179"/>
      <c r="AC1887" s="179"/>
      <c r="AD1887" s="179"/>
      <c r="AE1887" s="179"/>
      <c r="AF1887" s="179"/>
      <c r="AG1887" s="179"/>
      <c r="AH1887" s="179"/>
      <c r="AI1887" s="179"/>
      <c r="AJ1887" s="179"/>
      <c r="AK1887" s="179"/>
    </row>
    <row r="1888" spans="1:37" hidden="1" outlineLevel="1" x14ac:dyDescent="0.25">
      <c r="A1888" s="174" t="s">
        <v>179</v>
      </c>
      <c r="B1888" s="174" t="s">
        <v>671</v>
      </c>
      <c r="C1888" s="168" t="s">
        <v>426</v>
      </c>
      <c r="D1888" s="168" t="s">
        <v>436</v>
      </c>
      <c r="E1888" s="168" t="s">
        <v>251</v>
      </c>
      <c r="F1888" s="289">
        <v>256</v>
      </c>
      <c r="G1888" s="291" t="s">
        <v>183</v>
      </c>
      <c r="H1888" s="291"/>
      <c r="I1888" s="291" t="s">
        <v>186</v>
      </c>
      <c r="J1888" s="291"/>
      <c r="K1888" s="168"/>
      <c r="L1888" s="91"/>
      <c r="M1888" s="87"/>
      <c r="N1888" s="87" t="s">
        <v>192</v>
      </c>
      <c r="O1888" s="87" t="str">
        <f t="shared" si="88"/>
        <v>Home Address - Country Specific</v>
      </c>
      <c r="P1888" s="87" t="s">
        <v>192</v>
      </c>
      <c r="Q1888" s="87" t="str">
        <f t="shared" si="89"/>
        <v>Postal Code</v>
      </c>
      <c r="R1888" s="87" t="str">
        <f t="shared" si="87"/>
        <v>Home Address - Country Specific!!Postal Code</v>
      </c>
      <c r="T1888" s="179"/>
      <c r="U1888" s="179"/>
      <c r="V1888" s="179"/>
      <c r="W1888" s="179"/>
      <c r="X1888" s="179"/>
      <c r="Y1888" s="179"/>
      <c r="Z1888" s="179"/>
      <c r="AA1888" s="179"/>
      <c r="AB1888" s="179"/>
      <c r="AC1888" s="179"/>
      <c r="AD1888" s="179"/>
      <c r="AE1888" s="179"/>
      <c r="AF1888" s="179"/>
      <c r="AG1888" s="179"/>
      <c r="AH1888" s="179"/>
      <c r="AI1888" s="179"/>
      <c r="AJ1888" s="179"/>
      <c r="AK1888" s="179"/>
    </row>
    <row r="1889" spans="1:37" hidden="1" outlineLevel="1" x14ac:dyDescent="0.25">
      <c r="A1889" s="174" t="s">
        <v>179</v>
      </c>
      <c r="B1889" s="174" t="s">
        <v>671</v>
      </c>
      <c r="C1889" s="168" t="s">
        <v>414</v>
      </c>
      <c r="D1889" s="168" t="s">
        <v>415</v>
      </c>
      <c r="E1889" s="168" t="s">
        <v>251</v>
      </c>
      <c r="F1889" s="289">
        <v>256</v>
      </c>
      <c r="G1889" s="291" t="s">
        <v>183</v>
      </c>
      <c r="H1889" s="291"/>
      <c r="I1889" s="291" t="s">
        <v>186</v>
      </c>
      <c r="J1889" s="291"/>
      <c r="K1889" s="168"/>
      <c r="L1889" s="91"/>
      <c r="M1889" s="87"/>
      <c r="N1889" s="87" t="s">
        <v>192</v>
      </c>
      <c r="O1889" s="87" t="str">
        <f t="shared" si="88"/>
        <v>Home Address - Country Specific</v>
      </c>
      <c r="P1889" s="87" t="s">
        <v>192</v>
      </c>
      <c r="Q1889" s="87" t="str">
        <f t="shared" si="89"/>
        <v>City</v>
      </c>
      <c r="R1889" s="87" t="str">
        <f t="shared" ref="R1889:R1952" si="90">O1889&amp;"!!"&amp;Q1889</f>
        <v>Home Address - Country Specific!!City</v>
      </c>
      <c r="T1889" s="179"/>
      <c r="U1889" s="179"/>
      <c r="V1889" s="179"/>
      <c r="W1889" s="179"/>
      <c r="X1889" s="179"/>
      <c r="Y1889" s="179"/>
      <c r="Z1889" s="179"/>
      <c r="AA1889" s="179"/>
      <c r="AB1889" s="179"/>
      <c r="AC1889" s="179"/>
      <c r="AD1889" s="179"/>
      <c r="AE1889" s="179"/>
      <c r="AF1889" s="179"/>
      <c r="AG1889" s="179"/>
      <c r="AH1889" s="179"/>
      <c r="AI1889" s="179"/>
      <c r="AJ1889" s="179"/>
      <c r="AK1889" s="179"/>
    </row>
    <row r="1890" spans="1:37" hidden="1" outlineLevel="1" x14ac:dyDescent="0.25">
      <c r="A1890" s="174" t="s">
        <v>179</v>
      </c>
      <c r="B1890" s="174" t="s">
        <v>671</v>
      </c>
      <c r="C1890" s="168" t="s">
        <v>417</v>
      </c>
      <c r="D1890" s="168" t="s">
        <v>445</v>
      </c>
      <c r="E1890" s="168" t="s">
        <v>251</v>
      </c>
      <c r="F1890" s="289">
        <v>256</v>
      </c>
      <c r="G1890" s="291" t="s">
        <v>183</v>
      </c>
      <c r="H1890" s="291"/>
      <c r="I1890" s="291" t="s">
        <v>186</v>
      </c>
      <c r="J1890" s="291"/>
      <c r="K1890" s="168"/>
      <c r="L1890" s="91"/>
      <c r="M1890" s="87"/>
      <c r="N1890" s="87" t="s">
        <v>192</v>
      </c>
      <c r="O1890" s="87" t="str">
        <f t="shared" si="88"/>
        <v>Home Address - Country Specific</v>
      </c>
      <c r="P1890" s="87" t="s">
        <v>192</v>
      </c>
      <c r="Q1890" s="87" t="str">
        <f t="shared" si="89"/>
        <v>District</v>
      </c>
      <c r="R1890" s="87" t="str">
        <f t="shared" si="90"/>
        <v>Home Address - Country Specific!!District</v>
      </c>
      <c r="T1890" s="179"/>
      <c r="U1890" s="179"/>
      <c r="V1890" s="179"/>
      <c r="W1890" s="179"/>
      <c r="X1890" s="179"/>
      <c r="Y1890" s="179"/>
      <c r="Z1890" s="179"/>
      <c r="AA1890" s="179"/>
      <c r="AB1890" s="179"/>
      <c r="AC1890" s="179"/>
      <c r="AD1890" s="179"/>
      <c r="AE1890" s="179"/>
      <c r="AF1890" s="179"/>
      <c r="AG1890" s="179"/>
      <c r="AH1890" s="179"/>
      <c r="AI1890" s="179"/>
      <c r="AJ1890" s="179"/>
      <c r="AK1890" s="179"/>
    </row>
    <row r="1891" spans="1:37" hidden="1" outlineLevel="1" x14ac:dyDescent="0.25">
      <c r="A1891" s="174" t="s">
        <v>179</v>
      </c>
      <c r="B1891" s="174" t="s">
        <v>671</v>
      </c>
      <c r="C1891" s="168" t="s">
        <v>420</v>
      </c>
      <c r="D1891" s="168" t="s">
        <v>504</v>
      </c>
      <c r="E1891" s="168" t="s">
        <v>449</v>
      </c>
      <c r="F1891" s="289">
        <v>256</v>
      </c>
      <c r="G1891" s="291" t="s">
        <v>183</v>
      </c>
      <c r="H1891" s="291"/>
      <c r="I1891" s="291" t="s">
        <v>186</v>
      </c>
      <c r="J1891" s="291" t="s">
        <v>672</v>
      </c>
      <c r="K1891" s="168"/>
      <c r="L1891" s="91"/>
      <c r="M1891" s="87"/>
      <c r="N1891" s="87" t="s">
        <v>192</v>
      </c>
      <c r="O1891" s="87" t="str">
        <f t="shared" si="88"/>
        <v>Home Address - Country Specific</v>
      </c>
      <c r="P1891" s="87" t="s">
        <v>192</v>
      </c>
      <c r="Q1891" s="87" t="str">
        <f t="shared" si="89"/>
        <v>Canton</v>
      </c>
      <c r="R1891" s="87" t="str">
        <f t="shared" si="90"/>
        <v>Home Address - Country Specific!!Canton</v>
      </c>
      <c r="T1891" s="179"/>
      <c r="U1891" s="179"/>
      <c r="V1891" s="179"/>
      <c r="W1891" s="179"/>
      <c r="X1891" s="179"/>
      <c r="Y1891" s="179"/>
      <c r="Z1891" s="179"/>
      <c r="AA1891" s="179"/>
      <c r="AB1891" s="179"/>
      <c r="AC1891" s="179"/>
      <c r="AD1891" s="179"/>
      <c r="AE1891" s="179"/>
      <c r="AF1891" s="179"/>
      <c r="AG1891" s="179"/>
      <c r="AH1891" s="179"/>
      <c r="AI1891" s="179"/>
      <c r="AJ1891" s="179"/>
      <c r="AK1891" s="179"/>
    </row>
    <row r="1892" spans="1:37" hidden="1" outlineLevel="1" x14ac:dyDescent="0.25">
      <c r="A1892" s="174" t="s">
        <v>179</v>
      </c>
      <c r="B1892" s="174" t="s">
        <v>671</v>
      </c>
      <c r="C1892" s="168" t="s">
        <v>213</v>
      </c>
      <c r="D1892" s="168" t="s">
        <v>153</v>
      </c>
      <c r="E1892" s="168" t="s">
        <v>251</v>
      </c>
      <c r="F1892" s="289">
        <v>256</v>
      </c>
      <c r="G1892" s="291" t="s">
        <v>183</v>
      </c>
      <c r="H1892" s="291"/>
      <c r="I1892" s="291" t="s">
        <v>183</v>
      </c>
      <c r="J1892" s="291"/>
      <c r="K1892" s="168"/>
      <c r="L1892" s="91"/>
      <c r="M1892" s="87"/>
      <c r="N1892" s="87" t="s">
        <v>192</v>
      </c>
      <c r="O1892" s="87" t="str">
        <f t="shared" si="88"/>
        <v>Home Address - Country Specific</v>
      </c>
      <c r="P1892" s="87" t="s">
        <v>192</v>
      </c>
      <c r="Q1892" s="87" t="str">
        <f t="shared" si="89"/>
        <v>Country</v>
      </c>
      <c r="R1892" s="87" t="str">
        <f t="shared" si="90"/>
        <v>Home Address - Country Specific!!Country</v>
      </c>
      <c r="T1892" s="179"/>
      <c r="U1892" s="179"/>
      <c r="V1892" s="179"/>
      <c r="W1892" s="179"/>
      <c r="X1892" s="179"/>
      <c r="Y1892" s="179"/>
      <c r="Z1892" s="179"/>
      <c r="AA1892" s="179"/>
      <c r="AB1892" s="179"/>
      <c r="AC1892" s="179"/>
      <c r="AD1892" s="179"/>
      <c r="AE1892" s="179"/>
      <c r="AF1892" s="179"/>
      <c r="AG1892" s="179"/>
      <c r="AH1892" s="179"/>
      <c r="AI1892" s="179"/>
      <c r="AJ1892" s="179"/>
      <c r="AK1892" s="179"/>
    </row>
    <row r="1893" spans="1:37" hidden="1" outlineLevel="1" x14ac:dyDescent="0.25">
      <c r="A1893" s="174" t="s">
        <v>179</v>
      </c>
      <c r="B1893" s="174" t="s">
        <v>673</v>
      </c>
      <c r="C1893" s="168" t="s">
        <v>426</v>
      </c>
      <c r="D1893" s="168" t="s">
        <v>436</v>
      </c>
      <c r="E1893" s="168" t="s">
        <v>251</v>
      </c>
      <c r="F1893" s="289">
        <v>256</v>
      </c>
      <c r="G1893" s="291" t="s">
        <v>183</v>
      </c>
      <c r="H1893" s="291"/>
      <c r="I1893" s="291" t="s">
        <v>186</v>
      </c>
      <c r="J1893" s="291"/>
      <c r="K1893" s="168"/>
      <c r="L1893" s="91"/>
      <c r="M1893" s="87"/>
      <c r="N1893" s="87" t="s">
        <v>192</v>
      </c>
      <c r="O1893" s="87" t="str">
        <f t="shared" si="88"/>
        <v>Home Address - Country Specific</v>
      </c>
      <c r="P1893" s="87" t="s">
        <v>192</v>
      </c>
      <c r="Q1893" s="87" t="str">
        <f t="shared" si="89"/>
        <v>Postal Code</v>
      </c>
      <c r="R1893" s="87" t="str">
        <f t="shared" si="90"/>
        <v>Home Address - Country Specific!!Postal Code</v>
      </c>
      <c r="T1893" s="179"/>
      <c r="U1893" s="179"/>
      <c r="V1893" s="179"/>
      <c r="W1893" s="179"/>
      <c r="X1893" s="179"/>
      <c r="Y1893" s="179"/>
      <c r="Z1893" s="179"/>
      <c r="AA1893" s="179"/>
      <c r="AB1893" s="179"/>
      <c r="AC1893" s="179"/>
      <c r="AD1893" s="179"/>
      <c r="AE1893" s="179"/>
      <c r="AF1893" s="179"/>
      <c r="AG1893" s="179"/>
      <c r="AH1893" s="179"/>
      <c r="AI1893" s="179"/>
      <c r="AJ1893" s="179"/>
      <c r="AK1893" s="179"/>
    </row>
    <row r="1894" spans="1:37" hidden="1" outlineLevel="1" x14ac:dyDescent="0.25">
      <c r="A1894" s="174" t="s">
        <v>179</v>
      </c>
      <c r="B1894" s="174" t="s">
        <v>673</v>
      </c>
      <c r="C1894" s="168" t="s">
        <v>420</v>
      </c>
      <c r="D1894" s="168" t="s">
        <v>2104</v>
      </c>
      <c r="E1894" s="168" t="s">
        <v>449</v>
      </c>
      <c r="F1894" s="289">
        <v>256</v>
      </c>
      <c r="G1894" s="291" t="s">
        <v>183</v>
      </c>
      <c r="H1894" s="291"/>
      <c r="I1894" s="291" t="s">
        <v>186</v>
      </c>
      <c r="J1894" s="291" t="s">
        <v>675</v>
      </c>
      <c r="K1894" s="168"/>
      <c r="L1894" s="91"/>
      <c r="M1894" s="87"/>
      <c r="N1894" s="87" t="s">
        <v>192</v>
      </c>
      <c r="O1894" s="87" t="str">
        <f t="shared" si="88"/>
        <v>Home Address - Country Specific</v>
      </c>
      <c r="P1894" s="87" t="s">
        <v>192</v>
      </c>
      <c r="Q1894" s="87" t="str">
        <f t="shared" si="89"/>
        <v>Special Municipality</v>
      </c>
      <c r="R1894" s="87" t="str">
        <f t="shared" si="90"/>
        <v>Home Address - Country Specific!!Special Municipality</v>
      </c>
      <c r="T1894" s="179"/>
      <c r="U1894" s="179"/>
      <c r="V1894" s="179"/>
      <c r="W1894" s="179"/>
      <c r="X1894" s="179"/>
      <c r="Y1894" s="179"/>
      <c r="Z1894" s="179"/>
      <c r="AA1894" s="179"/>
      <c r="AB1894" s="179"/>
      <c r="AC1894" s="179"/>
      <c r="AD1894" s="179"/>
      <c r="AE1894" s="179"/>
      <c r="AF1894" s="179"/>
      <c r="AG1894" s="179"/>
      <c r="AH1894" s="179"/>
      <c r="AI1894" s="179"/>
      <c r="AJ1894" s="179"/>
      <c r="AK1894" s="179"/>
    </row>
    <row r="1895" spans="1:37" hidden="1" outlineLevel="1" x14ac:dyDescent="0.25">
      <c r="A1895" s="174" t="s">
        <v>179</v>
      </c>
      <c r="B1895" s="174" t="s">
        <v>673</v>
      </c>
      <c r="C1895" s="168" t="s">
        <v>417</v>
      </c>
      <c r="D1895" s="168" t="s">
        <v>418</v>
      </c>
      <c r="E1895" s="168" t="s">
        <v>449</v>
      </c>
      <c r="F1895" s="289">
        <v>256</v>
      </c>
      <c r="G1895" s="291" t="s">
        <v>183</v>
      </c>
      <c r="H1895" s="291"/>
      <c r="I1895" s="291" t="s">
        <v>186</v>
      </c>
      <c r="J1895" s="291" t="s">
        <v>674</v>
      </c>
      <c r="K1895" s="168"/>
      <c r="L1895" s="91"/>
      <c r="M1895" s="87"/>
      <c r="N1895" s="87" t="s">
        <v>192</v>
      </c>
      <c r="O1895" s="87" t="str">
        <f t="shared" si="88"/>
        <v>Home Address - Country Specific</v>
      </c>
      <c r="P1895" s="87" t="s">
        <v>192</v>
      </c>
      <c r="Q1895" s="87" t="str">
        <f t="shared" si="89"/>
        <v>County</v>
      </c>
      <c r="R1895" s="87" t="str">
        <f t="shared" si="90"/>
        <v>Home Address - Country Specific!!County</v>
      </c>
      <c r="T1895" s="179"/>
      <c r="U1895" s="179"/>
      <c r="V1895" s="179"/>
      <c r="W1895" s="179"/>
      <c r="X1895" s="179"/>
      <c r="Y1895" s="179"/>
      <c r="Z1895" s="179"/>
      <c r="AA1895" s="179"/>
      <c r="AB1895" s="179"/>
      <c r="AC1895" s="179"/>
      <c r="AD1895" s="179"/>
      <c r="AE1895" s="179"/>
      <c r="AF1895" s="179"/>
      <c r="AG1895" s="179"/>
      <c r="AH1895" s="179"/>
      <c r="AI1895" s="179"/>
      <c r="AJ1895" s="179"/>
      <c r="AK1895" s="179"/>
    </row>
    <row r="1896" spans="1:37" hidden="1" outlineLevel="1" x14ac:dyDescent="0.25">
      <c r="A1896" s="174" t="s">
        <v>179</v>
      </c>
      <c r="B1896" s="174" t="s">
        <v>673</v>
      </c>
      <c r="C1896" s="168" t="s">
        <v>405</v>
      </c>
      <c r="D1896" s="168" t="s">
        <v>681</v>
      </c>
      <c r="E1896" s="168" t="s">
        <v>251</v>
      </c>
      <c r="F1896" s="289">
        <v>256</v>
      </c>
      <c r="G1896" s="291" t="s">
        <v>183</v>
      </c>
      <c r="H1896" s="291"/>
      <c r="I1896" s="291" t="s">
        <v>186</v>
      </c>
      <c r="J1896" s="291"/>
      <c r="K1896" s="168"/>
      <c r="L1896" s="91"/>
      <c r="M1896" s="87"/>
      <c r="N1896" s="87" t="s">
        <v>192</v>
      </c>
      <c r="O1896" s="87" t="str">
        <f t="shared" si="88"/>
        <v>Home Address - Country Specific</v>
      </c>
      <c r="P1896" s="87" t="s">
        <v>192</v>
      </c>
      <c r="Q1896" s="87" t="str">
        <f t="shared" si="89"/>
        <v>Village</v>
      </c>
      <c r="R1896" s="87" t="str">
        <f t="shared" si="90"/>
        <v>Home Address - Country Specific!!Village</v>
      </c>
      <c r="T1896" s="179"/>
      <c r="U1896" s="179"/>
      <c r="V1896" s="179"/>
      <c r="W1896" s="179"/>
      <c r="X1896" s="179"/>
      <c r="Y1896" s="179"/>
      <c r="Z1896" s="179"/>
      <c r="AA1896" s="179"/>
      <c r="AB1896" s="179"/>
      <c r="AC1896" s="179"/>
      <c r="AD1896" s="179"/>
      <c r="AE1896" s="179"/>
      <c r="AF1896" s="179"/>
      <c r="AG1896" s="179"/>
      <c r="AH1896" s="179"/>
      <c r="AI1896" s="179"/>
      <c r="AJ1896" s="179"/>
      <c r="AK1896" s="179"/>
    </row>
    <row r="1897" spans="1:37" hidden="1" outlineLevel="1" x14ac:dyDescent="0.25">
      <c r="A1897" s="174" t="s">
        <v>179</v>
      </c>
      <c r="B1897" s="174" t="s">
        <v>673</v>
      </c>
      <c r="C1897" s="168" t="s">
        <v>408</v>
      </c>
      <c r="D1897" s="168" t="s">
        <v>478</v>
      </c>
      <c r="E1897" s="168" t="s">
        <v>251</v>
      </c>
      <c r="F1897" s="289">
        <v>256</v>
      </c>
      <c r="G1897" s="291" t="s">
        <v>183</v>
      </c>
      <c r="H1897" s="291"/>
      <c r="I1897" s="291" t="s">
        <v>186</v>
      </c>
      <c r="J1897" s="291"/>
      <c r="K1897" s="168"/>
      <c r="L1897" s="91"/>
      <c r="M1897" s="87"/>
      <c r="N1897" s="87" t="s">
        <v>192</v>
      </c>
      <c r="O1897" s="87" t="str">
        <f t="shared" si="88"/>
        <v>Home Address - Country Specific</v>
      </c>
      <c r="P1897" s="87" t="s">
        <v>192</v>
      </c>
      <c r="Q1897" s="87" t="str">
        <f t="shared" si="89"/>
        <v>Neighborhood</v>
      </c>
      <c r="R1897" s="87" t="str">
        <f t="shared" si="90"/>
        <v>Home Address - Country Specific!!Neighborhood</v>
      </c>
      <c r="T1897" s="179"/>
      <c r="U1897" s="179"/>
      <c r="V1897" s="179"/>
      <c r="W1897" s="179"/>
      <c r="X1897" s="179"/>
      <c r="Y1897" s="179"/>
      <c r="Z1897" s="179"/>
      <c r="AA1897" s="179"/>
      <c r="AB1897" s="179"/>
      <c r="AC1897" s="179"/>
      <c r="AD1897" s="179"/>
      <c r="AE1897" s="179"/>
      <c r="AF1897" s="179"/>
      <c r="AG1897" s="179"/>
      <c r="AH1897" s="179"/>
      <c r="AI1897" s="179"/>
      <c r="AJ1897" s="179"/>
      <c r="AK1897" s="179"/>
    </row>
    <row r="1898" spans="1:37" hidden="1" outlineLevel="1" x14ac:dyDescent="0.25">
      <c r="A1898" s="174" t="s">
        <v>179</v>
      </c>
      <c r="B1898" s="174" t="s">
        <v>673</v>
      </c>
      <c r="C1898" s="168" t="s">
        <v>411</v>
      </c>
      <c r="D1898" s="168" t="s">
        <v>447</v>
      </c>
      <c r="E1898" s="168" t="s">
        <v>251</v>
      </c>
      <c r="F1898" s="289">
        <v>256</v>
      </c>
      <c r="G1898" s="291" t="s">
        <v>183</v>
      </c>
      <c r="H1898" s="291"/>
      <c r="I1898" s="291" t="s">
        <v>186</v>
      </c>
      <c r="J1898" s="291"/>
      <c r="K1898" s="168"/>
      <c r="L1898" s="91"/>
      <c r="M1898" s="87"/>
      <c r="N1898" s="87" t="s">
        <v>192</v>
      </c>
      <c r="O1898" s="87" t="str">
        <f t="shared" si="88"/>
        <v>Home Address - Country Specific</v>
      </c>
      <c r="P1898" s="87" t="s">
        <v>192</v>
      </c>
      <c r="Q1898" s="87" t="str">
        <f t="shared" si="89"/>
        <v>Town</v>
      </c>
      <c r="R1898" s="87" t="str">
        <f t="shared" si="90"/>
        <v>Home Address - Country Specific!!Town</v>
      </c>
      <c r="T1898" s="179"/>
      <c r="U1898" s="179"/>
      <c r="V1898" s="179"/>
      <c r="W1898" s="179"/>
      <c r="X1898" s="179"/>
      <c r="Y1898" s="179"/>
      <c r="Z1898" s="179"/>
      <c r="AA1898" s="179"/>
      <c r="AB1898" s="179"/>
      <c r="AC1898" s="179"/>
      <c r="AD1898" s="179"/>
      <c r="AE1898" s="179"/>
      <c r="AF1898" s="179"/>
      <c r="AG1898" s="179"/>
      <c r="AH1898" s="179"/>
      <c r="AI1898" s="179"/>
      <c r="AJ1898" s="179"/>
      <c r="AK1898" s="179"/>
    </row>
    <row r="1899" spans="1:37" hidden="1" outlineLevel="1" x14ac:dyDescent="0.25">
      <c r="A1899" s="174" t="s">
        <v>179</v>
      </c>
      <c r="B1899" s="174" t="s">
        <v>673</v>
      </c>
      <c r="C1899" s="168" t="s">
        <v>441</v>
      </c>
      <c r="D1899" s="168" t="s">
        <v>438</v>
      </c>
      <c r="E1899" s="168" t="s">
        <v>251</v>
      </c>
      <c r="F1899" s="289">
        <v>256</v>
      </c>
      <c r="G1899" s="291" t="s">
        <v>183</v>
      </c>
      <c r="H1899" s="291"/>
      <c r="I1899" s="291" t="s">
        <v>186</v>
      </c>
      <c r="J1899" s="291"/>
      <c r="K1899" s="168"/>
      <c r="L1899" s="91"/>
      <c r="M1899" s="87"/>
      <c r="N1899" s="87" t="s">
        <v>192</v>
      </c>
      <c r="O1899" s="87" t="str">
        <f t="shared" si="88"/>
        <v>Home Address - Country Specific</v>
      </c>
      <c r="P1899" s="87" t="s">
        <v>192</v>
      </c>
      <c r="Q1899" s="87" t="str">
        <f t="shared" si="89"/>
        <v>Street</v>
      </c>
      <c r="R1899" s="87" t="str">
        <f t="shared" si="90"/>
        <v>Home Address - Country Specific!!Street</v>
      </c>
      <c r="T1899" s="179"/>
      <c r="U1899" s="179"/>
      <c r="V1899" s="179"/>
      <c r="W1899" s="179"/>
      <c r="X1899" s="179"/>
      <c r="Y1899" s="179"/>
      <c r="Z1899" s="179"/>
      <c r="AA1899" s="179"/>
      <c r="AB1899" s="179"/>
      <c r="AC1899" s="179"/>
      <c r="AD1899" s="179"/>
      <c r="AE1899" s="179"/>
      <c r="AF1899" s="179"/>
      <c r="AG1899" s="179"/>
      <c r="AH1899" s="179"/>
      <c r="AI1899" s="179"/>
      <c r="AJ1899" s="179"/>
      <c r="AK1899" s="179"/>
    </row>
    <row r="1900" spans="1:37" hidden="1" outlineLevel="1" x14ac:dyDescent="0.25">
      <c r="A1900" s="174" t="s">
        <v>179</v>
      </c>
      <c r="B1900" s="174" t="s">
        <v>673</v>
      </c>
      <c r="C1900" s="168" t="s">
        <v>443</v>
      </c>
      <c r="D1900" s="168" t="s">
        <v>2105</v>
      </c>
      <c r="E1900" s="168" t="s">
        <v>251</v>
      </c>
      <c r="F1900" s="289">
        <v>256</v>
      </c>
      <c r="G1900" s="291" t="s">
        <v>183</v>
      </c>
      <c r="H1900" s="291"/>
      <c r="I1900" s="291" t="s">
        <v>186</v>
      </c>
      <c r="J1900" s="291"/>
      <c r="K1900" s="168"/>
      <c r="L1900" s="91"/>
      <c r="M1900" s="87"/>
      <c r="N1900" s="87" t="s">
        <v>192</v>
      </c>
      <c r="O1900" s="87" t="str">
        <f t="shared" si="88"/>
        <v>Home Address - Country Specific</v>
      </c>
      <c r="P1900" s="87" t="s">
        <v>192</v>
      </c>
      <c r="Q1900" s="87" t="str">
        <f t="shared" si="89"/>
        <v>Full Address</v>
      </c>
      <c r="R1900" s="87" t="str">
        <f t="shared" si="90"/>
        <v>Home Address - Country Specific!!Full Address</v>
      </c>
      <c r="T1900" s="179"/>
      <c r="U1900" s="179"/>
      <c r="V1900" s="179"/>
      <c r="W1900" s="179"/>
      <c r="X1900" s="179"/>
      <c r="Y1900" s="179"/>
      <c r="Z1900" s="179"/>
      <c r="AA1900" s="179"/>
      <c r="AB1900" s="179"/>
      <c r="AC1900" s="179"/>
      <c r="AD1900" s="179"/>
      <c r="AE1900" s="179"/>
      <c r="AF1900" s="179"/>
      <c r="AG1900" s="179"/>
      <c r="AH1900" s="179"/>
      <c r="AI1900" s="179"/>
      <c r="AJ1900" s="179"/>
      <c r="AK1900" s="179"/>
    </row>
    <row r="1901" spans="1:37" hidden="1" outlineLevel="1" x14ac:dyDescent="0.25">
      <c r="A1901" s="174" t="s">
        <v>179</v>
      </c>
      <c r="B1901" s="174" t="s">
        <v>673</v>
      </c>
      <c r="C1901" s="168" t="s">
        <v>213</v>
      </c>
      <c r="D1901" s="168" t="s">
        <v>153</v>
      </c>
      <c r="E1901" s="168" t="s">
        <v>251</v>
      </c>
      <c r="F1901" s="289">
        <v>256</v>
      </c>
      <c r="G1901" s="291" t="s">
        <v>183</v>
      </c>
      <c r="H1901" s="291"/>
      <c r="I1901" s="291" t="s">
        <v>183</v>
      </c>
      <c r="J1901" s="291"/>
      <c r="K1901" s="168"/>
      <c r="L1901" s="91"/>
      <c r="M1901" s="87"/>
      <c r="N1901" s="87" t="s">
        <v>192</v>
      </c>
      <c r="O1901" s="87" t="str">
        <f t="shared" si="88"/>
        <v>Home Address - Country Specific</v>
      </c>
      <c r="P1901" s="87" t="s">
        <v>192</v>
      </c>
      <c r="Q1901" s="87" t="str">
        <f t="shared" si="89"/>
        <v>Country</v>
      </c>
      <c r="R1901" s="87" t="str">
        <f t="shared" si="90"/>
        <v>Home Address - Country Specific!!Country</v>
      </c>
      <c r="T1901" s="179"/>
      <c r="U1901" s="179"/>
      <c r="V1901" s="179"/>
      <c r="W1901" s="179"/>
      <c r="X1901" s="179"/>
      <c r="Y1901" s="179"/>
      <c r="Z1901" s="179"/>
      <c r="AA1901" s="179"/>
      <c r="AB1901" s="179"/>
      <c r="AC1901" s="179"/>
      <c r="AD1901" s="179"/>
      <c r="AE1901" s="179"/>
      <c r="AF1901" s="179"/>
      <c r="AG1901" s="179"/>
      <c r="AH1901" s="179"/>
      <c r="AI1901" s="179"/>
      <c r="AJ1901" s="179"/>
      <c r="AK1901" s="179"/>
    </row>
    <row r="1902" spans="1:37" hidden="1" outlineLevel="1" x14ac:dyDescent="0.25">
      <c r="A1902" s="174" t="s">
        <v>179</v>
      </c>
      <c r="B1902" s="174" t="s">
        <v>676</v>
      </c>
      <c r="C1902" s="168" t="s">
        <v>405</v>
      </c>
      <c r="D1902" s="168" t="s">
        <v>483</v>
      </c>
      <c r="E1902" s="168" t="s">
        <v>251</v>
      </c>
      <c r="F1902" s="289">
        <v>256</v>
      </c>
      <c r="G1902" s="291" t="s">
        <v>183</v>
      </c>
      <c r="H1902" s="291"/>
      <c r="I1902" s="291" t="s">
        <v>186</v>
      </c>
      <c r="J1902" s="291"/>
      <c r="K1902" s="168"/>
      <c r="L1902" s="91"/>
      <c r="M1902" s="87"/>
      <c r="N1902" s="87" t="s">
        <v>192</v>
      </c>
      <c r="O1902" s="87" t="str">
        <f t="shared" ref="O1902:O1965" si="91">IF(A1900="H2",B1900,O1901)</f>
        <v>Home Address - Country Specific</v>
      </c>
      <c r="P1902" s="87" t="s">
        <v>192</v>
      </c>
      <c r="Q1902" s="87" t="str">
        <f t="shared" si="89"/>
        <v>Care Of</v>
      </c>
      <c r="R1902" s="87" t="str">
        <f t="shared" si="90"/>
        <v>Home Address - Country Specific!!Care Of</v>
      </c>
      <c r="T1902" s="179"/>
      <c r="U1902" s="179"/>
      <c r="V1902" s="179"/>
      <c r="W1902" s="179"/>
      <c r="X1902" s="179"/>
      <c r="Y1902" s="179"/>
      <c r="Z1902" s="179"/>
      <c r="AA1902" s="179"/>
      <c r="AB1902" s="179"/>
      <c r="AC1902" s="179"/>
      <c r="AD1902" s="179"/>
      <c r="AE1902" s="179"/>
      <c r="AF1902" s="179"/>
      <c r="AG1902" s="179"/>
      <c r="AH1902" s="179"/>
      <c r="AI1902" s="179"/>
      <c r="AJ1902" s="179"/>
      <c r="AK1902" s="179"/>
    </row>
    <row r="1903" spans="1:37" hidden="1" outlineLevel="1" x14ac:dyDescent="0.25">
      <c r="A1903" s="174" t="s">
        <v>179</v>
      </c>
      <c r="B1903" s="174" t="s">
        <v>676</v>
      </c>
      <c r="C1903" s="168" t="s">
        <v>408</v>
      </c>
      <c r="D1903" s="168" t="s">
        <v>598</v>
      </c>
      <c r="E1903" s="168" t="s">
        <v>251</v>
      </c>
      <c r="F1903" s="289">
        <v>256</v>
      </c>
      <c r="G1903" s="291" t="s">
        <v>183</v>
      </c>
      <c r="H1903" s="291"/>
      <c r="I1903" s="291" t="s">
        <v>186</v>
      </c>
      <c r="J1903" s="291"/>
      <c r="K1903" s="168"/>
      <c r="L1903" s="91"/>
      <c r="M1903" s="87"/>
      <c r="N1903" s="87" t="s">
        <v>192</v>
      </c>
      <c r="O1903" s="87" t="str">
        <f t="shared" si="91"/>
        <v>Home Address - Country Specific</v>
      </c>
      <c r="P1903" s="87" t="s">
        <v>192</v>
      </c>
      <c r="Q1903" s="87" t="str">
        <f t="shared" si="89"/>
        <v>Apartment Number</v>
      </c>
      <c r="R1903" s="87" t="str">
        <f t="shared" si="90"/>
        <v>Home Address - Country Specific!!Apartment Number</v>
      </c>
      <c r="T1903" s="179"/>
      <c r="U1903" s="179"/>
      <c r="V1903" s="179"/>
      <c r="W1903" s="179"/>
      <c r="X1903" s="179"/>
      <c r="Y1903" s="179"/>
      <c r="Z1903" s="179"/>
      <c r="AA1903" s="179"/>
      <c r="AB1903" s="179"/>
      <c r="AC1903" s="179"/>
      <c r="AD1903" s="179"/>
      <c r="AE1903" s="179"/>
      <c r="AF1903" s="179"/>
      <c r="AG1903" s="179"/>
      <c r="AH1903" s="179"/>
      <c r="AI1903" s="179"/>
      <c r="AJ1903" s="179"/>
      <c r="AK1903" s="179"/>
    </row>
    <row r="1904" spans="1:37" hidden="1" outlineLevel="1" x14ac:dyDescent="0.25">
      <c r="A1904" s="174" t="s">
        <v>179</v>
      </c>
      <c r="B1904" s="174" t="s">
        <v>676</v>
      </c>
      <c r="C1904" s="168" t="s">
        <v>411</v>
      </c>
      <c r="D1904" s="168" t="s">
        <v>2106</v>
      </c>
      <c r="E1904" s="168" t="s">
        <v>251</v>
      </c>
      <c r="F1904" s="289">
        <v>256</v>
      </c>
      <c r="G1904" s="291" t="s">
        <v>183</v>
      </c>
      <c r="H1904" s="291"/>
      <c r="I1904" s="291" t="s">
        <v>186</v>
      </c>
      <c r="J1904" s="291"/>
      <c r="K1904" s="168"/>
      <c r="L1904" s="91"/>
      <c r="M1904" s="87"/>
      <c r="N1904" s="87" t="s">
        <v>192</v>
      </c>
      <c r="O1904" s="87" t="str">
        <f t="shared" si="91"/>
        <v>Home Address - Country Specific</v>
      </c>
      <c r="P1904" s="87" t="s">
        <v>192</v>
      </c>
      <c r="Q1904" s="87" t="str">
        <f t="shared" si="89"/>
        <v>Building Number and Street Name</v>
      </c>
      <c r="R1904" s="87" t="str">
        <f t="shared" si="90"/>
        <v>Home Address - Country Specific!!Building Number and Street Name</v>
      </c>
      <c r="T1904" s="179"/>
      <c r="U1904" s="179"/>
      <c r="V1904" s="179"/>
      <c r="W1904" s="179"/>
      <c r="X1904" s="179"/>
      <c r="Y1904" s="179"/>
      <c r="Z1904" s="179"/>
      <c r="AA1904" s="179"/>
      <c r="AB1904" s="179"/>
      <c r="AC1904" s="179"/>
      <c r="AD1904" s="179"/>
      <c r="AE1904" s="179"/>
      <c r="AF1904" s="179"/>
      <c r="AG1904" s="179"/>
      <c r="AH1904" s="179"/>
      <c r="AI1904" s="179"/>
      <c r="AJ1904" s="179"/>
      <c r="AK1904" s="179"/>
    </row>
    <row r="1905" spans="1:37" hidden="1" outlineLevel="1" x14ac:dyDescent="0.25">
      <c r="A1905" s="174" t="s">
        <v>179</v>
      </c>
      <c r="B1905" s="174" t="s">
        <v>676</v>
      </c>
      <c r="C1905" s="168" t="s">
        <v>443</v>
      </c>
      <c r="D1905" s="168" t="s">
        <v>586</v>
      </c>
      <c r="E1905" s="168" t="s">
        <v>251</v>
      </c>
      <c r="F1905" s="289">
        <v>256</v>
      </c>
      <c r="G1905" s="291" t="s">
        <v>183</v>
      </c>
      <c r="H1905" s="291"/>
      <c r="I1905" s="291" t="s">
        <v>186</v>
      </c>
      <c r="J1905" s="291"/>
      <c r="K1905" s="168"/>
      <c r="L1905" s="91"/>
      <c r="M1905" s="87"/>
      <c r="N1905" s="87" t="s">
        <v>192</v>
      </c>
      <c r="O1905" s="87" t="str">
        <f t="shared" si="91"/>
        <v>Home Address - Country Specific</v>
      </c>
      <c r="P1905" s="87" t="s">
        <v>192</v>
      </c>
      <c r="Q1905" s="87" t="str">
        <f t="shared" si="89"/>
        <v>P.O. Box</v>
      </c>
      <c r="R1905" s="87" t="str">
        <f t="shared" si="90"/>
        <v>Home Address - Country Specific!!P.O. Box</v>
      </c>
      <c r="T1905" s="179"/>
      <c r="U1905" s="179"/>
      <c r="V1905" s="179"/>
      <c r="W1905" s="179"/>
      <c r="X1905" s="179"/>
      <c r="Y1905" s="179"/>
      <c r="Z1905" s="179"/>
      <c r="AA1905" s="179"/>
      <c r="AB1905" s="179"/>
      <c r="AC1905" s="179"/>
      <c r="AD1905" s="179"/>
      <c r="AE1905" s="179"/>
      <c r="AF1905" s="179"/>
      <c r="AG1905" s="179"/>
      <c r="AH1905" s="179"/>
      <c r="AI1905" s="179"/>
      <c r="AJ1905" s="179"/>
      <c r="AK1905" s="179"/>
    </row>
    <row r="1906" spans="1:37" hidden="1" outlineLevel="1" x14ac:dyDescent="0.25">
      <c r="A1906" s="174" t="s">
        <v>179</v>
      </c>
      <c r="B1906" s="174" t="s">
        <v>676</v>
      </c>
      <c r="C1906" s="168" t="s">
        <v>426</v>
      </c>
      <c r="D1906" s="168" t="s">
        <v>436</v>
      </c>
      <c r="E1906" s="168" t="s">
        <v>251</v>
      </c>
      <c r="F1906" s="289">
        <v>256</v>
      </c>
      <c r="G1906" s="291" t="s">
        <v>183</v>
      </c>
      <c r="H1906" s="291"/>
      <c r="I1906" s="291" t="s">
        <v>186</v>
      </c>
      <c r="J1906" s="291"/>
      <c r="K1906" s="168"/>
      <c r="L1906" s="91"/>
      <c r="M1906" s="87"/>
      <c r="N1906" s="87" t="s">
        <v>192</v>
      </c>
      <c r="O1906" s="87" t="str">
        <f t="shared" si="91"/>
        <v>Home Address - Country Specific</v>
      </c>
      <c r="P1906" s="87" t="s">
        <v>192</v>
      </c>
      <c r="Q1906" s="87" t="str">
        <f t="shared" si="89"/>
        <v>Postal Code</v>
      </c>
      <c r="R1906" s="87" t="str">
        <f t="shared" si="90"/>
        <v>Home Address - Country Specific!!Postal Code</v>
      </c>
      <c r="T1906" s="179"/>
      <c r="U1906" s="179"/>
      <c r="V1906" s="179"/>
      <c r="W1906" s="179"/>
      <c r="X1906" s="179"/>
      <c r="Y1906" s="179"/>
      <c r="Z1906" s="179"/>
      <c r="AA1906" s="179"/>
      <c r="AB1906" s="179"/>
      <c r="AC1906" s="179"/>
      <c r="AD1906" s="179"/>
      <c r="AE1906" s="179"/>
      <c r="AF1906" s="179"/>
      <c r="AG1906" s="179"/>
      <c r="AH1906" s="179"/>
      <c r="AI1906" s="179"/>
      <c r="AJ1906" s="179"/>
      <c r="AK1906" s="179"/>
    </row>
    <row r="1907" spans="1:37" hidden="1" outlineLevel="1" x14ac:dyDescent="0.25">
      <c r="A1907" s="174" t="s">
        <v>179</v>
      </c>
      <c r="B1907" s="174" t="s">
        <v>676</v>
      </c>
      <c r="C1907" s="168" t="s">
        <v>441</v>
      </c>
      <c r="D1907" s="168" t="s">
        <v>459</v>
      </c>
      <c r="E1907" s="168" t="s">
        <v>251</v>
      </c>
      <c r="F1907" s="289">
        <v>256</v>
      </c>
      <c r="G1907" s="291" t="s">
        <v>183</v>
      </c>
      <c r="H1907" s="291"/>
      <c r="I1907" s="291" t="s">
        <v>186</v>
      </c>
      <c r="J1907" s="291"/>
      <c r="K1907" s="168"/>
      <c r="L1907" s="91"/>
      <c r="M1907" s="87"/>
      <c r="N1907" s="87" t="s">
        <v>192</v>
      </c>
      <c r="O1907" s="87" t="str">
        <f t="shared" si="91"/>
        <v>Home Address - Country Specific</v>
      </c>
      <c r="P1907" s="87" t="s">
        <v>192</v>
      </c>
      <c r="Q1907" s="87" t="str">
        <f t="shared" si="89"/>
        <v>Locality</v>
      </c>
      <c r="R1907" s="87" t="str">
        <f t="shared" si="90"/>
        <v>Home Address - Country Specific!!Locality</v>
      </c>
      <c r="T1907" s="179"/>
      <c r="U1907" s="179"/>
      <c r="V1907" s="179"/>
      <c r="W1907" s="179"/>
      <c r="X1907" s="179"/>
      <c r="Y1907" s="179"/>
      <c r="Z1907" s="179"/>
      <c r="AA1907" s="179"/>
      <c r="AB1907" s="179"/>
      <c r="AC1907" s="179"/>
      <c r="AD1907" s="179"/>
      <c r="AE1907" s="179"/>
      <c r="AF1907" s="179"/>
      <c r="AG1907" s="179"/>
      <c r="AH1907" s="179"/>
      <c r="AI1907" s="179"/>
      <c r="AJ1907" s="179"/>
      <c r="AK1907" s="179"/>
    </row>
    <row r="1908" spans="1:37" hidden="1" outlineLevel="1" x14ac:dyDescent="0.25">
      <c r="A1908" s="174" t="s">
        <v>179</v>
      </c>
      <c r="B1908" s="174" t="s">
        <v>676</v>
      </c>
      <c r="C1908" s="168" t="s">
        <v>414</v>
      </c>
      <c r="D1908" s="168" t="s">
        <v>415</v>
      </c>
      <c r="E1908" s="168" t="s">
        <v>251</v>
      </c>
      <c r="F1908" s="289">
        <v>256</v>
      </c>
      <c r="G1908" s="291" t="s">
        <v>183</v>
      </c>
      <c r="H1908" s="291"/>
      <c r="I1908" s="291" t="s">
        <v>186</v>
      </c>
      <c r="J1908" s="291"/>
      <c r="K1908" s="168"/>
      <c r="L1908" s="91"/>
      <c r="M1908" s="87"/>
      <c r="N1908" s="87" t="s">
        <v>192</v>
      </c>
      <c r="O1908" s="87" t="str">
        <f t="shared" si="91"/>
        <v>Home Address - Country Specific</v>
      </c>
      <c r="P1908" s="87" t="s">
        <v>192</v>
      </c>
      <c r="Q1908" s="87" t="str">
        <f t="shared" si="89"/>
        <v>City</v>
      </c>
      <c r="R1908" s="87" t="str">
        <f t="shared" si="90"/>
        <v>Home Address - Country Specific!!City</v>
      </c>
      <c r="T1908" s="179"/>
      <c r="U1908" s="179"/>
      <c r="V1908" s="179"/>
      <c r="W1908" s="179"/>
      <c r="X1908" s="179"/>
      <c r="Y1908" s="179"/>
      <c r="Z1908" s="179"/>
      <c r="AA1908" s="179"/>
      <c r="AB1908" s="179"/>
      <c r="AC1908" s="179"/>
      <c r="AD1908" s="179"/>
      <c r="AE1908" s="179"/>
      <c r="AF1908" s="179"/>
      <c r="AG1908" s="179"/>
      <c r="AH1908" s="179"/>
      <c r="AI1908" s="179"/>
      <c r="AJ1908" s="179"/>
      <c r="AK1908" s="179"/>
    </row>
    <row r="1909" spans="1:37" hidden="1" outlineLevel="1" x14ac:dyDescent="0.25">
      <c r="A1909" s="174" t="s">
        <v>179</v>
      </c>
      <c r="B1909" s="174" t="s">
        <v>676</v>
      </c>
      <c r="C1909" s="168" t="s">
        <v>420</v>
      </c>
      <c r="D1909" s="168" t="s">
        <v>448</v>
      </c>
      <c r="E1909" s="168" t="s">
        <v>449</v>
      </c>
      <c r="F1909" s="289">
        <v>256</v>
      </c>
      <c r="G1909" s="291" t="s">
        <v>183</v>
      </c>
      <c r="H1909" s="291"/>
      <c r="I1909" s="291" t="s">
        <v>186</v>
      </c>
      <c r="J1909" s="291" t="s">
        <v>2107</v>
      </c>
      <c r="K1909" s="168"/>
      <c r="L1909" s="91"/>
      <c r="M1909" s="87"/>
      <c r="N1909" s="87" t="s">
        <v>192</v>
      </c>
      <c r="O1909" s="87" t="str">
        <f t="shared" si="91"/>
        <v>Home Address - Country Specific</v>
      </c>
      <c r="P1909" s="87" t="s">
        <v>192</v>
      </c>
      <c r="Q1909" s="87" t="str">
        <f t="shared" si="89"/>
        <v>Region</v>
      </c>
      <c r="R1909" s="87" t="str">
        <f t="shared" si="90"/>
        <v>Home Address - Country Specific!!Region</v>
      </c>
      <c r="T1909" s="179"/>
      <c r="U1909" s="179"/>
      <c r="V1909" s="179"/>
      <c r="W1909" s="179"/>
      <c r="X1909" s="179"/>
      <c r="Y1909" s="179"/>
      <c r="Z1909" s="179"/>
      <c r="AA1909" s="179"/>
      <c r="AB1909" s="179"/>
      <c r="AC1909" s="179"/>
      <c r="AD1909" s="179"/>
      <c r="AE1909" s="179"/>
      <c r="AF1909" s="179"/>
      <c r="AG1909" s="179"/>
      <c r="AH1909" s="179"/>
      <c r="AI1909" s="179"/>
      <c r="AJ1909" s="179"/>
      <c r="AK1909" s="179"/>
    </row>
    <row r="1910" spans="1:37" hidden="1" outlineLevel="1" x14ac:dyDescent="0.25">
      <c r="A1910" s="174" t="s">
        <v>179</v>
      </c>
      <c r="B1910" s="174" t="s">
        <v>676</v>
      </c>
      <c r="C1910" s="168" t="s">
        <v>213</v>
      </c>
      <c r="D1910" s="168" t="s">
        <v>153</v>
      </c>
      <c r="E1910" s="168" t="s">
        <v>251</v>
      </c>
      <c r="F1910" s="289">
        <v>256</v>
      </c>
      <c r="G1910" s="291" t="s">
        <v>183</v>
      </c>
      <c r="H1910" s="291"/>
      <c r="I1910" s="291" t="s">
        <v>183</v>
      </c>
      <c r="J1910" s="291"/>
      <c r="K1910" s="168"/>
      <c r="L1910" s="91"/>
      <c r="M1910" s="87"/>
      <c r="N1910" s="87" t="s">
        <v>192</v>
      </c>
      <c r="O1910" s="87" t="str">
        <f t="shared" si="91"/>
        <v>Home Address - Country Specific</v>
      </c>
      <c r="P1910" s="87" t="s">
        <v>192</v>
      </c>
      <c r="Q1910" s="87" t="str">
        <f t="shared" si="89"/>
        <v>Country</v>
      </c>
      <c r="R1910" s="87" t="str">
        <f t="shared" si="90"/>
        <v>Home Address - Country Specific!!Country</v>
      </c>
      <c r="T1910" s="179"/>
      <c r="U1910" s="179"/>
      <c r="V1910" s="179"/>
      <c r="W1910" s="179"/>
      <c r="X1910" s="179"/>
      <c r="Y1910" s="179"/>
      <c r="Z1910" s="179"/>
      <c r="AA1910" s="179"/>
      <c r="AB1910" s="179"/>
      <c r="AC1910" s="179"/>
      <c r="AD1910" s="179"/>
      <c r="AE1910" s="179"/>
      <c r="AF1910" s="179"/>
      <c r="AG1910" s="179"/>
      <c r="AH1910" s="179"/>
      <c r="AI1910" s="179"/>
      <c r="AJ1910" s="179"/>
      <c r="AK1910" s="179"/>
    </row>
    <row r="1911" spans="1:37" hidden="1" outlineLevel="1" x14ac:dyDescent="0.25">
      <c r="A1911" s="174" t="s">
        <v>179</v>
      </c>
      <c r="B1911" s="174" t="s">
        <v>678</v>
      </c>
      <c r="C1911" s="168" t="s">
        <v>405</v>
      </c>
      <c r="D1911" s="168" t="s">
        <v>679</v>
      </c>
      <c r="E1911" s="168" t="s">
        <v>251</v>
      </c>
      <c r="F1911" s="289">
        <v>256</v>
      </c>
      <c r="G1911" s="291" t="s">
        <v>183</v>
      </c>
      <c r="H1911" s="291"/>
      <c r="I1911" s="291" t="s">
        <v>186</v>
      </c>
      <c r="J1911" s="291"/>
      <c r="K1911" s="168"/>
      <c r="L1911" s="91"/>
      <c r="M1911" s="87"/>
      <c r="N1911" s="87" t="s">
        <v>192</v>
      </c>
      <c r="O1911" s="87" t="str">
        <f t="shared" si="91"/>
        <v>Home Address - Country Specific</v>
      </c>
      <c r="P1911" s="87" t="s">
        <v>192</v>
      </c>
      <c r="Q1911" s="87" t="str">
        <f t="shared" si="89"/>
        <v>First Address Line</v>
      </c>
      <c r="R1911" s="87" t="str">
        <f t="shared" si="90"/>
        <v>Home Address - Country Specific!!First Address Line</v>
      </c>
      <c r="T1911" s="179"/>
      <c r="U1911" s="179"/>
      <c r="V1911" s="179"/>
      <c r="W1911" s="179"/>
      <c r="X1911" s="179"/>
      <c r="Y1911" s="179"/>
      <c r="Z1911" s="179"/>
      <c r="AA1911" s="179"/>
      <c r="AB1911" s="179"/>
      <c r="AC1911" s="179"/>
      <c r="AD1911" s="179"/>
      <c r="AE1911" s="179"/>
      <c r="AF1911" s="179"/>
      <c r="AG1911" s="179"/>
      <c r="AH1911" s="179"/>
      <c r="AI1911" s="179"/>
      <c r="AJ1911" s="179"/>
      <c r="AK1911" s="179"/>
    </row>
    <row r="1912" spans="1:37" hidden="1" outlineLevel="1" x14ac:dyDescent="0.25">
      <c r="A1912" s="174" t="s">
        <v>179</v>
      </c>
      <c r="B1912" s="174" t="s">
        <v>678</v>
      </c>
      <c r="C1912" s="168" t="s">
        <v>408</v>
      </c>
      <c r="D1912" s="168" t="s">
        <v>680</v>
      </c>
      <c r="E1912" s="168" t="s">
        <v>251</v>
      </c>
      <c r="F1912" s="289">
        <v>256</v>
      </c>
      <c r="G1912" s="291" t="s">
        <v>183</v>
      </c>
      <c r="H1912" s="291"/>
      <c r="I1912" s="291" t="s">
        <v>186</v>
      </c>
      <c r="J1912" s="291"/>
      <c r="K1912" s="168"/>
      <c r="L1912" s="91"/>
      <c r="M1912" s="87"/>
      <c r="N1912" s="87" t="s">
        <v>192</v>
      </c>
      <c r="O1912" s="87" t="str">
        <f t="shared" si="91"/>
        <v>Home Address - Country Specific</v>
      </c>
      <c r="P1912" s="87" t="s">
        <v>192</v>
      </c>
      <c r="Q1912" s="87" t="str">
        <f t="shared" si="89"/>
        <v>Floor</v>
      </c>
      <c r="R1912" s="87" t="str">
        <f t="shared" si="90"/>
        <v>Home Address - Country Specific!!Floor</v>
      </c>
      <c r="T1912" s="179"/>
      <c r="U1912" s="179"/>
      <c r="V1912" s="179"/>
      <c r="W1912" s="179"/>
      <c r="X1912" s="179"/>
      <c r="Y1912" s="179"/>
      <c r="Z1912" s="179"/>
      <c r="AA1912" s="179"/>
      <c r="AB1912" s="179"/>
      <c r="AC1912" s="179"/>
      <c r="AD1912" s="179"/>
      <c r="AE1912" s="179"/>
      <c r="AF1912" s="179"/>
      <c r="AG1912" s="179"/>
      <c r="AH1912" s="179"/>
      <c r="AI1912" s="179"/>
      <c r="AJ1912" s="179"/>
      <c r="AK1912" s="179"/>
    </row>
    <row r="1913" spans="1:37" hidden="1" outlineLevel="1" x14ac:dyDescent="0.25">
      <c r="A1913" s="174" t="s">
        <v>179</v>
      </c>
      <c r="B1913" s="174" t="s">
        <v>678</v>
      </c>
      <c r="C1913" s="168" t="s">
        <v>411</v>
      </c>
      <c r="D1913" s="168" t="s">
        <v>2108</v>
      </c>
      <c r="E1913" s="168" t="s">
        <v>251</v>
      </c>
      <c r="F1913" s="289">
        <v>256</v>
      </c>
      <c r="G1913" s="291" t="s">
        <v>183</v>
      </c>
      <c r="H1913" s="291"/>
      <c r="I1913" s="291" t="s">
        <v>186</v>
      </c>
      <c r="J1913" s="291"/>
      <c r="K1913" s="168"/>
      <c r="L1913" s="91"/>
      <c r="M1913" s="87"/>
      <c r="N1913" s="87" t="s">
        <v>192</v>
      </c>
      <c r="O1913" s="87" t="str">
        <f t="shared" si="91"/>
        <v>Home Address - Country Specific</v>
      </c>
      <c r="P1913" s="87" t="s">
        <v>192</v>
      </c>
      <c r="Q1913" s="87" t="str">
        <f t="shared" si="89"/>
        <v>Room No</v>
      </c>
      <c r="R1913" s="87" t="str">
        <f t="shared" si="90"/>
        <v>Home Address - Country Specific!!Room No</v>
      </c>
      <c r="T1913" s="179"/>
      <c r="U1913" s="179"/>
      <c r="V1913" s="179"/>
      <c r="W1913" s="179"/>
      <c r="X1913" s="179"/>
      <c r="Y1913" s="179"/>
      <c r="Z1913" s="179"/>
      <c r="AA1913" s="179"/>
      <c r="AB1913" s="179"/>
      <c r="AC1913" s="179"/>
      <c r="AD1913" s="179"/>
      <c r="AE1913" s="179"/>
      <c r="AF1913" s="179"/>
      <c r="AG1913" s="179"/>
      <c r="AH1913" s="179"/>
      <c r="AI1913" s="179"/>
      <c r="AJ1913" s="179"/>
      <c r="AK1913" s="179"/>
    </row>
    <row r="1914" spans="1:37" hidden="1" outlineLevel="1" x14ac:dyDescent="0.25">
      <c r="A1914" s="174" t="s">
        <v>179</v>
      </c>
      <c r="B1914" s="174" t="s">
        <v>678</v>
      </c>
      <c r="C1914" s="168" t="s">
        <v>441</v>
      </c>
      <c r="D1914" s="168" t="s">
        <v>681</v>
      </c>
      <c r="E1914" s="168" t="s">
        <v>251</v>
      </c>
      <c r="F1914" s="289">
        <v>256</v>
      </c>
      <c r="G1914" s="291" t="s">
        <v>183</v>
      </c>
      <c r="H1914" s="291"/>
      <c r="I1914" s="291" t="s">
        <v>186</v>
      </c>
      <c r="J1914" s="291"/>
      <c r="K1914" s="168"/>
      <c r="L1914" s="91"/>
      <c r="M1914" s="87"/>
      <c r="N1914" s="87" t="s">
        <v>192</v>
      </c>
      <c r="O1914" s="87" t="str">
        <f t="shared" si="91"/>
        <v>Home Address - Country Specific</v>
      </c>
      <c r="P1914" s="87" t="s">
        <v>192</v>
      </c>
      <c r="Q1914" s="87" t="str">
        <f t="shared" si="89"/>
        <v>Village</v>
      </c>
      <c r="R1914" s="87" t="str">
        <f t="shared" si="90"/>
        <v>Home Address - Country Specific!!Village</v>
      </c>
      <c r="T1914" s="179"/>
      <c r="U1914" s="179"/>
      <c r="V1914" s="179"/>
      <c r="W1914" s="179"/>
      <c r="X1914" s="179"/>
      <c r="Y1914" s="179"/>
      <c r="Z1914" s="179"/>
      <c r="AA1914" s="179"/>
      <c r="AB1914" s="179"/>
      <c r="AC1914" s="179"/>
      <c r="AD1914" s="179"/>
      <c r="AE1914" s="179"/>
      <c r="AF1914" s="179"/>
      <c r="AG1914" s="179"/>
      <c r="AH1914" s="179"/>
      <c r="AI1914" s="179"/>
      <c r="AJ1914" s="179"/>
      <c r="AK1914" s="179"/>
    </row>
    <row r="1915" spans="1:37" hidden="1" outlineLevel="1" x14ac:dyDescent="0.25">
      <c r="A1915" s="174" t="s">
        <v>179</v>
      </c>
      <c r="B1915" s="174" t="s">
        <v>678</v>
      </c>
      <c r="C1915" s="168" t="s">
        <v>443</v>
      </c>
      <c r="D1915" s="168" t="s">
        <v>439</v>
      </c>
      <c r="E1915" s="168" t="s">
        <v>251</v>
      </c>
      <c r="F1915" s="289">
        <v>256</v>
      </c>
      <c r="G1915" s="291" t="s">
        <v>183</v>
      </c>
      <c r="H1915" s="291"/>
      <c r="I1915" s="291" t="s">
        <v>186</v>
      </c>
      <c r="J1915" s="291"/>
      <c r="K1915" s="168"/>
      <c r="L1915" s="91"/>
      <c r="M1915" s="87"/>
      <c r="N1915" s="87" t="s">
        <v>192</v>
      </c>
      <c r="O1915" s="87" t="str">
        <f t="shared" si="91"/>
        <v>Home Address - Country Specific</v>
      </c>
      <c r="P1915" s="87" t="s">
        <v>192</v>
      </c>
      <c r="Q1915" s="87" t="str">
        <f t="shared" si="89"/>
        <v>House Number</v>
      </c>
      <c r="R1915" s="87" t="str">
        <f t="shared" si="90"/>
        <v>Home Address - Country Specific!!House Number</v>
      </c>
      <c r="T1915" s="179"/>
      <c r="U1915" s="179"/>
      <c r="V1915" s="179"/>
      <c r="W1915" s="179"/>
      <c r="X1915" s="179"/>
      <c r="Y1915" s="179"/>
      <c r="Z1915" s="179"/>
      <c r="AA1915" s="179"/>
      <c r="AB1915" s="179"/>
      <c r="AC1915" s="179"/>
      <c r="AD1915" s="179"/>
      <c r="AE1915" s="179"/>
      <c r="AF1915" s="179"/>
      <c r="AG1915" s="179"/>
      <c r="AH1915" s="179"/>
      <c r="AI1915" s="179"/>
      <c r="AJ1915" s="179"/>
      <c r="AK1915" s="179"/>
    </row>
    <row r="1916" spans="1:37" hidden="1" outlineLevel="1" x14ac:dyDescent="0.25">
      <c r="A1916" s="174" t="s">
        <v>179</v>
      </c>
      <c r="B1916" s="174" t="s">
        <v>678</v>
      </c>
      <c r="C1916" s="168" t="s">
        <v>446</v>
      </c>
      <c r="D1916" s="168" t="s">
        <v>579</v>
      </c>
      <c r="E1916" s="168" t="s">
        <v>251</v>
      </c>
      <c r="F1916" s="289">
        <v>256</v>
      </c>
      <c r="G1916" s="291" t="s">
        <v>183</v>
      </c>
      <c r="H1916" s="291"/>
      <c r="I1916" s="291" t="s">
        <v>186</v>
      </c>
      <c r="J1916" s="291"/>
      <c r="K1916" s="168"/>
      <c r="L1916" s="91"/>
      <c r="M1916" s="87"/>
      <c r="N1916" s="87" t="s">
        <v>192</v>
      </c>
      <c r="O1916" s="87" t="str">
        <f t="shared" si="91"/>
        <v>Home Address - Country Specific</v>
      </c>
      <c r="P1916" s="87" t="s">
        <v>192</v>
      </c>
      <c r="Q1916" s="87" t="str">
        <f t="shared" si="89"/>
        <v>Building</v>
      </c>
      <c r="R1916" s="87" t="str">
        <f t="shared" si="90"/>
        <v>Home Address - Country Specific!!Building</v>
      </c>
      <c r="T1916" s="179"/>
      <c r="U1916" s="179"/>
      <c r="V1916" s="179"/>
      <c r="W1916" s="179"/>
      <c r="X1916" s="179"/>
      <c r="Y1916" s="179"/>
      <c r="Z1916" s="179"/>
      <c r="AA1916" s="179"/>
      <c r="AB1916" s="179"/>
      <c r="AC1916" s="179"/>
      <c r="AD1916" s="179"/>
      <c r="AE1916" s="179"/>
      <c r="AF1916" s="179"/>
      <c r="AG1916" s="179"/>
      <c r="AH1916" s="179"/>
      <c r="AI1916" s="179"/>
      <c r="AJ1916" s="179"/>
      <c r="AK1916" s="179"/>
    </row>
    <row r="1917" spans="1:37" hidden="1" outlineLevel="1" x14ac:dyDescent="0.25">
      <c r="A1917" s="174" t="s">
        <v>179</v>
      </c>
      <c r="B1917" s="174" t="s">
        <v>678</v>
      </c>
      <c r="C1917" s="168" t="s">
        <v>630</v>
      </c>
      <c r="D1917" s="168" t="s">
        <v>438</v>
      </c>
      <c r="E1917" s="168" t="s">
        <v>251</v>
      </c>
      <c r="F1917" s="289">
        <v>256</v>
      </c>
      <c r="G1917" s="291" t="s">
        <v>183</v>
      </c>
      <c r="H1917" s="291"/>
      <c r="I1917" s="291" t="s">
        <v>186</v>
      </c>
      <c r="J1917" s="291"/>
      <c r="K1917" s="168"/>
      <c r="L1917" s="91"/>
      <c r="M1917" s="87"/>
      <c r="N1917" s="87" t="s">
        <v>192</v>
      </c>
      <c r="O1917" s="87" t="str">
        <f t="shared" si="91"/>
        <v>Home Address - Country Specific</v>
      </c>
      <c r="P1917" s="87" t="s">
        <v>192</v>
      </c>
      <c r="Q1917" s="87" t="str">
        <f t="shared" si="89"/>
        <v>Street</v>
      </c>
      <c r="R1917" s="87" t="str">
        <f t="shared" si="90"/>
        <v>Home Address - Country Specific!!Street</v>
      </c>
      <c r="T1917" s="179"/>
      <c r="U1917" s="179"/>
      <c r="V1917" s="179"/>
      <c r="W1917" s="179"/>
      <c r="X1917" s="179"/>
      <c r="Y1917" s="179"/>
      <c r="Z1917" s="179"/>
      <c r="AA1917" s="179"/>
      <c r="AB1917" s="179"/>
      <c r="AC1917" s="179"/>
      <c r="AD1917" s="179"/>
      <c r="AE1917" s="179"/>
      <c r="AF1917" s="179"/>
      <c r="AG1917" s="179"/>
      <c r="AH1917" s="179"/>
      <c r="AI1917" s="179"/>
      <c r="AJ1917" s="179"/>
      <c r="AK1917" s="179"/>
    </row>
    <row r="1918" spans="1:37" hidden="1" outlineLevel="1" x14ac:dyDescent="0.25">
      <c r="A1918" s="174" t="s">
        <v>179</v>
      </c>
      <c r="B1918" s="174" t="s">
        <v>678</v>
      </c>
      <c r="C1918" s="168" t="s">
        <v>631</v>
      </c>
      <c r="D1918" s="168" t="s">
        <v>444</v>
      </c>
      <c r="E1918" s="168" t="s">
        <v>251</v>
      </c>
      <c r="F1918" s="289">
        <v>256</v>
      </c>
      <c r="G1918" s="291" t="s">
        <v>183</v>
      </c>
      <c r="H1918" s="291"/>
      <c r="I1918" s="291" t="s">
        <v>186</v>
      </c>
      <c r="J1918" s="291"/>
      <c r="K1918" s="168"/>
      <c r="L1918" s="91"/>
      <c r="M1918" s="87"/>
      <c r="N1918" s="87" t="s">
        <v>192</v>
      </c>
      <c r="O1918" s="87" t="str">
        <f t="shared" si="91"/>
        <v>Home Address - Country Specific</v>
      </c>
      <c r="P1918" s="87" t="s">
        <v>192</v>
      </c>
      <c r="Q1918" s="87" t="str">
        <f t="shared" si="89"/>
        <v>Extra Address Line</v>
      </c>
      <c r="R1918" s="87" t="str">
        <f t="shared" si="90"/>
        <v>Home Address - Country Specific!!Extra Address Line</v>
      </c>
      <c r="T1918" s="179"/>
      <c r="U1918" s="179"/>
      <c r="V1918" s="179"/>
      <c r="W1918" s="179"/>
      <c r="X1918" s="179"/>
      <c r="Y1918" s="179"/>
      <c r="Z1918" s="179"/>
      <c r="AA1918" s="179"/>
      <c r="AB1918" s="179"/>
      <c r="AC1918" s="179"/>
      <c r="AD1918" s="179"/>
      <c r="AE1918" s="179"/>
      <c r="AF1918" s="179"/>
      <c r="AG1918" s="179"/>
      <c r="AH1918" s="179"/>
      <c r="AI1918" s="179"/>
      <c r="AJ1918" s="179"/>
      <c r="AK1918" s="179"/>
    </row>
    <row r="1919" spans="1:37" hidden="1" outlineLevel="1" x14ac:dyDescent="0.25">
      <c r="A1919" s="174" t="s">
        <v>179</v>
      </c>
      <c r="B1919" s="174" t="s">
        <v>678</v>
      </c>
      <c r="C1919" s="168" t="s">
        <v>632</v>
      </c>
      <c r="D1919" s="168" t="s">
        <v>483</v>
      </c>
      <c r="E1919" s="168" t="s">
        <v>251</v>
      </c>
      <c r="F1919" s="289">
        <v>256</v>
      </c>
      <c r="G1919" s="291" t="s">
        <v>183</v>
      </c>
      <c r="H1919" s="291"/>
      <c r="I1919" s="291" t="s">
        <v>186</v>
      </c>
      <c r="J1919" s="291"/>
      <c r="K1919" s="168"/>
      <c r="L1919" s="91"/>
      <c r="M1919" s="87"/>
      <c r="N1919" s="87" t="s">
        <v>192</v>
      </c>
      <c r="O1919" s="87" t="str">
        <f t="shared" si="91"/>
        <v>Home Address - Country Specific</v>
      </c>
      <c r="P1919" s="87" t="s">
        <v>192</v>
      </c>
      <c r="Q1919" s="87" t="str">
        <f t="shared" si="89"/>
        <v>Care Of</v>
      </c>
      <c r="R1919" s="87" t="str">
        <f t="shared" si="90"/>
        <v>Home Address - Country Specific!!Care Of</v>
      </c>
      <c r="T1919" s="179"/>
      <c r="U1919" s="179"/>
      <c r="V1919" s="179"/>
      <c r="W1919" s="179"/>
      <c r="X1919" s="179"/>
      <c r="Y1919" s="179"/>
      <c r="Z1919" s="179"/>
      <c r="AA1919" s="179"/>
      <c r="AB1919" s="179"/>
      <c r="AC1919" s="179"/>
      <c r="AD1919" s="179"/>
      <c r="AE1919" s="179"/>
      <c r="AF1919" s="179"/>
      <c r="AG1919" s="179"/>
      <c r="AH1919" s="179"/>
      <c r="AI1919" s="179"/>
      <c r="AJ1919" s="179"/>
      <c r="AK1919" s="179"/>
    </row>
    <row r="1920" spans="1:37" hidden="1" outlineLevel="1" x14ac:dyDescent="0.25">
      <c r="A1920" s="174" t="s">
        <v>179</v>
      </c>
      <c r="B1920" s="174" t="s">
        <v>678</v>
      </c>
      <c r="C1920" s="168" t="s">
        <v>417</v>
      </c>
      <c r="D1920" s="168" t="s">
        <v>445</v>
      </c>
      <c r="E1920" s="168" t="s">
        <v>251</v>
      </c>
      <c r="F1920" s="289">
        <v>256</v>
      </c>
      <c r="G1920" s="291" t="s">
        <v>183</v>
      </c>
      <c r="H1920" s="291"/>
      <c r="I1920" s="291" t="s">
        <v>186</v>
      </c>
      <c r="J1920" s="291"/>
      <c r="K1920" s="168"/>
      <c r="L1920" s="91"/>
      <c r="M1920" s="87"/>
      <c r="N1920" s="87" t="s">
        <v>192</v>
      </c>
      <c r="O1920" s="87" t="str">
        <f t="shared" si="91"/>
        <v>Home Address - Country Specific</v>
      </c>
      <c r="P1920" s="87" t="s">
        <v>192</v>
      </c>
      <c r="Q1920" s="87" t="str">
        <f t="shared" si="89"/>
        <v>District</v>
      </c>
      <c r="R1920" s="87" t="str">
        <f t="shared" si="90"/>
        <v>Home Address - Country Specific!!District</v>
      </c>
      <c r="T1920" s="179"/>
      <c r="U1920" s="179"/>
      <c r="V1920" s="179"/>
      <c r="W1920" s="179"/>
      <c r="X1920" s="179"/>
      <c r="Y1920" s="179"/>
      <c r="Z1920" s="179"/>
      <c r="AA1920" s="179"/>
      <c r="AB1920" s="179"/>
      <c r="AC1920" s="179"/>
      <c r="AD1920" s="179"/>
      <c r="AE1920" s="179"/>
      <c r="AF1920" s="179"/>
      <c r="AG1920" s="179"/>
      <c r="AH1920" s="179"/>
      <c r="AI1920" s="179"/>
      <c r="AJ1920" s="179"/>
      <c r="AK1920" s="179"/>
    </row>
    <row r="1921" spans="1:37" hidden="1" outlineLevel="1" x14ac:dyDescent="0.25">
      <c r="A1921" s="174" t="s">
        <v>179</v>
      </c>
      <c r="B1921" s="174" t="s">
        <v>678</v>
      </c>
      <c r="C1921" s="168" t="s">
        <v>414</v>
      </c>
      <c r="D1921" s="168" t="s">
        <v>424</v>
      </c>
      <c r="E1921" s="168" t="s">
        <v>251</v>
      </c>
      <c r="F1921" s="289">
        <v>256</v>
      </c>
      <c r="G1921" s="291" t="s">
        <v>183</v>
      </c>
      <c r="H1921" s="291"/>
      <c r="I1921" s="291" t="s">
        <v>186</v>
      </c>
      <c r="J1921" s="291"/>
      <c r="K1921" s="168"/>
      <c r="L1921" s="91"/>
      <c r="M1921" s="87"/>
      <c r="N1921" s="87" t="s">
        <v>192</v>
      </c>
      <c r="O1921" s="87" t="str">
        <f t="shared" si="91"/>
        <v>Home Address - Country Specific</v>
      </c>
      <c r="P1921" s="87" t="s">
        <v>192</v>
      </c>
      <c r="Q1921" s="87" t="str">
        <f t="shared" si="89"/>
        <v>Province</v>
      </c>
      <c r="R1921" s="87" t="str">
        <f t="shared" si="90"/>
        <v>Home Address - Country Specific!!Province</v>
      </c>
      <c r="T1921" s="179"/>
      <c r="U1921" s="179"/>
      <c r="V1921" s="179"/>
      <c r="W1921" s="179"/>
      <c r="X1921" s="179"/>
      <c r="Y1921" s="179"/>
      <c r="Z1921" s="179"/>
      <c r="AA1921" s="179"/>
      <c r="AB1921" s="179"/>
      <c r="AC1921" s="179"/>
      <c r="AD1921" s="179"/>
      <c r="AE1921" s="179"/>
      <c r="AF1921" s="179"/>
      <c r="AG1921" s="179"/>
      <c r="AH1921" s="179"/>
      <c r="AI1921" s="179"/>
      <c r="AJ1921" s="179"/>
      <c r="AK1921" s="179"/>
    </row>
    <row r="1922" spans="1:37" hidden="1" outlineLevel="1" x14ac:dyDescent="0.25">
      <c r="A1922" s="174" t="s">
        <v>179</v>
      </c>
      <c r="B1922" s="174" t="s">
        <v>678</v>
      </c>
      <c r="C1922" s="168" t="s">
        <v>426</v>
      </c>
      <c r="D1922" s="168" t="s">
        <v>436</v>
      </c>
      <c r="E1922" s="168" t="s">
        <v>251</v>
      </c>
      <c r="F1922" s="289">
        <v>256</v>
      </c>
      <c r="G1922" s="291" t="s">
        <v>183</v>
      </c>
      <c r="H1922" s="291"/>
      <c r="I1922" s="291" t="s">
        <v>186</v>
      </c>
      <c r="J1922" s="291"/>
      <c r="K1922" s="168"/>
      <c r="L1922" s="91"/>
      <c r="M1922" s="87"/>
      <c r="N1922" s="87" t="s">
        <v>192</v>
      </c>
      <c r="O1922" s="87" t="str">
        <f t="shared" si="91"/>
        <v>Home Address - Country Specific</v>
      </c>
      <c r="P1922" s="87" t="s">
        <v>192</v>
      </c>
      <c r="Q1922" s="87" t="str">
        <f t="shared" si="89"/>
        <v>Postal Code</v>
      </c>
      <c r="R1922" s="87" t="str">
        <f t="shared" si="90"/>
        <v>Home Address - Country Specific!!Postal Code</v>
      </c>
      <c r="T1922" s="179"/>
      <c r="U1922" s="179"/>
      <c r="V1922" s="179"/>
      <c r="W1922" s="179"/>
      <c r="X1922" s="179"/>
      <c r="Y1922" s="179"/>
      <c r="Z1922" s="179"/>
      <c r="AA1922" s="179"/>
      <c r="AB1922" s="179"/>
      <c r="AC1922" s="179"/>
      <c r="AD1922" s="179"/>
      <c r="AE1922" s="179"/>
      <c r="AF1922" s="179"/>
      <c r="AG1922" s="179"/>
      <c r="AH1922" s="179"/>
      <c r="AI1922" s="179"/>
      <c r="AJ1922" s="179"/>
      <c r="AK1922" s="179"/>
    </row>
    <row r="1923" spans="1:37" hidden="1" outlineLevel="1" x14ac:dyDescent="0.25">
      <c r="A1923" s="174" t="s">
        <v>179</v>
      </c>
      <c r="B1923" s="174" t="s">
        <v>678</v>
      </c>
      <c r="C1923" s="168" t="s">
        <v>420</v>
      </c>
      <c r="D1923" s="168" t="s">
        <v>448</v>
      </c>
      <c r="E1923" s="168" t="s">
        <v>449</v>
      </c>
      <c r="F1923" s="289">
        <v>256</v>
      </c>
      <c r="G1923" s="291" t="s">
        <v>183</v>
      </c>
      <c r="H1923" s="291"/>
      <c r="I1923" s="291" t="s">
        <v>186</v>
      </c>
      <c r="J1923" s="291" t="s">
        <v>682</v>
      </c>
      <c r="K1923" s="168"/>
      <c r="L1923" s="91"/>
      <c r="M1923" s="87"/>
      <c r="N1923" s="87" t="s">
        <v>192</v>
      </c>
      <c r="O1923" s="87" t="str">
        <f t="shared" si="91"/>
        <v>Home Address - Country Specific</v>
      </c>
      <c r="P1923" s="87" t="s">
        <v>192</v>
      </c>
      <c r="Q1923" s="87" t="str">
        <f t="shared" si="89"/>
        <v>Region</v>
      </c>
      <c r="R1923" s="87" t="str">
        <f t="shared" si="90"/>
        <v>Home Address - Country Specific!!Region</v>
      </c>
      <c r="T1923" s="179"/>
      <c r="U1923" s="179"/>
      <c r="V1923" s="179"/>
      <c r="W1923" s="179"/>
      <c r="X1923" s="179"/>
      <c r="Y1923" s="179"/>
      <c r="Z1923" s="179"/>
      <c r="AA1923" s="179"/>
      <c r="AB1923" s="179"/>
      <c r="AC1923" s="179"/>
      <c r="AD1923" s="179"/>
      <c r="AE1923" s="179"/>
      <c r="AF1923" s="179"/>
      <c r="AG1923" s="179"/>
      <c r="AH1923" s="179"/>
      <c r="AI1923" s="179"/>
      <c r="AJ1923" s="179"/>
      <c r="AK1923" s="179"/>
    </row>
    <row r="1924" spans="1:37" hidden="1" outlineLevel="1" x14ac:dyDescent="0.25">
      <c r="A1924" s="174" t="s">
        <v>179</v>
      </c>
      <c r="B1924" s="174" t="s">
        <v>678</v>
      </c>
      <c r="C1924" s="168" t="s">
        <v>633</v>
      </c>
      <c r="D1924" s="168" t="s">
        <v>2109</v>
      </c>
      <c r="E1924" s="168" t="s">
        <v>251</v>
      </c>
      <c r="F1924" s="289">
        <v>256</v>
      </c>
      <c r="G1924" s="291" t="s">
        <v>183</v>
      </c>
      <c r="H1924" s="291"/>
      <c r="I1924" s="291" t="s">
        <v>186</v>
      </c>
      <c r="J1924" s="291"/>
      <c r="K1924" s="168"/>
      <c r="L1924" s="91"/>
      <c r="M1924" s="87"/>
      <c r="N1924" s="87" t="s">
        <v>192</v>
      </c>
      <c r="O1924" s="87" t="str">
        <f t="shared" si="91"/>
        <v>Home Address - Country Specific</v>
      </c>
      <c r="P1924" s="87" t="s">
        <v>192</v>
      </c>
      <c r="Q1924" s="87" t="str">
        <f t="shared" si="89"/>
        <v>Moo</v>
      </c>
      <c r="R1924" s="87" t="str">
        <f t="shared" si="90"/>
        <v>Home Address - Country Specific!!Moo</v>
      </c>
      <c r="T1924" s="179"/>
      <c r="U1924" s="179"/>
      <c r="V1924" s="179"/>
      <c r="W1924" s="179"/>
      <c r="X1924" s="179"/>
      <c r="Y1924" s="179"/>
      <c r="Z1924" s="179"/>
      <c r="AA1924" s="179"/>
      <c r="AB1924" s="179"/>
      <c r="AC1924" s="179"/>
      <c r="AD1924" s="179"/>
      <c r="AE1924" s="179"/>
      <c r="AF1924" s="179"/>
      <c r="AG1924" s="179"/>
      <c r="AH1924" s="179"/>
      <c r="AI1924" s="179"/>
      <c r="AJ1924" s="179"/>
      <c r="AK1924" s="179"/>
    </row>
    <row r="1925" spans="1:37" hidden="1" outlineLevel="1" x14ac:dyDescent="0.25">
      <c r="A1925" s="174" t="s">
        <v>179</v>
      </c>
      <c r="B1925" s="174" t="s">
        <v>678</v>
      </c>
      <c r="C1925" s="168" t="s">
        <v>634</v>
      </c>
      <c r="D1925" s="168" t="s">
        <v>2110</v>
      </c>
      <c r="E1925" s="168" t="s">
        <v>251</v>
      </c>
      <c r="F1925" s="289">
        <v>256</v>
      </c>
      <c r="G1925" s="291" t="s">
        <v>183</v>
      </c>
      <c r="H1925" s="291"/>
      <c r="I1925" s="291" t="s">
        <v>186</v>
      </c>
      <c r="J1925" s="291"/>
      <c r="K1925" s="168"/>
      <c r="L1925" s="91"/>
      <c r="M1925" s="87"/>
      <c r="N1925" s="87" t="s">
        <v>192</v>
      </c>
      <c r="O1925" s="87" t="str">
        <f t="shared" si="91"/>
        <v>Home Address - Country Specific</v>
      </c>
      <c r="P1925" s="87" t="s">
        <v>192</v>
      </c>
      <c r="Q1925" s="87" t="str">
        <f t="shared" si="89"/>
        <v>Lane / Soi</v>
      </c>
      <c r="R1925" s="87" t="str">
        <f t="shared" si="90"/>
        <v>Home Address - Country Specific!!Lane / Soi</v>
      </c>
      <c r="T1925" s="179"/>
      <c r="U1925" s="179"/>
      <c r="V1925" s="179"/>
      <c r="W1925" s="179"/>
      <c r="X1925" s="179"/>
      <c r="Y1925" s="179"/>
      <c r="Z1925" s="179"/>
      <c r="AA1925" s="179"/>
      <c r="AB1925" s="179"/>
      <c r="AC1925" s="179"/>
      <c r="AD1925" s="179"/>
      <c r="AE1925" s="179"/>
      <c r="AF1925" s="179"/>
      <c r="AG1925" s="179"/>
      <c r="AH1925" s="179"/>
      <c r="AI1925" s="179"/>
      <c r="AJ1925" s="179"/>
      <c r="AK1925" s="179"/>
    </row>
    <row r="1926" spans="1:37" hidden="1" outlineLevel="1" x14ac:dyDescent="0.25">
      <c r="A1926" s="174" t="s">
        <v>179</v>
      </c>
      <c r="B1926" s="174" t="s">
        <v>678</v>
      </c>
      <c r="C1926" s="168" t="s">
        <v>636</v>
      </c>
      <c r="D1926" s="168" t="s">
        <v>702</v>
      </c>
      <c r="E1926" s="168" t="s">
        <v>251</v>
      </c>
      <c r="F1926" s="289">
        <v>256</v>
      </c>
      <c r="G1926" s="291" t="s">
        <v>183</v>
      </c>
      <c r="H1926" s="291"/>
      <c r="I1926" s="291" t="s">
        <v>186</v>
      </c>
      <c r="J1926" s="291"/>
      <c r="K1926" s="168"/>
      <c r="L1926" s="91"/>
      <c r="M1926" s="87"/>
      <c r="N1926" s="87" t="s">
        <v>192</v>
      </c>
      <c r="O1926" s="87" t="str">
        <f t="shared" si="91"/>
        <v>Home Address - Country Specific</v>
      </c>
      <c r="P1926" s="87" t="s">
        <v>192</v>
      </c>
      <c r="Q1926" s="87" t="str">
        <f t="shared" si="89"/>
        <v>Sub-District</v>
      </c>
      <c r="R1926" s="87" t="str">
        <f t="shared" si="90"/>
        <v>Home Address - Country Specific!!Sub-District</v>
      </c>
      <c r="T1926" s="179"/>
      <c r="U1926" s="179"/>
      <c r="V1926" s="179"/>
      <c r="W1926" s="179"/>
      <c r="X1926" s="179"/>
      <c r="Y1926" s="179"/>
      <c r="Z1926" s="179"/>
      <c r="AA1926" s="179"/>
      <c r="AB1926" s="179"/>
      <c r="AC1926" s="179"/>
      <c r="AD1926" s="179"/>
      <c r="AE1926" s="179"/>
      <c r="AF1926" s="179"/>
      <c r="AG1926" s="179"/>
      <c r="AH1926" s="179"/>
      <c r="AI1926" s="179"/>
      <c r="AJ1926" s="179"/>
      <c r="AK1926" s="179"/>
    </row>
    <row r="1927" spans="1:37" hidden="1" outlineLevel="1" x14ac:dyDescent="0.25">
      <c r="A1927" s="174" t="s">
        <v>179</v>
      </c>
      <c r="B1927" s="174" t="s">
        <v>678</v>
      </c>
      <c r="C1927" s="168" t="s">
        <v>213</v>
      </c>
      <c r="D1927" s="168" t="s">
        <v>153</v>
      </c>
      <c r="E1927" s="168" t="s">
        <v>251</v>
      </c>
      <c r="F1927" s="289">
        <v>256</v>
      </c>
      <c r="G1927" s="291" t="s">
        <v>183</v>
      </c>
      <c r="H1927" s="291"/>
      <c r="I1927" s="291" t="s">
        <v>183</v>
      </c>
      <c r="J1927" s="291"/>
      <c r="K1927" s="168"/>
      <c r="L1927" s="91"/>
      <c r="M1927" s="87"/>
      <c r="N1927" s="87" t="s">
        <v>192</v>
      </c>
      <c r="O1927" s="87" t="str">
        <f t="shared" si="91"/>
        <v>Home Address - Country Specific</v>
      </c>
      <c r="P1927" s="87" t="s">
        <v>192</v>
      </c>
      <c r="Q1927" s="87" t="str">
        <f t="shared" si="89"/>
        <v>Country</v>
      </c>
      <c r="R1927" s="87" t="str">
        <f t="shared" si="90"/>
        <v>Home Address - Country Specific!!Country</v>
      </c>
      <c r="T1927" s="179"/>
      <c r="U1927" s="179"/>
      <c r="V1927" s="179"/>
      <c r="W1927" s="179"/>
      <c r="X1927" s="179"/>
      <c r="Y1927" s="179"/>
      <c r="Z1927" s="179"/>
      <c r="AA1927" s="179"/>
      <c r="AB1927" s="179"/>
      <c r="AC1927" s="179"/>
      <c r="AD1927" s="179"/>
      <c r="AE1927" s="179"/>
      <c r="AF1927" s="179"/>
      <c r="AG1927" s="179"/>
      <c r="AH1927" s="179"/>
      <c r="AI1927" s="179"/>
      <c r="AJ1927" s="179"/>
      <c r="AK1927" s="179"/>
    </row>
    <row r="1928" spans="1:37" hidden="1" outlineLevel="1" x14ac:dyDescent="0.25">
      <c r="A1928" s="174" t="s">
        <v>179</v>
      </c>
      <c r="B1928" s="174" t="s">
        <v>683</v>
      </c>
      <c r="C1928" s="168" t="s">
        <v>405</v>
      </c>
      <c r="D1928" s="168" t="s">
        <v>433</v>
      </c>
      <c r="E1928" s="168" t="s">
        <v>251</v>
      </c>
      <c r="F1928" s="289">
        <v>256</v>
      </c>
      <c r="G1928" s="291" t="s">
        <v>183</v>
      </c>
      <c r="H1928" s="291"/>
      <c r="I1928" s="291" t="s">
        <v>186</v>
      </c>
      <c r="J1928" s="291"/>
      <c r="K1928" s="168"/>
      <c r="L1928" s="91"/>
      <c r="M1928" s="87"/>
      <c r="N1928" s="87" t="s">
        <v>192</v>
      </c>
      <c r="O1928" s="87" t="str">
        <f t="shared" si="91"/>
        <v>Home Address - Country Specific</v>
      </c>
      <c r="P1928" s="87" t="s">
        <v>192</v>
      </c>
      <c r="Q1928" s="87" t="str">
        <f t="shared" ref="Q1928:Q1991" si="92">IF(H1928="",D1928,H1928)</f>
        <v>Name of Addressee</v>
      </c>
      <c r="R1928" s="87" t="str">
        <f t="shared" si="90"/>
        <v>Home Address - Country Specific!!Name of Addressee</v>
      </c>
      <c r="T1928" s="179"/>
      <c r="U1928" s="179"/>
      <c r="V1928" s="179"/>
      <c r="W1928" s="179"/>
      <c r="X1928" s="179"/>
      <c r="Y1928" s="179"/>
      <c r="Z1928" s="179"/>
      <c r="AA1928" s="179"/>
      <c r="AB1928" s="179"/>
      <c r="AC1928" s="179"/>
      <c r="AD1928" s="179"/>
      <c r="AE1928" s="179"/>
      <c r="AF1928" s="179"/>
      <c r="AG1928" s="179"/>
      <c r="AH1928" s="179"/>
      <c r="AI1928" s="179"/>
      <c r="AJ1928" s="179"/>
      <c r="AK1928" s="179"/>
    </row>
    <row r="1929" spans="1:37" hidden="1" outlineLevel="1" x14ac:dyDescent="0.25">
      <c r="A1929" s="174" t="s">
        <v>179</v>
      </c>
      <c r="B1929" s="174" t="s">
        <v>683</v>
      </c>
      <c r="C1929" s="168" t="s">
        <v>408</v>
      </c>
      <c r="D1929" s="168" t="s">
        <v>2111</v>
      </c>
      <c r="E1929" s="168" t="s">
        <v>251</v>
      </c>
      <c r="F1929" s="289">
        <v>256</v>
      </c>
      <c r="G1929" s="291" t="s">
        <v>183</v>
      </c>
      <c r="H1929" s="291"/>
      <c r="I1929" s="291" t="s">
        <v>186</v>
      </c>
      <c r="J1929" s="291"/>
      <c r="K1929" s="168"/>
      <c r="L1929" s="91"/>
      <c r="M1929" s="87"/>
      <c r="N1929" s="87" t="s">
        <v>192</v>
      </c>
      <c r="O1929" s="87" t="str">
        <f t="shared" si="91"/>
        <v>Home Address - Country Specific</v>
      </c>
      <c r="P1929" s="87" t="s">
        <v>192</v>
      </c>
      <c r="Q1929" s="87" t="str">
        <f t="shared" si="92"/>
        <v>Sub-Locality</v>
      </c>
      <c r="R1929" s="87" t="str">
        <f t="shared" si="90"/>
        <v>Home Address - Country Specific!!Sub-Locality</v>
      </c>
      <c r="T1929" s="179"/>
      <c r="U1929" s="179"/>
      <c r="V1929" s="179"/>
      <c r="W1929" s="179"/>
      <c r="X1929" s="179"/>
      <c r="Y1929" s="179"/>
      <c r="Z1929" s="179"/>
      <c r="AA1929" s="179"/>
      <c r="AB1929" s="179"/>
      <c r="AC1929" s="179"/>
      <c r="AD1929" s="179"/>
      <c r="AE1929" s="179"/>
      <c r="AF1929" s="179"/>
      <c r="AG1929" s="179"/>
      <c r="AH1929" s="179"/>
      <c r="AI1929" s="179"/>
      <c r="AJ1929" s="179"/>
      <c r="AK1929" s="179"/>
    </row>
    <row r="1930" spans="1:37" hidden="1" outlineLevel="1" x14ac:dyDescent="0.25">
      <c r="A1930" s="174" t="s">
        <v>179</v>
      </c>
      <c r="B1930" s="174" t="s">
        <v>683</v>
      </c>
      <c r="C1930" s="168" t="s">
        <v>411</v>
      </c>
      <c r="D1930" s="168" t="s">
        <v>435</v>
      </c>
      <c r="E1930" s="168" t="s">
        <v>251</v>
      </c>
      <c r="F1930" s="289">
        <v>256</v>
      </c>
      <c r="G1930" s="291" t="s">
        <v>183</v>
      </c>
      <c r="H1930" s="291"/>
      <c r="I1930" s="291" t="s">
        <v>186</v>
      </c>
      <c r="J1930" s="291"/>
      <c r="K1930" s="168"/>
      <c r="L1930" s="91"/>
      <c r="M1930" s="87"/>
      <c r="N1930" s="87" t="s">
        <v>192</v>
      </c>
      <c r="O1930" s="87" t="str">
        <f t="shared" si="91"/>
        <v>Home Address - Country Specific</v>
      </c>
      <c r="P1930" s="87" t="s">
        <v>192</v>
      </c>
      <c r="Q1930" s="87" t="str">
        <f t="shared" si="92"/>
        <v>Street Name and Number</v>
      </c>
      <c r="R1930" s="87" t="str">
        <f t="shared" si="90"/>
        <v>Home Address - Country Specific!!Street Name and Number</v>
      </c>
      <c r="T1930" s="179"/>
      <c r="U1930" s="179"/>
      <c r="V1930" s="179"/>
      <c r="W1930" s="179"/>
      <c r="X1930" s="179"/>
      <c r="Y1930" s="179"/>
      <c r="Z1930" s="179"/>
      <c r="AA1930" s="179"/>
      <c r="AB1930" s="179"/>
      <c r="AC1930" s="179"/>
      <c r="AD1930" s="179"/>
      <c r="AE1930" s="179"/>
      <c r="AF1930" s="179"/>
      <c r="AG1930" s="179"/>
      <c r="AH1930" s="179"/>
      <c r="AI1930" s="179"/>
      <c r="AJ1930" s="179"/>
      <c r="AK1930" s="179"/>
    </row>
    <row r="1931" spans="1:37" hidden="1" outlineLevel="1" x14ac:dyDescent="0.25">
      <c r="A1931" s="174" t="s">
        <v>179</v>
      </c>
      <c r="B1931" s="174" t="s">
        <v>683</v>
      </c>
      <c r="C1931" s="168" t="s">
        <v>441</v>
      </c>
      <c r="D1931" s="168" t="s">
        <v>2101</v>
      </c>
      <c r="E1931" s="168" t="s">
        <v>251</v>
      </c>
      <c r="F1931" s="289">
        <v>256</v>
      </c>
      <c r="G1931" s="291" t="s">
        <v>183</v>
      </c>
      <c r="H1931" s="291"/>
      <c r="I1931" s="291" t="s">
        <v>186</v>
      </c>
      <c r="J1931" s="291"/>
      <c r="K1931" s="168"/>
      <c r="L1931" s="91"/>
      <c r="M1931" s="87"/>
      <c r="N1931" s="87" t="s">
        <v>192</v>
      </c>
      <c r="O1931" s="87" t="str">
        <f t="shared" si="91"/>
        <v>Home Address - Country Specific</v>
      </c>
      <c r="P1931" s="87" t="s">
        <v>192</v>
      </c>
      <c r="Q1931" s="87" t="str">
        <f t="shared" si="92"/>
        <v>Building Name and Flat Number</v>
      </c>
      <c r="R1931" s="87" t="str">
        <f t="shared" si="90"/>
        <v>Home Address - Country Specific!!Building Name and Flat Number</v>
      </c>
      <c r="T1931" s="179"/>
      <c r="U1931" s="179"/>
      <c r="V1931" s="179"/>
      <c r="W1931" s="179"/>
      <c r="X1931" s="179"/>
      <c r="Y1931" s="179"/>
      <c r="Z1931" s="179"/>
      <c r="AA1931" s="179"/>
      <c r="AB1931" s="179"/>
      <c r="AC1931" s="179"/>
      <c r="AD1931" s="179"/>
      <c r="AE1931" s="179"/>
      <c r="AF1931" s="179"/>
      <c r="AG1931" s="179"/>
      <c r="AH1931" s="179"/>
      <c r="AI1931" s="179"/>
      <c r="AJ1931" s="179"/>
      <c r="AK1931" s="179"/>
    </row>
    <row r="1932" spans="1:37" hidden="1" outlineLevel="1" x14ac:dyDescent="0.25">
      <c r="A1932" s="174" t="s">
        <v>179</v>
      </c>
      <c r="B1932" s="174" t="s">
        <v>683</v>
      </c>
      <c r="C1932" s="168" t="s">
        <v>426</v>
      </c>
      <c r="D1932" s="168" t="s">
        <v>436</v>
      </c>
      <c r="E1932" s="168" t="s">
        <v>251</v>
      </c>
      <c r="F1932" s="289">
        <v>256</v>
      </c>
      <c r="G1932" s="291" t="s">
        <v>183</v>
      </c>
      <c r="H1932" s="291"/>
      <c r="I1932" s="291" t="s">
        <v>186</v>
      </c>
      <c r="J1932" s="291"/>
      <c r="K1932" s="168"/>
      <c r="L1932" s="91"/>
      <c r="M1932" s="87"/>
      <c r="N1932" s="87" t="s">
        <v>192</v>
      </c>
      <c r="O1932" s="87" t="str">
        <f t="shared" si="91"/>
        <v>Home Address - Country Specific</v>
      </c>
      <c r="P1932" s="87" t="s">
        <v>192</v>
      </c>
      <c r="Q1932" s="87" t="str">
        <f t="shared" si="92"/>
        <v>Postal Code</v>
      </c>
      <c r="R1932" s="87" t="str">
        <f t="shared" si="90"/>
        <v>Home Address - Country Specific!!Postal Code</v>
      </c>
      <c r="T1932" s="179"/>
      <c r="U1932" s="179"/>
      <c r="V1932" s="179"/>
      <c r="W1932" s="179"/>
      <c r="X1932" s="179"/>
      <c r="Y1932" s="179"/>
      <c r="Z1932" s="179"/>
      <c r="AA1932" s="179"/>
      <c r="AB1932" s="179"/>
      <c r="AC1932" s="179"/>
      <c r="AD1932" s="179"/>
      <c r="AE1932" s="179"/>
      <c r="AF1932" s="179"/>
      <c r="AG1932" s="179"/>
      <c r="AH1932" s="179"/>
      <c r="AI1932" s="179"/>
      <c r="AJ1932" s="179"/>
      <c r="AK1932" s="179"/>
    </row>
    <row r="1933" spans="1:37" hidden="1" outlineLevel="1" x14ac:dyDescent="0.25">
      <c r="A1933" s="174" t="s">
        <v>179</v>
      </c>
      <c r="B1933" s="174" t="s">
        <v>683</v>
      </c>
      <c r="C1933" s="168" t="s">
        <v>423</v>
      </c>
      <c r="D1933" s="168" t="s">
        <v>424</v>
      </c>
      <c r="E1933" s="168" t="s">
        <v>251</v>
      </c>
      <c r="F1933" s="289">
        <v>256</v>
      </c>
      <c r="G1933" s="291" t="s">
        <v>183</v>
      </c>
      <c r="H1933" s="291"/>
      <c r="I1933" s="291" t="s">
        <v>186</v>
      </c>
      <c r="J1933" s="291"/>
      <c r="K1933" s="168"/>
      <c r="L1933" s="91"/>
      <c r="M1933" s="87"/>
      <c r="N1933" s="87" t="s">
        <v>192</v>
      </c>
      <c r="O1933" s="87" t="str">
        <f t="shared" si="91"/>
        <v>Home Address - Country Specific</v>
      </c>
      <c r="P1933" s="87" t="s">
        <v>192</v>
      </c>
      <c r="Q1933" s="87" t="str">
        <f t="shared" si="92"/>
        <v>Province</v>
      </c>
      <c r="R1933" s="87" t="str">
        <f t="shared" si="90"/>
        <v>Home Address - Country Specific!!Province</v>
      </c>
      <c r="T1933" s="179"/>
      <c r="U1933" s="179"/>
      <c r="V1933" s="179"/>
      <c r="W1933" s="179"/>
      <c r="X1933" s="179"/>
      <c r="Y1933" s="179"/>
      <c r="Z1933" s="179"/>
      <c r="AA1933" s="179"/>
      <c r="AB1933" s="179"/>
      <c r="AC1933" s="179"/>
      <c r="AD1933" s="179"/>
      <c r="AE1933" s="179"/>
      <c r="AF1933" s="179"/>
      <c r="AG1933" s="179"/>
      <c r="AH1933" s="179"/>
      <c r="AI1933" s="179"/>
      <c r="AJ1933" s="179"/>
      <c r="AK1933" s="179"/>
    </row>
    <row r="1934" spans="1:37" hidden="1" outlineLevel="1" x14ac:dyDescent="0.25">
      <c r="A1934" s="174" t="s">
        <v>179</v>
      </c>
      <c r="B1934" s="174" t="s">
        <v>683</v>
      </c>
      <c r="C1934" s="168" t="s">
        <v>213</v>
      </c>
      <c r="D1934" s="168" t="s">
        <v>153</v>
      </c>
      <c r="E1934" s="168" t="s">
        <v>251</v>
      </c>
      <c r="F1934" s="289">
        <v>256</v>
      </c>
      <c r="G1934" s="291" t="s">
        <v>183</v>
      </c>
      <c r="H1934" s="291"/>
      <c r="I1934" s="291" t="s">
        <v>183</v>
      </c>
      <c r="J1934" s="291"/>
      <c r="K1934" s="168"/>
      <c r="L1934" s="91"/>
      <c r="M1934" s="87"/>
      <c r="N1934" s="87" t="s">
        <v>192</v>
      </c>
      <c r="O1934" s="87" t="str">
        <f t="shared" si="91"/>
        <v>Home Address - Country Specific</v>
      </c>
      <c r="P1934" s="87" t="s">
        <v>192</v>
      </c>
      <c r="Q1934" s="87" t="str">
        <f t="shared" si="92"/>
        <v>Country</v>
      </c>
      <c r="R1934" s="87" t="str">
        <f t="shared" si="90"/>
        <v>Home Address - Country Specific!!Country</v>
      </c>
      <c r="T1934" s="179"/>
      <c r="U1934" s="179"/>
      <c r="V1934" s="179"/>
      <c r="W1934" s="179"/>
      <c r="X1934" s="179"/>
      <c r="Y1934" s="179"/>
      <c r="Z1934" s="179"/>
      <c r="AA1934" s="179"/>
      <c r="AB1934" s="179"/>
      <c r="AC1934" s="179"/>
      <c r="AD1934" s="179"/>
      <c r="AE1934" s="179"/>
      <c r="AF1934" s="179"/>
      <c r="AG1934" s="179"/>
      <c r="AH1934" s="179"/>
      <c r="AI1934" s="179"/>
      <c r="AJ1934" s="179"/>
      <c r="AK1934" s="179"/>
    </row>
    <row r="1935" spans="1:37" hidden="1" outlineLevel="1" x14ac:dyDescent="0.25">
      <c r="A1935" s="174" t="s">
        <v>179</v>
      </c>
      <c r="B1935" s="174" t="s">
        <v>685</v>
      </c>
      <c r="C1935" s="168" t="s">
        <v>405</v>
      </c>
      <c r="D1935" s="168" t="s">
        <v>433</v>
      </c>
      <c r="E1935" s="168" t="s">
        <v>251</v>
      </c>
      <c r="F1935" s="289">
        <v>256</v>
      </c>
      <c r="G1935" s="291" t="s">
        <v>183</v>
      </c>
      <c r="H1935" s="291"/>
      <c r="I1935" s="291" t="s">
        <v>186</v>
      </c>
      <c r="J1935" s="291"/>
      <c r="K1935" s="168"/>
      <c r="L1935" s="91"/>
      <c r="M1935" s="87"/>
      <c r="N1935" s="87" t="s">
        <v>192</v>
      </c>
      <c r="O1935" s="87" t="str">
        <f t="shared" si="91"/>
        <v>Home Address - Country Specific</v>
      </c>
      <c r="P1935" s="87" t="s">
        <v>192</v>
      </c>
      <c r="Q1935" s="87" t="str">
        <f t="shared" si="92"/>
        <v>Name of Addressee</v>
      </c>
      <c r="R1935" s="87" t="str">
        <f t="shared" si="90"/>
        <v>Home Address - Country Specific!!Name of Addressee</v>
      </c>
      <c r="T1935" s="179"/>
      <c r="U1935" s="179"/>
      <c r="V1935" s="179"/>
      <c r="W1935" s="179"/>
      <c r="X1935" s="179"/>
      <c r="Y1935" s="179"/>
      <c r="Z1935" s="179"/>
      <c r="AA1935" s="179"/>
      <c r="AB1935" s="179"/>
      <c r="AC1935" s="179"/>
      <c r="AD1935" s="179"/>
      <c r="AE1935" s="179"/>
      <c r="AF1935" s="179"/>
      <c r="AG1935" s="179"/>
      <c r="AH1935" s="179"/>
      <c r="AI1935" s="179"/>
      <c r="AJ1935" s="179"/>
      <c r="AK1935" s="179"/>
    </row>
    <row r="1936" spans="1:37" hidden="1" outlineLevel="1" x14ac:dyDescent="0.25">
      <c r="A1936" s="174" t="s">
        <v>179</v>
      </c>
      <c r="B1936" s="174" t="s">
        <v>685</v>
      </c>
      <c r="C1936" s="168" t="s">
        <v>408</v>
      </c>
      <c r="D1936" s="168" t="s">
        <v>476</v>
      </c>
      <c r="E1936" s="168" t="s">
        <v>251</v>
      </c>
      <c r="F1936" s="289">
        <v>256</v>
      </c>
      <c r="G1936" s="291" t="s">
        <v>183</v>
      </c>
      <c r="H1936" s="291"/>
      <c r="I1936" s="291" t="s">
        <v>186</v>
      </c>
      <c r="J1936" s="291"/>
      <c r="K1936" s="168"/>
      <c r="L1936" s="91"/>
      <c r="M1936" s="87"/>
      <c r="N1936" s="87" t="s">
        <v>192</v>
      </c>
      <c r="O1936" s="87" t="str">
        <f t="shared" si="91"/>
        <v>Home Address - Country Specific</v>
      </c>
      <c r="P1936" s="87" t="s">
        <v>192</v>
      </c>
      <c r="Q1936" s="87" t="str">
        <f t="shared" si="92"/>
        <v>P.O. Box Number</v>
      </c>
      <c r="R1936" s="87" t="str">
        <f t="shared" si="90"/>
        <v>Home Address - Country Specific!!P.O. Box Number</v>
      </c>
      <c r="T1936" s="179"/>
      <c r="U1936" s="179"/>
      <c r="V1936" s="179"/>
      <c r="W1936" s="179"/>
      <c r="X1936" s="179"/>
      <c r="Y1936" s="179"/>
      <c r="Z1936" s="179"/>
      <c r="AA1936" s="179"/>
      <c r="AB1936" s="179"/>
      <c r="AC1936" s="179"/>
      <c r="AD1936" s="179"/>
      <c r="AE1936" s="179"/>
      <c r="AF1936" s="179"/>
      <c r="AG1936" s="179"/>
      <c r="AH1936" s="179"/>
      <c r="AI1936" s="179"/>
      <c r="AJ1936" s="179"/>
      <c r="AK1936" s="179"/>
    </row>
    <row r="1937" spans="1:37" hidden="1" outlineLevel="1" x14ac:dyDescent="0.25">
      <c r="A1937" s="174" t="s">
        <v>179</v>
      </c>
      <c r="B1937" s="174" t="s">
        <v>685</v>
      </c>
      <c r="C1937" s="168" t="s">
        <v>414</v>
      </c>
      <c r="D1937" s="168" t="s">
        <v>415</v>
      </c>
      <c r="E1937" s="168" t="s">
        <v>251</v>
      </c>
      <c r="F1937" s="289">
        <v>256</v>
      </c>
      <c r="G1937" s="291" t="s">
        <v>183</v>
      </c>
      <c r="H1937" s="291"/>
      <c r="I1937" s="291" t="s">
        <v>186</v>
      </c>
      <c r="J1937" s="291"/>
      <c r="K1937" s="168"/>
      <c r="L1937" s="91"/>
      <c r="M1937" s="87"/>
      <c r="N1937" s="87" t="s">
        <v>192</v>
      </c>
      <c r="O1937" s="87" t="str">
        <f t="shared" si="91"/>
        <v>Home Address - Country Specific</v>
      </c>
      <c r="P1937" s="87" t="s">
        <v>192</v>
      </c>
      <c r="Q1937" s="87" t="str">
        <f t="shared" si="92"/>
        <v>City</v>
      </c>
      <c r="R1937" s="87" t="str">
        <f t="shared" si="90"/>
        <v>Home Address - Country Specific!!City</v>
      </c>
      <c r="T1937" s="179"/>
      <c r="U1937" s="179"/>
      <c r="V1937" s="179"/>
      <c r="W1937" s="179"/>
      <c r="X1937" s="179"/>
      <c r="Y1937" s="179"/>
      <c r="Z1937" s="179"/>
      <c r="AA1937" s="179"/>
      <c r="AB1937" s="179"/>
      <c r="AC1937" s="179"/>
      <c r="AD1937" s="179"/>
      <c r="AE1937" s="179"/>
      <c r="AF1937" s="179"/>
      <c r="AG1937" s="179"/>
      <c r="AH1937" s="179"/>
      <c r="AI1937" s="179"/>
      <c r="AJ1937" s="179"/>
      <c r="AK1937" s="179"/>
    </row>
    <row r="1938" spans="1:37" hidden="1" outlineLevel="1" x14ac:dyDescent="0.25">
      <c r="A1938" s="174" t="s">
        <v>179</v>
      </c>
      <c r="B1938" s="174" t="s">
        <v>685</v>
      </c>
      <c r="C1938" s="168" t="s">
        <v>213</v>
      </c>
      <c r="D1938" s="168" t="s">
        <v>153</v>
      </c>
      <c r="E1938" s="168" t="s">
        <v>251</v>
      </c>
      <c r="F1938" s="289">
        <v>256</v>
      </c>
      <c r="G1938" s="291" t="s">
        <v>183</v>
      </c>
      <c r="H1938" s="291"/>
      <c r="I1938" s="291" t="s">
        <v>183</v>
      </c>
      <c r="J1938" s="291"/>
      <c r="K1938" s="168"/>
      <c r="L1938" s="91"/>
      <c r="M1938" s="87"/>
      <c r="N1938" s="87" t="s">
        <v>192</v>
      </c>
      <c r="O1938" s="87" t="str">
        <f t="shared" si="91"/>
        <v>Home Address - Country Specific</v>
      </c>
      <c r="P1938" s="87" t="s">
        <v>192</v>
      </c>
      <c r="Q1938" s="87" t="str">
        <f t="shared" si="92"/>
        <v>Country</v>
      </c>
      <c r="R1938" s="87" t="str">
        <f t="shared" si="90"/>
        <v>Home Address - Country Specific!!Country</v>
      </c>
      <c r="T1938" s="179"/>
      <c r="U1938" s="179"/>
      <c r="V1938" s="179"/>
      <c r="W1938" s="179"/>
      <c r="X1938" s="179"/>
      <c r="Y1938" s="179"/>
      <c r="Z1938" s="179"/>
      <c r="AA1938" s="179"/>
      <c r="AB1938" s="179"/>
      <c r="AC1938" s="179"/>
      <c r="AD1938" s="179"/>
      <c r="AE1938" s="179"/>
      <c r="AF1938" s="179"/>
      <c r="AG1938" s="179"/>
      <c r="AH1938" s="179"/>
      <c r="AI1938" s="179"/>
      <c r="AJ1938" s="179"/>
      <c r="AK1938" s="179"/>
    </row>
    <row r="1939" spans="1:37" hidden="1" outlineLevel="1" x14ac:dyDescent="0.25">
      <c r="A1939" s="174" t="s">
        <v>179</v>
      </c>
      <c r="B1939" s="174" t="s">
        <v>686</v>
      </c>
      <c r="C1939" s="168" t="s">
        <v>405</v>
      </c>
      <c r="D1939" s="168" t="s">
        <v>626</v>
      </c>
      <c r="E1939" s="168" t="s">
        <v>251</v>
      </c>
      <c r="F1939" s="289">
        <v>256</v>
      </c>
      <c r="G1939" s="291" t="s">
        <v>183</v>
      </c>
      <c r="H1939" s="291"/>
      <c r="I1939" s="291" t="s">
        <v>186</v>
      </c>
      <c r="J1939" s="291"/>
      <c r="K1939" s="168"/>
      <c r="L1939" s="91"/>
      <c r="M1939" s="87"/>
      <c r="N1939" s="87" t="s">
        <v>192</v>
      </c>
      <c r="O1939" s="87" t="str">
        <f t="shared" si="91"/>
        <v>Home Address - Country Specific</v>
      </c>
      <c r="P1939" s="87" t="s">
        <v>192</v>
      </c>
      <c r="Q1939" s="87" t="str">
        <f t="shared" si="92"/>
        <v>Addressee</v>
      </c>
      <c r="R1939" s="87" t="str">
        <f t="shared" si="90"/>
        <v>Home Address - Country Specific!!Addressee</v>
      </c>
      <c r="T1939" s="179"/>
      <c r="U1939" s="179"/>
      <c r="V1939" s="179"/>
      <c r="W1939" s="179"/>
      <c r="X1939" s="179"/>
      <c r="Y1939" s="179"/>
      <c r="Z1939" s="179"/>
      <c r="AA1939" s="179"/>
      <c r="AB1939" s="179"/>
      <c r="AC1939" s="179"/>
      <c r="AD1939" s="179"/>
      <c r="AE1939" s="179"/>
      <c r="AF1939" s="179"/>
      <c r="AG1939" s="179"/>
      <c r="AH1939" s="179"/>
      <c r="AI1939" s="179"/>
      <c r="AJ1939" s="179"/>
      <c r="AK1939" s="179"/>
    </row>
    <row r="1940" spans="1:37" hidden="1" outlineLevel="1" x14ac:dyDescent="0.25">
      <c r="A1940" s="174" t="s">
        <v>179</v>
      </c>
      <c r="B1940" s="174" t="s">
        <v>686</v>
      </c>
      <c r="C1940" s="168" t="s">
        <v>408</v>
      </c>
      <c r="D1940" s="168" t="s">
        <v>438</v>
      </c>
      <c r="E1940" s="168" t="s">
        <v>251</v>
      </c>
      <c r="F1940" s="289">
        <v>256</v>
      </c>
      <c r="G1940" s="291" t="s">
        <v>183</v>
      </c>
      <c r="H1940" s="291"/>
      <c r="I1940" s="291" t="s">
        <v>186</v>
      </c>
      <c r="J1940" s="291"/>
      <c r="K1940" s="168"/>
      <c r="L1940" s="91"/>
      <c r="M1940" s="87"/>
      <c r="N1940" s="87" t="s">
        <v>192</v>
      </c>
      <c r="O1940" s="87" t="str">
        <f t="shared" si="91"/>
        <v>Home Address - Country Specific</v>
      </c>
      <c r="P1940" s="87" t="s">
        <v>192</v>
      </c>
      <c r="Q1940" s="87" t="str">
        <f t="shared" si="92"/>
        <v>Street</v>
      </c>
      <c r="R1940" s="87" t="str">
        <f t="shared" si="90"/>
        <v>Home Address - Country Specific!!Street</v>
      </c>
      <c r="T1940" s="179"/>
      <c r="U1940" s="179"/>
      <c r="V1940" s="179"/>
      <c r="W1940" s="179"/>
      <c r="X1940" s="179"/>
      <c r="Y1940" s="179"/>
      <c r="Z1940" s="179"/>
      <c r="AA1940" s="179"/>
      <c r="AB1940" s="179"/>
      <c r="AC1940" s="179"/>
      <c r="AD1940" s="179"/>
      <c r="AE1940" s="179"/>
      <c r="AF1940" s="179"/>
      <c r="AG1940" s="179"/>
      <c r="AH1940" s="179"/>
      <c r="AI1940" s="179"/>
      <c r="AJ1940" s="179"/>
      <c r="AK1940" s="179"/>
    </row>
    <row r="1941" spans="1:37" hidden="1" outlineLevel="1" x14ac:dyDescent="0.25">
      <c r="A1941" s="174" t="s">
        <v>179</v>
      </c>
      <c r="B1941" s="174" t="s">
        <v>686</v>
      </c>
      <c r="C1941" s="168" t="s">
        <v>411</v>
      </c>
      <c r="D1941" s="168" t="s">
        <v>444</v>
      </c>
      <c r="E1941" s="168" t="s">
        <v>251</v>
      </c>
      <c r="F1941" s="289">
        <v>256</v>
      </c>
      <c r="G1941" s="291" t="s">
        <v>183</v>
      </c>
      <c r="H1941" s="291"/>
      <c r="I1941" s="291" t="s">
        <v>186</v>
      </c>
      <c r="J1941" s="291"/>
      <c r="K1941" s="168"/>
      <c r="L1941" s="91"/>
      <c r="M1941" s="87"/>
      <c r="N1941" s="87" t="s">
        <v>192</v>
      </c>
      <c r="O1941" s="87" t="str">
        <f t="shared" si="91"/>
        <v>Home Address - Country Specific</v>
      </c>
      <c r="P1941" s="87" t="s">
        <v>192</v>
      </c>
      <c r="Q1941" s="87" t="str">
        <f t="shared" si="92"/>
        <v>Extra Address Line</v>
      </c>
      <c r="R1941" s="87" t="str">
        <f t="shared" si="90"/>
        <v>Home Address - Country Specific!!Extra Address Line</v>
      </c>
      <c r="T1941" s="179"/>
      <c r="U1941" s="179"/>
      <c r="V1941" s="179"/>
      <c r="W1941" s="179"/>
      <c r="X1941" s="179"/>
      <c r="Y1941" s="179"/>
      <c r="Z1941" s="179"/>
      <c r="AA1941" s="179"/>
      <c r="AB1941" s="179"/>
      <c r="AC1941" s="179"/>
      <c r="AD1941" s="179"/>
      <c r="AE1941" s="179"/>
      <c r="AF1941" s="179"/>
      <c r="AG1941" s="179"/>
      <c r="AH1941" s="179"/>
      <c r="AI1941" s="179"/>
      <c r="AJ1941" s="179"/>
      <c r="AK1941" s="179"/>
    </row>
    <row r="1942" spans="1:37" hidden="1" outlineLevel="1" x14ac:dyDescent="0.25">
      <c r="A1942" s="174" t="s">
        <v>179</v>
      </c>
      <c r="B1942" s="174" t="s">
        <v>686</v>
      </c>
      <c r="C1942" s="168" t="s">
        <v>441</v>
      </c>
      <c r="D1942" s="168" t="s">
        <v>439</v>
      </c>
      <c r="E1942" s="168" t="s">
        <v>251</v>
      </c>
      <c r="F1942" s="289">
        <v>256</v>
      </c>
      <c r="G1942" s="291" t="s">
        <v>183</v>
      </c>
      <c r="H1942" s="291"/>
      <c r="I1942" s="291" t="s">
        <v>186</v>
      </c>
      <c r="J1942" s="291"/>
      <c r="K1942" s="168"/>
      <c r="L1942" s="91"/>
      <c r="M1942" s="87"/>
      <c r="N1942" s="87" t="s">
        <v>192</v>
      </c>
      <c r="O1942" s="87" t="str">
        <f t="shared" si="91"/>
        <v>Home Address - Country Specific</v>
      </c>
      <c r="P1942" s="87" t="s">
        <v>192</v>
      </c>
      <c r="Q1942" s="87" t="str">
        <f t="shared" si="92"/>
        <v>House Number</v>
      </c>
      <c r="R1942" s="87" t="str">
        <f t="shared" si="90"/>
        <v>Home Address - Country Specific!!House Number</v>
      </c>
      <c r="T1942" s="179"/>
      <c r="U1942" s="179"/>
      <c r="V1942" s="179"/>
      <c r="W1942" s="179"/>
      <c r="X1942" s="179"/>
      <c r="Y1942" s="179"/>
      <c r="Z1942" s="179"/>
      <c r="AA1942" s="179"/>
      <c r="AB1942" s="179"/>
      <c r="AC1942" s="179"/>
      <c r="AD1942" s="179"/>
      <c r="AE1942" s="179"/>
      <c r="AF1942" s="179"/>
      <c r="AG1942" s="179"/>
      <c r="AH1942" s="179"/>
      <c r="AI1942" s="179"/>
      <c r="AJ1942" s="179"/>
      <c r="AK1942" s="179"/>
    </row>
    <row r="1943" spans="1:37" hidden="1" outlineLevel="1" x14ac:dyDescent="0.25">
      <c r="A1943" s="174" t="s">
        <v>179</v>
      </c>
      <c r="B1943" s="174" t="s">
        <v>686</v>
      </c>
      <c r="C1943" s="168" t="s">
        <v>443</v>
      </c>
      <c r="D1943" s="168" t="s">
        <v>442</v>
      </c>
      <c r="E1943" s="168" t="s">
        <v>251</v>
      </c>
      <c r="F1943" s="289">
        <v>256</v>
      </c>
      <c r="G1943" s="291" t="s">
        <v>183</v>
      </c>
      <c r="H1943" s="291"/>
      <c r="I1943" s="291" t="s">
        <v>186</v>
      </c>
      <c r="J1943" s="291"/>
      <c r="K1943" s="168"/>
      <c r="L1943" s="91"/>
      <c r="M1943" s="87"/>
      <c r="N1943" s="87" t="s">
        <v>192</v>
      </c>
      <c r="O1943" s="87" t="str">
        <f t="shared" si="91"/>
        <v>Home Address - Country Specific</v>
      </c>
      <c r="P1943" s="87" t="s">
        <v>192</v>
      </c>
      <c r="Q1943" s="87" t="str">
        <f t="shared" si="92"/>
        <v>Apartment</v>
      </c>
      <c r="R1943" s="87" t="str">
        <f t="shared" si="90"/>
        <v>Home Address - Country Specific!!Apartment</v>
      </c>
      <c r="T1943" s="179"/>
      <c r="U1943" s="179"/>
      <c r="V1943" s="179"/>
      <c r="W1943" s="179"/>
      <c r="X1943" s="179"/>
      <c r="Y1943" s="179"/>
      <c r="Z1943" s="179"/>
      <c r="AA1943" s="179"/>
      <c r="AB1943" s="179"/>
      <c r="AC1943" s="179"/>
      <c r="AD1943" s="179"/>
      <c r="AE1943" s="179"/>
      <c r="AF1943" s="179"/>
      <c r="AG1943" s="179"/>
      <c r="AH1943" s="179"/>
      <c r="AI1943" s="179"/>
      <c r="AJ1943" s="179"/>
      <c r="AK1943" s="179"/>
    </row>
    <row r="1944" spans="1:37" hidden="1" outlineLevel="1" x14ac:dyDescent="0.25">
      <c r="A1944" s="174" t="s">
        <v>179</v>
      </c>
      <c r="B1944" s="174" t="s">
        <v>686</v>
      </c>
      <c r="C1944" s="168" t="s">
        <v>414</v>
      </c>
      <c r="D1944" s="168" t="s">
        <v>415</v>
      </c>
      <c r="E1944" s="168" t="s">
        <v>251</v>
      </c>
      <c r="F1944" s="289">
        <v>256</v>
      </c>
      <c r="G1944" s="291" t="s">
        <v>183</v>
      </c>
      <c r="H1944" s="291"/>
      <c r="I1944" s="291" t="s">
        <v>186</v>
      </c>
      <c r="J1944" s="291"/>
      <c r="K1944" s="168"/>
      <c r="L1944" s="91"/>
      <c r="M1944" s="87"/>
      <c r="N1944" s="87" t="s">
        <v>192</v>
      </c>
      <c r="O1944" s="87" t="str">
        <f t="shared" si="91"/>
        <v>Home Address - Country Specific</v>
      </c>
      <c r="P1944" s="87" t="s">
        <v>192</v>
      </c>
      <c r="Q1944" s="87" t="str">
        <f t="shared" si="92"/>
        <v>City</v>
      </c>
      <c r="R1944" s="87" t="str">
        <f t="shared" si="90"/>
        <v>Home Address - Country Specific!!City</v>
      </c>
      <c r="T1944" s="179"/>
      <c r="U1944" s="179"/>
      <c r="V1944" s="179"/>
      <c r="W1944" s="179"/>
      <c r="X1944" s="179"/>
      <c r="Y1944" s="179"/>
      <c r="Z1944" s="179"/>
      <c r="AA1944" s="179"/>
      <c r="AB1944" s="179"/>
      <c r="AC1944" s="179"/>
      <c r="AD1944" s="179"/>
      <c r="AE1944" s="179"/>
      <c r="AF1944" s="179"/>
      <c r="AG1944" s="179"/>
      <c r="AH1944" s="179"/>
      <c r="AI1944" s="179"/>
      <c r="AJ1944" s="179"/>
      <c r="AK1944" s="179"/>
    </row>
    <row r="1945" spans="1:37" hidden="1" outlineLevel="1" x14ac:dyDescent="0.25">
      <c r="A1945" s="174" t="s">
        <v>179</v>
      </c>
      <c r="B1945" s="174" t="s">
        <v>686</v>
      </c>
      <c r="C1945" s="168" t="s">
        <v>417</v>
      </c>
      <c r="D1945" s="168" t="s">
        <v>445</v>
      </c>
      <c r="E1945" s="168" t="s">
        <v>251</v>
      </c>
      <c r="F1945" s="289">
        <v>256</v>
      </c>
      <c r="G1945" s="291" t="s">
        <v>183</v>
      </c>
      <c r="H1945" s="291"/>
      <c r="I1945" s="291" t="s">
        <v>186</v>
      </c>
      <c r="J1945" s="291"/>
      <c r="K1945" s="168"/>
      <c r="L1945" s="91"/>
      <c r="M1945" s="87"/>
      <c r="N1945" s="87" t="s">
        <v>192</v>
      </c>
      <c r="O1945" s="87" t="str">
        <f t="shared" si="91"/>
        <v>Home Address - Country Specific</v>
      </c>
      <c r="P1945" s="87" t="s">
        <v>192</v>
      </c>
      <c r="Q1945" s="87" t="str">
        <f t="shared" si="92"/>
        <v>District</v>
      </c>
      <c r="R1945" s="87" t="str">
        <f t="shared" si="90"/>
        <v>Home Address - Country Specific!!District</v>
      </c>
      <c r="T1945" s="179"/>
      <c r="U1945" s="179"/>
      <c r="V1945" s="179"/>
      <c r="W1945" s="179"/>
      <c r="X1945" s="179"/>
      <c r="Y1945" s="179"/>
      <c r="Z1945" s="179"/>
      <c r="AA1945" s="179"/>
      <c r="AB1945" s="179"/>
      <c r="AC1945" s="179"/>
      <c r="AD1945" s="179"/>
      <c r="AE1945" s="179"/>
      <c r="AF1945" s="179"/>
      <c r="AG1945" s="179"/>
      <c r="AH1945" s="179"/>
      <c r="AI1945" s="179"/>
      <c r="AJ1945" s="179"/>
      <c r="AK1945" s="179"/>
    </row>
    <row r="1946" spans="1:37" hidden="1" outlineLevel="1" x14ac:dyDescent="0.25">
      <c r="A1946" s="174" t="s">
        <v>179</v>
      </c>
      <c r="B1946" s="174" t="s">
        <v>686</v>
      </c>
      <c r="C1946" s="168" t="s">
        <v>420</v>
      </c>
      <c r="D1946" s="168" t="s">
        <v>448</v>
      </c>
      <c r="E1946" s="168" t="s">
        <v>449</v>
      </c>
      <c r="F1946" s="289">
        <v>256</v>
      </c>
      <c r="G1946" s="291" t="s">
        <v>183</v>
      </c>
      <c r="H1946" s="291"/>
      <c r="I1946" s="291" t="s">
        <v>186</v>
      </c>
      <c r="J1946" s="291" t="s">
        <v>687</v>
      </c>
      <c r="K1946" s="168"/>
      <c r="L1946" s="91"/>
      <c r="M1946" s="87"/>
      <c r="N1946" s="87" t="s">
        <v>192</v>
      </c>
      <c r="O1946" s="87" t="str">
        <f t="shared" si="91"/>
        <v>Home Address - Country Specific</v>
      </c>
      <c r="P1946" s="87" t="s">
        <v>192</v>
      </c>
      <c r="Q1946" s="87" t="str">
        <f t="shared" si="92"/>
        <v>Region</v>
      </c>
      <c r="R1946" s="87" t="str">
        <f t="shared" si="90"/>
        <v>Home Address - Country Specific!!Region</v>
      </c>
      <c r="T1946" s="179"/>
      <c r="U1946" s="179"/>
      <c r="V1946" s="179"/>
      <c r="W1946" s="179"/>
      <c r="X1946" s="179"/>
      <c r="Y1946" s="179"/>
      <c r="Z1946" s="179"/>
      <c r="AA1946" s="179"/>
      <c r="AB1946" s="179"/>
      <c r="AC1946" s="179"/>
      <c r="AD1946" s="179"/>
      <c r="AE1946" s="179"/>
      <c r="AF1946" s="179"/>
      <c r="AG1946" s="179"/>
      <c r="AH1946" s="179"/>
      <c r="AI1946" s="179"/>
      <c r="AJ1946" s="179"/>
      <c r="AK1946" s="179"/>
    </row>
    <row r="1947" spans="1:37" hidden="1" outlineLevel="1" x14ac:dyDescent="0.25">
      <c r="A1947" s="174" t="s">
        <v>179</v>
      </c>
      <c r="B1947" s="174" t="s">
        <v>686</v>
      </c>
      <c r="C1947" s="168" t="s">
        <v>426</v>
      </c>
      <c r="D1947" s="168" t="s">
        <v>436</v>
      </c>
      <c r="E1947" s="168" t="s">
        <v>251</v>
      </c>
      <c r="F1947" s="289">
        <v>256</v>
      </c>
      <c r="G1947" s="291" t="s">
        <v>183</v>
      </c>
      <c r="H1947" s="291"/>
      <c r="I1947" s="291" t="s">
        <v>183</v>
      </c>
      <c r="J1947" s="291"/>
      <c r="K1947" s="168"/>
      <c r="L1947" s="91"/>
      <c r="M1947" s="87"/>
      <c r="N1947" s="87" t="s">
        <v>192</v>
      </c>
      <c r="O1947" s="87" t="str">
        <f t="shared" si="91"/>
        <v>Home Address - Country Specific</v>
      </c>
      <c r="P1947" s="87" t="s">
        <v>192</v>
      </c>
      <c r="Q1947" s="87" t="str">
        <f t="shared" si="92"/>
        <v>Postal Code</v>
      </c>
      <c r="R1947" s="87" t="str">
        <f t="shared" si="90"/>
        <v>Home Address - Country Specific!!Postal Code</v>
      </c>
      <c r="T1947" s="179"/>
      <c r="U1947" s="179"/>
      <c r="V1947" s="179"/>
      <c r="W1947" s="179"/>
      <c r="X1947" s="179"/>
      <c r="Y1947" s="179"/>
      <c r="Z1947" s="179"/>
      <c r="AA1947" s="179"/>
      <c r="AB1947" s="179"/>
      <c r="AC1947" s="179"/>
      <c r="AD1947" s="179"/>
      <c r="AE1947" s="179"/>
      <c r="AF1947" s="179"/>
      <c r="AG1947" s="179"/>
      <c r="AH1947" s="179"/>
      <c r="AI1947" s="179"/>
      <c r="AJ1947" s="179"/>
      <c r="AK1947" s="179"/>
    </row>
    <row r="1948" spans="1:37" hidden="1" outlineLevel="1" x14ac:dyDescent="0.25">
      <c r="A1948" s="174" t="s">
        <v>179</v>
      </c>
      <c r="B1948" s="174" t="s">
        <v>686</v>
      </c>
      <c r="C1948" s="168" t="s">
        <v>213</v>
      </c>
      <c r="D1948" s="168" t="s">
        <v>153</v>
      </c>
      <c r="E1948" s="168" t="s">
        <v>251</v>
      </c>
      <c r="F1948" s="289">
        <v>256</v>
      </c>
      <c r="G1948" s="291" t="s">
        <v>183</v>
      </c>
      <c r="H1948" s="291"/>
      <c r="I1948" s="291" t="s">
        <v>183</v>
      </c>
      <c r="J1948" s="291"/>
      <c r="K1948" s="168"/>
      <c r="L1948" s="91"/>
      <c r="M1948" s="87"/>
      <c r="N1948" s="87" t="s">
        <v>192</v>
      </c>
      <c r="O1948" s="87" t="str">
        <f t="shared" si="91"/>
        <v>Home Address - Country Specific</v>
      </c>
      <c r="P1948" s="87" t="s">
        <v>192</v>
      </c>
      <c r="Q1948" s="87" t="str">
        <f t="shared" si="92"/>
        <v>Country</v>
      </c>
      <c r="R1948" s="87" t="str">
        <f t="shared" si="90"/>
        <v>Home Address - Country Specific!!Country</v>
      </c>
      <c r="T1948" s="179"/>
      <c r="U1948" s="179"/>
      <c r="V1948" s="179"/>
      <c r="W1948" s="179"/>
      <c r="X1948" s="179"/>
      <c r="Y1948" s="179"/>
      <c r="Z1948" s="179"/>
      <c r="AA1948" s="179"/>
      <c r="AB1948" s="179"/>
      <c r="AC1948" s="179"/>
      <c r="AD1948" s="179"/>
      <c r="AE1948" s="179"/>
      <c r="AF1948" s="179"/>
      <c r="AG1948" s="179"/>
      <c r="AH1948" s="179"/>
      <c r="AI1948" s="179"/>
      <c r="AJ1948" s="179"/>
      <c r="AK1948" s="179"/>
    </row>
    <row r="1949" spans="1:37" hidden="1" outlineLevel="1" x14ac:dyDescent="0.25">
      <c r="A1949" s="174" t="s">
        <v>179</v>
      </c>
      <c r="B1949" s="174" t="s">
        <v>688</v>
      </c>
      <c r="C1949" s="168" t="s">
        <v>405</v>
      </c>
      <c r="D1949" s="168" t="s">
        <v>483</v>
      </c>
      <c r="E1949" s="168" t="s">
        <v>251</v>
      </c>
      <c r="F1949" s="289">
        <v>256</v>
      </c>
      <c r="G1949" s="291" t="s">
        <v>183</v>
      </c>
      <c r="H1949" s="291"/>
      <c r="I1949" s="291" t="s">
        <v>186</v>
      </c>
      <c r="J1949" s="291"/>
      <c r="K1949" s="168"/>
      <c r="L1949" s="91"/>
      <c r="M1949" s="87"/>
      <c r="N1949" s="87" t="s">
        <v>192</v>
      </c>
      <c r="O1949" s="87" t="str">
        <f t="shared" si="91"/>
        <v>Home Address - Country Specific</v>
      </c>
      <c r="P1949" s="87" t="s">
        <v>192</v>
      </c>
      <c r="Q1949" s="87" t="str">
        <f t="shared" si="92"/>
        <v>Care Of</v>
      </c>
      <c r="R1949" s="87" t="str">
        <f t="shared" si="90"/>
        <v>Home Address - Country Specific!!Care Of</v>
      </c>
      <c r="T1949" s="179"/>
      <c r="U1949" s="179"/>
      <c r="V1949" s="179"/>
      <c r="W1949" s="179"/>
      <c r="X1949" s="179"/>
      <c r="Y1949" s="179"/>
      <c r="Z1949" s="179"/>
      <c r="AA1949" s="179"/>
      <c r="AB1949" s="179"/>
      <c r="AC1949" s="179"/>
      <c r="AD1949" s="179"/>
      <c r="AE1949" s="179"/>
      <c r="AF1949" s="179"/>
      <c r="AG1949" s="179"/>
      <c r="AH1949" s="179"/>
      <c r="AI1949" s="179"/>
      <c r="AJ1949" s="179"/>
      <c r="AK1949" s="179"/>
    </row>
    <row r="1950" spans="1:37" hidden="1" outlineLevel="1" x14ac:dyDescent="0.25">
      <c r="A1950" s="174" t="s">
        <v>179</v>
      </c>
      <c r="B1950" s="174" t="s">
        <v>688</v>
      </c>
      <c r="C1950" s="168" t="s">
        <v>408</v>
      </c>
      <c r="D1950" s="168" t="s">
        <v>438</v>
      </c>
      <c r="E1950" s="168" t="s">
        <v>251</v>
      </c>
      <c r="F1950" s="289">
        <v>256</v>
      </c>
      <c r="G1950" s="291" t="s">
        <v>183</v>
      </c>
      <c r="H1950" s="291"/>
      <c r="I1950" s="291" t="s">
        <v>186</v>
      </c>
      <c r="J1950" s="291"/>
      <c r="K1950" s="168"/>
      <c r="L1950" s="91"/>
      <c r="M1950" s="87"/>
      <c r="N1950" s="87" t="s">
        <v>192</v>
      </c>
      <c r="O1950" s="87" t="str">
        <f t="shared" si="91"/>
        <v>Home Address - Country Specific</v>
      </c>
      <c r="P1950" s="87" t="s">
        <v>192</v>
      </c>
      <c r="Q1950" s="87" t="str">
        <f t="shared" si="92"/>
        <v>Street</v>
      </c>
      <c r="R1950" s="87" t="str">
        <f t="shared" si="90"/>
        <v>Home Address - Country Specific!!Street</v>
      </c>
      <c r="T1950" s="179"/>
      <c r="U1950" s="179"/>
      <c r="V1950" s="179"/>
      <c r="W1950" s="179"/>
      <c r="X1950" s="179"/>
      <c r="Y1950" s="179"/>
      <c r="Z1950" s="179"/>
      <c r="AA1950" s="179"/>
      <c r="AB1950" s="179"/>
      <c r="AC1950" s="179"/>
      <c r="AD1950" s="179"/>
      <c r="AE1950" s="179"/>
      <c r="AF1950" s="179"/>
      <c r="AG1950" s="179"/>
      <c r="AH1950" s="179"/>
      <c r="AI1950" s="179"/>
      <c r="AJ1950" s="179"/>
      <c r="AK1950" s="179"/>
    </row>
    <row r="1951" spans="1:37" hidden="1" outlineLevel="1" x14ac:dyDescent="0.25">
      <c r="A1951" s="174" t="s">
        <v>179</v>
      </c>
      <c r="B1951" s="174" t="s">
        <v>688</v>
      </c>
      <c r="C1951" s="168" t="s">
        <v>411</v>
      </c>
      <c r="D1951" s="168" t="s">
        <v>439</v>
      </c>
      <c r="E1951" s="168" t="s">
        <v>251</v>
      </c>
      <c r="F1951" s="289">
        <v>256</v>
      </c>
      <c r="G1951" s="291" t="s">
        <v>183</v>
      </c>
      <c r="H1951" s="291"/>
      <c r="I1951" s="291" t="s">
        <v>186</v>
      </c>
      <c r="J1951" s="291"/>
      <c r="K1951" s="168"/>
      <c r="L1951" s="91"/>
      <c r="M1951" s="87"/>
      <c r="N1951" s="87" t="s">
        <v>192</v>
      </c>
      <c r="O1951" s="87" t="str">
        <f t="shared" si="91"/>
        <v>Home Address - Country Specific</v>
      </c>
      <c r="P1951" s="87" t="s">
        <v>192</v>
      </c>
      <c r="Q1951" s="87" t="str">
        <f t="shared" si="92"/>
        <v>House Number</v>
      </c>
      <c r="R1951" s="87" t="str">
        <f t="shared" si="90"/>
        <v>Home Address - Country Specific!!House Number</v>
      </c>
      <c r="T1951" s="179"/>
      <c r="U1951" s="179"/>
      <c r="V1951" s="179"/>
      <c r="W1951" s="179"/>
      <c r="X1951" s="179"/>
      <c r="Y1951" s="179"/>
      <c r="Z1951" s="179"/>
      <c r="AA1951" s="179"/>
      <c r="AB1951" s="179"/>
      <c r="AC1951" s="179"/>
      <c r="AD1951" s="179"/>
      <c r="AE1951" s="179"/>
      <c r="AF1951" s="179"/>
      <c r="AG1951" s="179"/>
      <c r="AH1951" s="179"/>
      <c r="AI1951" s="179"/>
      <c r="AJ1951" s="179"/>
      <c r="AK1951" s="179"/>
    </row>
    <row r="1952" spans="1:37" hidden="1" outlineLevel="1" x14ac:dyDescent="0.25">
      <c r="A1952" s="174" t="s">
        <v>179</v>
      </c>
      <c r="B1952" s="174" t="s">
        <v>688</v>
      </c>
      <c r="C1952" s="168" t="s">
        <v>441</v>
      </c>
      <c r="D1952" s="168" t="s">
        <v>442</v>
      </c>
      <c r="E1952" s="168" t="s">
        <v>251</v>
      </c>
      <c r="F1952" s="289">
        <v>256</v>
      </c>
      <c r="G1952" s="291" t="s">
        <v>183</v>
      </c>
      <c r="H1952" s="291"/>
      <c r="I1952" s="291" t="s">
        <v>186</v>
      </c>
      <c r="J1952" s="291"/>
      <c r="K1952" s="168"/>
      <c r="L1952" s="91"/>
      <c r="M1952" s="87"/>
      <c r="N1952" s="87" t="s">
        <v>192</v>
      </c>
      <c r="O1952" s="87" t="str">
        <f t="shared" si="91"/>
        <v>Home Address - Country Specific</v>
      </c>
      <c r="P1952" s="87" t="s">
        <v>192</v>
      </c>
      <c r="Q1952" s="87" t="str">
        <f t="shared" si="92"/>
        <v>Apartment</v>
      </c>
      <c r="R1952" s="87" t="str">
        <f t="shared" si="90"/>
        <v>Home Address - Country Specific!!Apartment</v>
      </c>
      <c r="T1952" s="179"/>
      <c r="U1952" s="179"/>
      <c r="V1952" s="179"/>
      <c r="W1952" s="179"/>
      <c r="X1952" s="179"/>
      <c r="Y1952" s="179"/>
      <c r="Z1952" s="179"/>
      <c r="AA1952" s="179"/>
      <c r="AB1952" s="179"/>
      <c r="AC1952" s="179"/>
      <c r="AD1952" s="179"/>
      <c r="AE1952" s="179"/>
      <c r="AF1952" s="179"/>
      <c r="AG1952" s="179"/>
      <c r="AH1952" s="179"/>
      <c r="AI1952" s="179"/>
      <c r="AJ1952" s="179"/>
      <c r="AK1952" s="179"/>
    </row>
    <row r="1953" spans="1:37" hidden="1" outlineLevel="1" x14ac:dyDescent="0.25">
      <c r="A1953" s="174" t="s">
        <v>179</v>
      </c>
      <c r="B1953" s="174" t="s">
        <v>688</v>
      </c>
      <c r="C1953" s="168" t="s">
        <v>443</v>
      </c>
      <c r="D1953" s="168" t="s">
        <v>2074</v>
      </c>
      <c r="E1953" s="168" t="s">
        <v>251</v>
      </c>
      <c r="F1953" s="289">
        <v>256</v>
      </c>
      <c r="G1953" s="291" t="s">
        <v>183</v>
      </c>
      <c r="H1953" s="291"/>
      <c r="I1953" s="291" t="s">
        <v>186</v>
      </c>
      <c r="J1953" s="291"/>
      <c r="K1953" s="168"/>
      <c r="L1953" s="91"/>
      <c r="M1953" s="87"/>
      <c r="N1953" s="87" t="s">
        <v>192</v>
      </c>
      <c r="O1953" s="87" t="str">
        <f t="shared" si="91"/>
        <v>Home Address - Country Specific</v>
      </c>
      <c r="P1953" s="87" t="s">
        <v>192</v>
      </c>
      <c r="Q1953" s="87" t="str">
        <f t="shared" si="92"/>
        <v>Second Address Line</v>
      </c>
      <c r="R1953" s="87" t="str">
        <f t="shared" ref="R1953:R2016" si="93">O1953&amp;"!!"&amp;Q1953</f>
        <v>Home Address - Country Specific!!Second Address Line</v>
      </c>
      <c r="T1953" s="179"/>
      <c r="U1953" s="179"/>
      <c r="V1953" s="179"/>
      <c r="W1953" s="179"/>
      <c r="X1953" s="179"/>
      <c r="Y1953" s="179"/>
      <c r="Z1953" s="179"/>
      <c r="AA1953" s="179"/>
      <c r="AB1953" s="179"/>
      <c r="AC1953" s="179"/>
      <c r="AD1953" s="179"/>
      <c r="AE1953" s="179"/>
      <c r="AF1953" s="179"/>
      <c r="AG1953" s="179"/>
      <c r="AH1953" s="179"/>
      <c r="AI1953" s="179"/>
      <c r="AJ1953" s="179"/>
      <c r="AK1953" s="179"/>
    </row>
    <row r="1954" spans="1:37" hidden="1" outlineLevel="1" x14ac:dyDescent="0.25">
      <c r="A1954" s="174" t="s">
        <v>179</v>
      </c>
      <c r="B1954" s="174" t="s">
        <v>688</v>
      </c>
      <c r="C1954" s="168" t="s">
        <v>446</v>
      </c>
      <c r="D1954" s="168" t="s">
        <v>2112</v>
      </c>
      <c r="E1954" s="168" t="s">
        <v>251</v>
      </c>
      <c r="F1954" s="289">
        <v>256</v>
      </c>
      <c r="G1954" s="291" t="s">
        <v>183</v>
      </c>
      <c r="H1954" s="291"/>
      <c r="I1954" s="291" t="s">
        <v>186</v>
      </c>
      <c r="J1954" s="291"/>
      <c r="K1954" s="168"/>
      <c r="L1954" s="91"/>
      <c r="M1954" s="87"/>
      <c r="N1954" s="87" t="s">
        <v>192</v>
      </c>
      <c r="O1954" s="87" t="str">
        <f t="shared" si="91"/>
        <v>Home Address - Country Specific</v>
      </c>
      <c r="P1954" s="87" t="s">
        <v>192</v>
      </c>
      <c r="Q1954" s="87" t="str">
        <f t="shared" si="92"/>
        <v>POBOX</v>
      </c>
      <c r="R1954" s="87" t="str">
        <f t="shared" si="93"/>
        <v>Home Address - Country Specific!!POBOX</v>
      </c>
      <c r="T1954" s="179"/>
      <c r="U1954" s="179"/>
      <c r="V1954" s="179"/>
      <c r="W1954" s="179"/>
      <c r="X1954" s="179"/>
      <c r="Y1954" s="179"/>
      <c r="Z1954" s="179"/>
      <c r="AA1954" s="179"/>
      <c r="AB1954" s="179"/>
      <c r="AC1954" s="179"/>
      <c r="AD1954" s="179"/>
      <c r="AE1954" s="179"/>
      <c r="AF1954" s="179"/>
      <c r="AG1954" s="179"/>
      <c r="AH1954" s="179"/>
      <c r="AI1954" s="179"/>
      <c r="AJ1954" s="179"/>
      <c r="AK1954" s="179"/>
    </row>
    <row r="1955" spans="1:37" hidden="1" outlineLevel="1" x14ac:dyDescent="0.25">
      <c r="A1955" s="174" t="s">
        <v>179</v>
      </c>
      <c r="B1955" s="174" t="s">
        <v>688</v>
      </c>
      <c r="C1955" s="168" t="s">
        <v>630</v>
      </c>
      <c r="D1955" s="168" t="s">
        <v>628</v>
      </c>
      <c r="E1955" s="168" t="s">
        <v>251</v>
      </c>
      <c r="F1955" s="289">
        <v>256</v>
      </c>
      <c r="G1955" s="291" t="s">
        <v>183</v>
      </c>
      <c r="H1955" s="291"/>
      <c r="I1955" s="291" t="s">
        <v>186</v>
      </c>
      <c r="J1955" s="291"/>
      <c r="K1955" s="168"/>
      <c r="L1955" s="91"/>
      <c r="M1955" s="87"/>
      <c r="N1955" s="87" t="s">
        <v>192</v>
      </c>
      <c r="O1955" s="87" t="str">
        <f t="shared" si="91"/>
        <v>Home Address - Country Specific</v>
      </c>
      <c r="P1955" s="87" t="s">
        <v>192</v>
      </c>
      <c r="Q1955" s="87" t="str">
        <f t="shared" si="92"/>
        <v>Camp</v>
      </c>
      <c r="R1955" s="87" t="str">
        <f t="shared" si="93"/>
        <v>Home Address - Country Specific!!Camp</v>
      </c>
      <c r="T1955" s="179"/>
      <c r="U1955" s="179"/>
      <c r="V1955" s="179"/>
      <c r="W1955" s="179"/>
      <c r="X1955" s="179"/>
      <c r="Y1955" s="179"/>
      <c r="Z1955" s="179"/>
      <c r="AA1955" s="179"/>
      <c r="AB1955" s="179"/>
      <c r="AC1955" s="179"/>
      <c r="AD1955" s="179"/>
      <c r="AE1955" s="179"/>
      <c r="AF1955" s="179"/>
      <c r="AG1955" s="179"/>
      <c r="AH1955" s="179"/>
      <c r="AI1955" s="179"/>
      <c r="AJ1955" s="179"/>
      <c r="AK1955" s="179"/>
    </row>
    <row r="1956" spans="1:37" hidden="1" outlineLevel="1" x14ac:dyDescent="0.25">
      <c r="A1956" s="174" t="s">
        <v>179</v>
      </c>
      <c r="B1956" s="174" t="s">
        <v>688</v>
      </c>
      <c r="C1956" s="168" t="s">
        <v>631</v>
      </c>
      <c r="D1956" s="168" t="s">
        <v>635</v>
      </c>
      <c r="E1956" s="168" t="s">
        <v>251</v>
      </c>
      <c r="F1956" s="289">
        <v>256</v>
      </c>
      <c r="G1956" s="291" t="s">
        <v>183</v>
      </c>
      <c r="H1956" s="291"/>
      <c r="I1956" s="291" t="s">
        <v>186</v>
      </c>
      <c r="J1956" s="291"/>
      <c r="K1956" s="168"/>
      <c r="L1956" s="91"/>
      <c r="M1956" s="87"/>
      <c r="N1956" s="87" t="s">
        <v>192</v>
      </c>
      <c r="O1956" s="87" t="str">
        <f t="shared" si="91"/>
        <v>Home Address - Country Specific</v>
      </c>
      <c r="P1956" s="87" t="s">
        <v>192</v>
      </c>
      <c r="Q1956" s="87" t="str">
        <f t="shared" si="92"/>
        <v>Bed Number</v>
      </c>
      <c r="R1956" s="87" t="str">
        <f t="shared" si="93"/>
        <v>Home Address - Country Specific!!Bed Number</v>
      </c>
      <c r="T1956" s="179"/>
      <c r="U1956" s="179"/>
      <c r="V1956" s="179"/>
      <c r="W1956" s="179"/>
      <c r="X1956" s="179"/>
      <c r="Y1956" s="179"/>
      <c r="Z1956" s="179"/>
      <c r="AA1956" s="179"/>
      <c r="AB1956" s="179"/>
      <c r="AC1956" s="179"/>
      <c r="AD1956" s="179"/>
      <c r="AE1956" s="179"/>
      <c r="AF1956" s="179"/>
      <c r="AG1956" s="179"/>
      <c r="AH1956" s="179"/>
      <c r="AI1956" s="179"/>
      <c r="AJ1956" s="179"/>
      <c r="AK1956" s="179"/>
    </row>
    <row r="1957" spans="1:37" hidden="1" outlineLevel="1" x14ac:dyDescent="0.25">
      <c r="A1957" s="174" t="s">
        <v>179</v>
      </c>
      <c r="B1957" s="174" t="s">
        <v>688</v>
      </c>
      <c r="C1957" s="168" t="s">
        <v>426</v>
      </c>
      <c r="D1957" s="168" t="s">
        <v>436</v>
      </c>
      <c r="E1957" s="168" t="s">
        <v>251</v>
      </c>
      <c r="F1957" s="289">
        <v>256</v>
      </c>
      <c r="G1957" s="291" t="s">
        <v>183</v>
      </c>
      <c r="H1957" s="291"/>
      <c r="I1957" s="291" t="s">
        <v>186</v>
      </c>
      <c r="J1957" s="291"/>
      <c r="K1957" s="168"/>
      <c r="L1957" s="91"/>
      <c r="M1957" s="87"/>
      <c r="N1957" s="87" t="s">
        <v>192</v>
      </c>
      <c r="O1957" s="87" t="str">
        <f t="shared" si="91"/>
        <v>Home Address - Country Specific</v>
      </c>
      <c r="P1957" s="87" t="s">
        <v>192</v>
      </c>
      <c r="Q1957" s="87" t="str">
        <f t="shared" si="92"/>
        <v>Postal Code</v>
      </c>
      <c r="R1957" s="87" t="str">
        <f t="shared" si="93"/>
        <v>Home Address - Country Specific!!Postal Code</v>
      </c>
      <c r="T1957" s="179"/>
      <c r="U1957" s="179"/>
      <c r="V1957" s="179"/>
      <c r="W1957" s="179"/>
      <c r="X1957" s="179"/>
      <c r="Y1957" s="179"/>
      <c r="Z1957" s="179"/>
      <c r="AA1957" s="179"/>
      <c r="AB1957" s="179"/>
      <c r="AC1957" s="179"/>
      <c r="AD1957" s="179"/>
      <c r="AE1957" s="179"/>
      <c r="AF1957" s="179"/>
      <c r="AG1957" s="179"/>
      <c r="AH1957" s="179"/>
      <c r="AI1957" s="179"/>
      <c r="AJ1957" s="179"/>
      <c r="AK1957" s="179"/>
    </row>
    <row r="1958" spans="1:37" hidden="1" outlineLevel="1" x14ac:dyDescent="0.25">
      <c r="A1958" s="174" t="s">
        <v>179</v>
      </c>
      <c r="B1958" s="174" t="s">
        <v>688</v>
      </c>
      <c r="C1958" s="168" t="s">
        <v>414</v>
      </c>
      <c r="D1958" s="168" t="s">
        <v>415</v>
      </c>
      <c r="E1958" s="168" t="s">
        <v>251</v>
      </c>
      <c r="F1958" s="289">
        <v>256</v>
      </c>
      <c r="G1958" s="291" t="s">
        <v>183</v>
      </c>
      <c r="H1958" s="291"/>
      <c r="I1958" s="291" t="s">
        <v>183</v>
      </c>
      <c r="J1958" s="291"/>
      <c r="K1958" s="168"/>
      <c r="L1958" s="91"/>
      <c r="M1958" s="87"/>
      <c r="N1958" s="87" t="s">
        <v>192</v>
      </c>
      <c r="O1958" s="87" t="str">
        <f t="shared" si="91"/>
        <v>Home Address - Country Specific</v>
      </c>
      <c r="P1958" s="87" t="s">
        <v>192</v>
      </c>
      <c r="Q1958" s="87" t="str">
        <f t="shared" si="92"/>
        <v>City</v>
      </c>
      <c r="R1958" s="87" t="str">
        <f t="shared" si="93"/>
        <v>Home Address - Country Specific!!City</v>
      </c>
      <c r="T1958" s="179"/>
      <c r="U1958" s="179"/>
      <c r="V1958" s="179"/>
      <c r="W1958" s="179"/>
      <c r="X1958" s="179"/>
      <c r="Y1958" s="179"/>
      <c r="Z1958" s="179"/>
      <c r="AA1958" s="179"/>
      <c r="AB1958" s="179"/>
      <c r="AC1958" s="179"/>
      <c r="AD1958" s="179"/>
      <c r="AE1958" s="179"/>
      <c r="AF1958" s="179"/>
      <c r="AG1958" s="179"/>
      <c r="AH1958" s="179"/>
      <c r="AI1958" s="179"/>
      <c r="AJ1958" s="179"/>
      <c r="AK1958" s="179"/>
    </row>
    <row r="1959" spans="1:37" hidden="1" outlineLevel="1" x14ac:dyDescent="0.25">
      <c r="A1959" s="174" t="s">
        <v>179</v>
      </c>
      <c r="B1959" s="174" t="s">
        <v>688</v>
      </c>
      <c r="C1959" s="168" t="s">
        <v>417</v>
      </c>
      <c r="D1959" s="168" t="s">
        <v>445</v>
      </c>
      <c r="E1959" s="168" t="s">
        <v>251</v>
      </c>
      <c r="F1959" s="289">
        <v>256</v>
      </c>
      <c r="G1959" s="291" t="s">
        <v>183</v>
      </c>
      <c r="H1959" s="291"/>
      <c r="I1959" s="291" t="s">
        <v>186</v>
      </c>
      <c r="J1959" s="291"/>
      <c r="K1959" s="168"/>
      <c r="L1959" s="91"/>
      <c r="M1959" s="87"/>
      <c r="N1959" s="87" t="s">
        <v>192</v>
      </c>
      <c r="O1959" s="87" t="str">
        <f t="shared" si="91"/>
        <v>Home Address - Country Specific</v>
      </c>
      <c r="P1959" s="87" t="s">
        <v>192</v>
      </c>
      <c r="Q1959" s="87" t="str">
        <f t="shared" si="92"/>
        <v>District</v>
      </c>
      <c r="R1959" s="87" t="str">
        <f t="shared" si="93"/>
        <v>Home Address - Country Specific!!District</v>
      </c>
      <c r="T1959" s="179"/>
      <c r="U1959" s="179"/>
      <c r="V1959" s="179"/>
      <c r="W1959" s="179"/>
      <c r="X1959" s="179"/>
      <c r="Y1959" s="179"/>
      <c r="Z1959" s="179"/>
      <c r="AA1959" s="179"/>
      <c r="AB1959" s="179"/>
      <c r="AC1959" s="179"/>
      <c r="AD1959" s="179"/>
      <c r="AE1959" s="179"/>
      <c r="AF1959" s="179"/>
      <c r="AG1959" s="179"/>
      <c r="AH1959" s="179"/>
      <c r="AI1959" s="179"/>
      <c r="AJ1959" s="179"/>
      <c r="AK1959" s="179"/>
    </row>
    <row r="1960" spans="1:37" hidden="1" outlineLevel="1" x14ac:dyDescent="0.25">
      <c r="A1960" s="174" t="s">
        <v>179</v>
      </c>
      <c r="B1960" s="174" t="s">
        <v>688</v>
      </c>
      <c r="C1960" s="168" t="s">
        <v>420</v>
      </c>
      <c r="D1960" s="168" t="s">
        <v>448</v>
      </c>
      <c r="E1960" s="168" t="s">
        <v>449</v>
      </c>
      <c r="F1960" s="289">
        <v>256</v>
      </c>
      <c r="G1960" s="291" t="s">
        <v>183</v>
      </c>
      <c r="H1960" s="291"/>
      <c r="I1960" s="291" t="s">
        <v>186</v>
      </c>
      <c r="J1960" s="291" t="s">
        <v>689</v>
      </c>
      <c r="K1960" s="168"/>
      <c r="L1960" s="91"/>
      <c r="M1960" s="87"/>
      <c r="N1960" s="87" t="s">
        <v>192</v>
      </c>
      <c r="O1960" s="87" t="str">
        <f t="shared" si="91"/>
        <v>Home Address - Country Specific</v>
      </c>
      <c r="P1960" s="87" t="s">
        <v>192</v>
      </c>
      <c r="Q1960" s="87" t="str">
        <f t="shared" si="92"/>
        <v>Region</v>
      </c>
      <c r="R1960" s="87" t="str">
        <f t="shared" si="93"/>
        <v>Home Address - Country Specific!!Region</v>
      </c>
      <c r="T1960" s="179"/>
      <c r="U1960" s="179"/>
      <c r="V1960" s="179"/>
      <c r="W1960" s="179"/>
      <c r="X1960" s="179"/>
      <c r="Y1960" s="179"/>
      <c r="Z1960" s="179"/>
      <c r="AA1960" s="179"/>
      <c r="AB1960" s="179"/>
      <c r="AC1960" s="179"/>
      <c r="AD1960" s="179"/>
      <c r="AE1960" s="179"/>
      <c r="AF1960" s="179"/>
      <c r="AG1960" s="179"/>
      <c r="AH1960" s="179"/>
      <c r="AI1960" s="179"/>
      <c r="AJ1960" s="179"/>
      <c r="AK1960" s="179"/>
    </row>
    <row r="1961" spans="1:37" hidden="1" outlineLevel="1" x14ac:dyDescent="0.25">
      <c r="A1961" s="174" t="s">
        <v>179</v>
      </c>
      <c r="B1961" s="174" t="s">
        <v>688</v>
      </c>
      <c r="C1961" s="168" t="s">
        <v>213</v>
      </c>
      <c r="D1961" s="168" t="s">
        <v>153</v>
      </c>
      <c r="E1961" s="168" t="s">
        <v>251</v>
      </c>
      <c r="F1961" s="289">
        <v>256</v>
      </c>
      <c r="G1961" s="291" t="s">
        <v>183</v>
      </c>
      <c r="H1961" s="291"/>
      <c r="I1961" s="291" t="s">
        <v>183</v>
      </c>
      <c r="J1961" s="291"/>
      <c r="K1961" s="168"/>
      <c r="L1961" s="91"/>
      <c r="M1961" s="87"/>
      <c r="N1961" s="87" t="s">
        <v>192</v>
      </c>
      <c r="O1961" s="87" t="str">
        <f t="shared" si="91"/>
        <v>Home Address - Country Specific</v>
      </c>
      <c r="P1961" s="87" t="s">
        <v>192</v>
      </c>
      <c r="Q1961" s="87" t="str">
        <f t="shared" si="92"/>
        <v>Country</v>
      </c>
      <c r="R1961" s="87" t="str">
        <f t="shared" si="93"/>
        <v>Home Address - Country Specific!!Country</v>
      </c>
      <c r="T1961" s="179"/>
      <c r="U1961" s="179"/>
      <c r="V1961" s="179"/>
      <c r="W1961" s="179"/>
      <c r="X1961" s="179"/>
      <c r="Y1961" s="179"/>
      <c r="Z1961" s="179"/>
      <c r="AA1961" s="179"/>
      <c r="AB1961" s="179"/>
      <c r="AC1961" s="179"/>
      <c r="AD1961" s="179"/>
      <c r="AE1961" s="179"/>
      <c r="AF1961" s="179"/>
      <c r="AG1961" s="179"/>
      <c r="AH1961" s="179"/>
      <c r="AI1961" s="179"/>
      <c r="AJ1961" s="179"/>
      <c r="AK1961" s="179"/>
    </row>
    <row r="1962" spans="1:37" hidden="1" outlineLevel="1" x14ac:dyDescent="0.25">
      <c r="A1962" s="174" t="s">
        <v>179</v>
      </c>
      <c r="B1962" s="174" t="s">
        <v>696</v>
      </c>
      <c r="C1962" s="168" t="s">
        <v>405</v>
      </c>
      <c r="D1962" s="168" t="s">
        <v>433</v>
      </c>
      <c r="E1962" s="168" t="s">
        <v>251</v>
      </c>
      <c r="F1962" s="289">
        <v>256</v>
      </c>
      <c r="G1962" s="291" t="s">
        <v>183</v>
      </c>
      <c r="H1962" s="291"/>
      <c r="I1962" s="291" t="s">
        <v>186</v>
      </c>
      <c r="J1962" s="291"/>
      <c r="K1962" s="168"/>
      <c r="L1962" s="91"/>
      <c r="M1962" s="87"/>
      <c r="N1962" s="87" t="s">
        <v>192</v>
      </c>
      <c r="O1962" s="87" t="str">
        <f t="shared" si="91"/>
        <v>Home Address - Country Specific</v>
      </c>
      <c r="P1962" s="87" t="s">
        <v>192</v>
      </c>
      <c r="Q1962" s="87" t="str">
        <f t="shared" si="92"/>
        <v>Name of Addressee</v>
      </c>
      <c r="R1962" s="87" t="str">
        <f t="shared" si="93"/>
        <v>Home Address - Country Specific!!Name of Addressee</v>
      </c>
      <c r="T1962" s="179"/>
      <c r="U1962" s="179"/>
      <c r="V1962" s="179"/>
      <c r="W1962" s="179"/>
      <c r="X1962" s="179"/>
      <c r="Y1962" s="179"/>
      <c r="Z1962" s="179"/>
      <c r="AA1962" s="179"/>
      <c r="AB1962" s="179"/>
      <c r="AC1962" s="179"/>
      <c r="AD1962" s="179"/>
      <c r="AE1962" s="179"/>
      <c r="AF1962" s="179"/>
      <c r="AG1962" s="179"/>
      <c r="AH1962" s="179"/>
      <c r="AI1962" s="179"/>
      <c r="AJ1962" s="179"/>
      <c r="AK1962" s="179"/>
    </row>
    <row r="1963" spans="1:37" hidden="1" outlineLevel="1" x14ac:dyDescent="0.25">
      <c r="A1963" s="174" t="s">
        <v>179</v>
      </c>
      <c r="B1963" s="174" t="s">
        <v>696</v>
      </c>
      <c r="C1963" s="168" t="s">
        <v>408</v>
      </c>
      <c r="D1963" s="168" t="s">
        <v>435</v>
      </c>
      <c r="E1963" s="168" t="s">
        <v>251</v>
      </c>
      <c r="F1963" s="289">
        <v>256</v>
      </c>
      <c r="G1963" s="291" t="s">
        <v>183</v>
      </c>
      <c r="H1963" s="291"/>
      <c r="I1963" s="291" t="s">
        <v>186</v>
      </c>
      <c r="J1963" s="291"/>
      <c r="K1963" s="168"/>
      <c r="L1963" s="91"/>
      <c r="M1963" s="87"/>
      <c r="N1963" s="87" t="s">
        <v>192</v>
      </c>
      <c r="O1963" s="87" t="str">
        <f t="shared" si="91"/>
        <v>Home Address - Country Specific</v>
      </c>
      <c r="P1963" s="87" t="s">
        <v>192</v>
      </c>
      <c r="Q1963" s="87" t="str">
        <f t="shared" si="92"/>
        <v>Street Name and Number</v>
      </c>
      <c r="R1963" s="87" t="str">
        <f t="shared" si="93"/>
        <v>Home Address - Country Specific!!Street Name and Number</v>
      </c>
      <c r="T1963" s="179"/>
      <c r="U1963" s="179"/>
      <c r="V1963" s="179"/>
      <c r="W1963" s="179"/>
      <c r="X1963" s="179"/>
      <c r="Y1963" s="179"/>
      <c r="Z1963" s="179"/>
      <c r="AA1963" s="179"/>
      <c r="AB1963" s="179"/>
      <c r="AC1963" s="179"/>
      <c r="AD1963" s="179"/>
      <c r="AE1963" s="179"/>
      <c r="AF1963" s="179"/>
      <c r="AG1963" s="179"/>
      <c r="AH1963" s="179"/>
      <c r="AI1963" s="179"/>
      <c r="AJ1963" s="179"/>
      <c r="AK1963" s="179"/>
    </row>
    <row r="1964" spans="1:37" hidden="1" outlineLevel="1" x14ac:dyDescent="0.25">
      <c r="A1964" s="174" t="s">
        <v>179</v>
      </c>
      <c r="B1964" s="174" t="s">
        <v>696</v>
      </c>
      <c r="C1964" s="168" t="s">
        <v>426</v>
      </c>
      <c r="D1964" s="168" t="s">
        <v>436</v>
      </c>
      <c r="E1964" s="168" t="s">
        <v>251</v>
      </c>
      <c r="F1964" s="289">
        <v>256</v>
      </c>
      <c r="G1964" s="291" t="s">
        <v>183</v>
      </c>
      <c r="H1964" s="291"/>
      <c r="I1964" s="291" t="s">
        <v>186</v>
      </c>
      <c r="J1964" s="291"/>
      <c r="K1964" s="168"/>
      <c r="L1964" s="91"/>
      <c r="M1964" s="87"/>
      <c r="N1964" s="87" t="s">
        <v>192</v>
      </c>
      <c r="O1964" s="87" t="str">
        <f t="shared" si="91"/>
        <v>Home Address - Country Specific</v>
      </c>
      <c r="P1964" s="87" t="s">
        <v>192</v>
      </c>
      <c r="Q1964" s="87" t="str">
        <f t="shared" si="92"/>
        <v>Postal Code</v>
      </c>
      <c r="R1964" s="87" t="str">
        <f t="shared" si="93"/>
        <v>Home Address - Country Specific!!Postal Code</v>
      </c>
      <c r="T1964" s="179"/>
      <c r="U1964" s="179"/>
      <c r="V1964" s="179"/>
      <c r="W1964" s="179"/>
      <c r="X1964" s="179"/>
      <c r="Y1964" s="179"/>
      <c r="Z1964" s="179"/>
      <c r="AA1964" s="179"/>
      <c r="AB1964" s="179"/>
      <c r="AC1964" s="179"/>
      <c r="AD1964" s="179"/>
      <c r="AE1964" s="179"/>
      <c r="AF1964" s="179"/>
      <c r="AG1964" s="179"/>
      <c r="AH1964" s="179"/>
      <c r="AI1964" s="179"/>
      <c r="AJ1964" s="179"/>
      <c r="AK1964" s="179"/>
    </row>
    <row r="1965" spans="1:37" hidden="1" outlineLevel="1" x14ac:dyDescent="0.25">
      <c r="A1965" s="174" t="s">
        <v>179</v>
      </c>
      <c r="B1965" s="174" t="s">
        <v>696</v>
      </c>
      <c r="C1965" s="168" t="s">
        <v>411</v>
      </c>
      <c r="D1965" s="168" t="s">
        <v>415</v>
      </c>
      <c r="E1965" s="168" t="s">
        <v>251</v>
      </c>
      <c r="F1965" s="289">
        <v>256</v>
      </c>
      <c r="G1965" s="291" t="s">
        <v>183</v>
      </c>
      <c r="H1965" s="291"/>
      <c r="I1965" s="291" t="s">
        <v>186</v>
      </c>
      <c r="J1965" s="291"/>
      <c r="K1965" s="168"/>
      <c r="L1965" s="91"/>
      <c r="M1965" s="87"/>
      <c r="N1965" s="87" t="s">
        <v>192</v>
      </c>
      <c r="O1965" s="87" t="str">
        <f t="shared" si="91"/>
        <v>Home Address - Country Specific</v>
      </c>
      <c r="P1965" s="87" t="s">
        <v>192</v>
      </c>
      <c r="Q1965" s="87" t="str">
        <f t="shared" si="92"/>
        <v>City</v>
      </c>
      <c r="R1965" s="87" t="str">
        <f t="shared" si="93"/>
        <v>Home Address - Country Specific!!City</v>
      </c>
      <c r="T1965" s="179"/>
      <c r="U1965" s="179"/>
      <c r="V1965" s="179"/>
      <c r="W1965" s="179"/>
      <c r="X1965" s="179"/>
      <c r="Y1965" s="179"/>
      <c r="Z1965" s="179"/>
      <c r="AA1965" s="179"/>
      <c r="AB1965" s="179"/>
      <c r="AC1965" s="179"/>
      <c r="AD1965" s="179"/>
      <c r="AE1965" s="179"/>
      <c r="AF1965" s="179"/>
      <c r="AG1965" s="179"/>
      <c r="AH1965" s="179"/>
      <c r="AI1965" s="179"/>
      <c r="AJ1965" s="179"/>
      <c r="AK1965" s="179"/>
    </row>
    <row r="1966" spans="1:37" hidden="1" outlineLevel="1" x14ac:dyDescent="0.25">
      <c r="A1966" s="174" t="s">
        <v>179</v>
      </c>
      <c r="B1966" s="174" t="s">
        <v>696</v>
      </c>
      <c r="C1966" s="168" t="s">
        <v>213</v>
      </c>
      <c r="D1966" s="168" t="s">
        <v>153</v>
      </c>
      <c r="E1966" s="168" t="s">
        <v>251</v>
      </c>
      <c r="F1966" s="289">
        <v>256</v>
      </c>
      <c r="G1966" s="291" t="s">
        <v>183</v>
      </c>
      <c r="H1966" s="291"/>
      <c r="I1966" s="291" t="s">
        <v>183</v>
      </c>
      <c r="J1966" s="291"/>
      <c r="K1966" s="168"/>
      <c r="L1966" s="91"/>
      <c r="M1966" s="87"/>
      <c r="N1966" s="87" t="s">
        <v>192</v>
      </c>
      <c r="O1966" s="87" t="str">
        <f t="shared" ref="O1966:O2029" si="94">IF(A1964="H2",B1964,O1965)</f>
        <v>Home Address - Country Specific</v>
      </c>
      <c r="P1966" s="87" t="s">
        <v>192</v>
      </c>
      <c r="Q1966" s="87" t="str">
        <f t="shared" si="92"/>
        <v>Country</v>
      </c>
      <c r="R1966" s="87" t="str">
        <f t="shared" si="93"/>
        <v>Home Address - Country Specific!!Country</v>
      </c>
      <c r="T1966" s="179"/>
      <c r="U1966" s="179"/>
      <c r="V1966" s="179"/>
      <c r="W1966" s="179"/>
      <c r="X1966" s="179"/>
      <c r="Y1966" s="179"/>
      <c r="Z1966" s="179"/>
      <c r="AA1966" s="179"/>
      <c r="AB1966" s="179"/>
      <c r="AC1966" s="179"/>
      <c r="AD1966" s="179"/>
      <c r="AE1966" s="179"/>
      <c r="AF1966" s="179"/>
      <c r="AG1966" s="179"/>
      <c r="AH1966" s="179"/>
      <c r="AI1966" s="179"/>
      <c r="AJ1966" s="179"/>
      <c r="AK1966" s="179"/>
    </row>
    <row r="1967" spans="1:37" hidden="1" outlineLevel="1" x14ac:dyDescent="0.25">
      <c r="A1967" s="174" t="s">
        <v>179</v>
      </c>
      <c r="B1967" s="174" t="s">
        <v>697</v>
      </c>
      <c r="C1967" s="168" t="s">
        <v>405</v>
      </c>
      <c r="D1967" s="168" t="s">
        <v>435</v>
      </c>
      <c r="E1967" s="168" t="s">
        <v>251</v>
      </c>
      <c r="F1967" s="289">
        <v>256</v>
      </c>
      <c r="G1967" s="291" t="s">
        <v>183</v>
      </c>
      <c r="H1967" s="291"/>
      <c r="I1967" s="291" t="s">
        <v>183</v>
      </c>
      <c r="J1967" s="291"/>
      <c r="K1967" s="168"/>
      <c r="L1967" s="91"/>
      <c r="M1967" s="87"/>
      <c r="N1967" s="87" t="s">
        <v>192</v>
      </c>
      <c r="O1967" s="87" t="str">
        <f t="shared" si="94"/>
        <v>Home Address - Country Specific</v>
      </c>
      <c r="P1967" s="87" t="s">
        <v>192</v>
      </c>
      <c r="Q1967" s="87" t="str">
        <f t="shared" si="92"/>
        <v>Street Name and Number</v>
      </c>
      <c r="R1967" s="87" t="str">
        <f t="shared" si="93"/>
        <v>Home Address - Country Specific!!Street Name and Number</v>
      </c>
      <c r="T1967" s="179"/>
      <c r="U1967" s="179"/>
      <c r="V1967" s="179"/>
      <c r="W1967" s="179"/>
      <c r="X1967" s="179"/>
      <c r="Y1967" s="179"/>
      <c r="Z1967" s="179"/>
      <c r="AA1967" s="179"/>
      <c r="AB1967" s="179"/>
      <c r="AC1967" s="179"/>
      <c r="AD1967" s="179"/>
      <c r="AE1967" s="179"/>
      <c r="AF1967" s="179"/>
      <c r="AG1967" s="179"/>
      <c r="AH1967" s="179"/>
      <c r="AI1967" s="179"/>
      <c r="AJ1967" s="179"/>
      <c r="AK1967" s="179"/>
    </row>
    <row r="1968" spans="1:37" hidden="1" outlineLevel="1" x14ac:dyDescent="0.25">
      <c r="A1968" s="174" t="s">
        <v>179</v>
      </c>
      <c r="B1968" s="174" t="s">
        <v>697</v>
      </c>
      <c r="C1968" s="168" t="s">
        <v>408</v>
      </c>
      <c r="D1968" s="168" t="s">
        <v>444</v>
      </c>
      <c r="E1968" s="168" t="s">
        <v>251</v>
      </c>
      <c r="F1968" s="289">
        <v>256</v>
      </c>
      <c r="G1968" s="291" t="s">
        <v>183</v>
      </c>
      <c r="H1968" s="291"/>
      <c r="I1968" s="291" t="s">
        <v>186</v>
      </c>
      <c r="J1968" s="291"/>
      <c r="K1968" s="168"/>
      <c r="L1968" s="91"/>
      <c r="M1968" s="87"/>
      <c r="N1968" s="87" t="s">
        <v>192</v>
      </c>
      <c r="O1968" s="87" t="str">
        <f t="shared" si="94"/>
        <v>Home Address - Country Specific</v>
      </c>
      <c r="P1968" s="87" t="s">
        <v>192</v>
      </c>
      <c r="Q1968" s="87" t="str">
        <f t="shared" si="92"/>
        <v>Extra Address Line</v>
      </c>
      <c r="R1968" s="87" t="str">
        <f t="shared" si="93"/>
        <v>Home Address - Country Specific!!Extra Address Line</v>
      </c>
      <c r="T1968" s="179"/>
      <c r="U1968" s="179"/>
      <c r="V1968" s="179"/>
      <c r="W1968" s="179"/>
      <c r="X1968" s="179"/>
      <c r="Y1968" s="179"/>
      <c r="Z1968" s="179"/>
      <c r="AA1968" s="179"/>
      <c r="AB1968" s="179"/>
      <c r="AC1968" s="179"/>
      <c r="AD1968" s="179"/>
      <c r="AE1968" s="179"/>
      <c r="AF1968" s="179"/>
      <c r="AG1968" s="179"/>
      <c r="AH1968" s="179"/>
      <c r="AI1968" s="179"/>
      <c r="AJ1968" s="179"/>
      <c r="AK1968" s="179"/>
    </row>
    <row r="1969" spans="1:37" hidden="1" outlineLevel="1" x14ac:dyDescent="0.25">
      <c r="A1969" s="174" t="s">
        <v>179</v>
      </c>
      <c r="B1969" s="174" t="s">
        <v>697</v>
      </c>
      <c r="C1969" s="168" t="s">
        <v>411</v>
      </c>
      <c r="D1969" s="168" t="s">
        <v>439</v>
      </c>
      <c r="E1969" s="168" t="s">
        <v>251</v>
      </c>
      <c r="F1969" s="289">
        <v>256</v>
      </c>
      <c r="G1969" s="291" t="s">
        <v>183</v>
      </c>
      <c r="H1969" s="291"/>
      <c r="I1969" s="291" t="s">
        <v>186</v>
      </c>
      <c r="J1969" s="291"/>
      <c r="K1969" s="168"/>
      <c r="L1969" s="91"/>
      <c r="M1969" s="87"/>
      <c r="N1969" s="87" t="s">
        <v>192</v>
      </c>
      <c r="O1969" s="87" t="str">
        <f t="shared" si="94"/>
        <v>Home Address - Country Specific</v>
      </c>
      <c r="P1969" s="87" t="s">
        <v>192</v>
      </c>
      <c r="Q1969" s="87" t="str">
        <f t="shared" si="92"/>
        <v>House Number</v>
      </c>
      <c r="R1969" s="87" t="str">
        <f t="shared" si="93"/>
        <v>Home Address - Country Specific!!House Number</v>
      </c>
      <c r="T1969" s="179"/>
      <c r="U1969" s="179"/>
      <c r="V1969" s="179"/>
      <c r="W1969" s="179"/>
      <c r="X1969" s="179"/>
      <c r="Y1969" s="179"/>
      <c r="Z1969" s="179"/>
      <c r="AA1969" s="179"/>
      <c r="AB1969" s="179"/>
      <c r="AC1969" s="179"/>
      <c r="AD1969" s="179"/>
      <c r="AE1969" s="179"/>
      <c r="AF1969" s="179"/>
      <c r="AG1969" s="179"/>
      <c r="AH1969" s="179"/>
      <c r="AI1969" s="179"/>
      <c r="AJ1969" s="179"/>
      <c r="AK1969" s="179"/>
    </row>
    <row r="1970" spans="1:37" hidden="1" outlineLevel="1" x14ac:dyDescent="0.25">
      <c r="A1970" s="174" t="s">
        <v>179</v>
      </c>
      <c r="B1970" s="174" t="s">
        <v>697</v>
      </c>
      <c r="C1970" s="168" t="s">
        <v>441</v>
      </c>
      <c r="D1970" s="168" t="s">
        <v>442</v>
      </c>
      <c r="E1970" s="168" t="s">
        <v>251</v>
      </c>
      <c r="F1970" s="289">
        <v>256</v>
      </c>
      <c r="G1970" s="291" t="s">
        <v>183</v>
      </c>
      <c r="H1970" s="291"/>
      <c r="I1970" s="291" t="s">
        <v>186</v>
      </c>
      <c r="J1970" s="291"/>
      <c r="K1970" s="168"/>
      <c r="L1970" s="91"/>
      <c r="M1970" s="87"/>
      <c r="N1970" s="87" t="s">
        <v>192</v>
      </c>
      <c r="O1970" s="87" t="str">
        <f t="shared" si="94"/>
        <v>Home Address - Country Specific</v>
      </c>
      <c r="P1970" s="87" t="s">
        <v>192</v>
      </c>
      <c r="Q1970" s="87" t="str">
        <f t="shared" si="92"/>
        <v>Apartment</v>
      </c>
      <c r="R1970" s="87" t="str">
        <f t="shared" si="93"/>
        <v>Home Address - Country Specific!!Apartment</v>
      </c>
      <c r="T1970" s="179"/>
      <c r="U1970" s="179"/>
      <c r="V1970" s="179"/>
      <c r="W1970" s="179"/>
      <c r="X1970" s="179"/>
      <c r="Y1970" s="179"/>
      <c r="Z1970" s="179"/>
      <c r="AA1970" s="179"/>
      <c r="AB1970" s="179"/>
      <c r="AC1970" s="179"/>
      <c r="AD1970" s="179"/>
      <c r="AE1970" s="179"/>
      <c r="AF1970" s="179"/>
      <c r="AG1970" s="179"/>
      <c r="AH1970" s="179"/>
      <c r="AI1970" s="179"/>
      <c r="AJ1970" s="179"/>
      <c r="AK1970" s="179"/>
    </row>
    <row r="1971" spans="1:37" hidden="1" outlineLevel="1" x14ac:dyDescent="0.25">
      <c r="A1971" s="174" t="s">
        <v>179</v>
      </c>
      <c r="B1971" s="174" t="s">
        <v>697</v>
      </c>
      <c r="C1971" s="168" t="s">
        <v>426</v>
      </c>
      <c r="D1971" s="168" t="s">
        <v>436</v>
      </c>
      <c r="E1971" s="168" t="s">
        <v>251</v>
      </c>
      <c r="F1971" s="289">
        <v>256</v>
      </c>
      <c r="G1971" s="291" t="s">
        <v>183</v>
      </c>
      <c r="H1971" s="291"/>
      <c r="I1971" s="291" t="s">
        <v>186</v>
      </c>
      <c r="J1971" s="291"/>
      <c r="K1971" s="168"/>
      <c r="L1971" s="91"/>
      <c r="M1971" s="87"/>
      <c r="N1971" s="87" t="s">
        <v>192</v>
      </c>
      <c r="O1971" s="87" t="str">
        <f t="shared" si="94"/>
        <v>Home Address - Country Specific</v>
      </c>
      <c r="P1971" s="87" t="s">
        <v>192</v>
      </c>
      <c r="Q1971" s="87" t="str">
        <f t="shared" si="92"/>
        <v>Postal Code</v>
      </c>
      <c r="R1971" s="87" t="str">
        <f t="shared" si="93"/>
        <v>Home Address - Country Specific!!Postal Code</v>
      </c>
      <c r="T1971" s="179"/>
      <c r="U1971" s="179"/>
      <c r="V1971" s="179"/>
      <c r="W1971" s="179"/>
      <c r="X1971" s="179"/>
      <c r="Y1971" s="179"/>
      <c r="Z1971" s="179"/>
      <c r="AA1971" s="179"/>
      <c r="AB1971" s="179"/>
      <c r="AC1971" s="179"/>
      <c r="AD1971" s="179"/>
      <c r="AE1971" s="179"/>
      <c r="AF1971" s="179"/>
      <c r="AG1971" s="179"/>
      <c r="AH1971" s="179"/>
      <c r="AI1971" s="179"/>
      <c r="AJ1971" s="179"/>
      <c r="AK1971" s="179"/>
    </row>
    <row r="1972" spans="1:37" hidden="1" outlineLevel="1" x14ac:dyDescent="0.25">
      <c r="A1972" s="174" t="s">
        <v>179</v>
      </c>
      <c r="B1972" s="174" t="s">
        <v>697</v>
      </c>
      <c r="C1972" s="168" t="s">
        <v>414</v>
      </c>
      <c r="D1972" s="168" t="s">
        <v>415</v>
      </c>
      <c r="E1972" s="168" t="s">
        <v>251</v>
      </c>
      <c r="F1972" s="289">
        <v>256</v>
      </c>
      <c r="G1972" s="291" t="s">
        <v>183</v>
      </c>
      <c r="H1972" s="291"/>
      <c r="I1972" s="291" t="s">
        <v>183</v>
      </c>
      <c r="J1972" s="291"/>
      <c r="K1972" s="168"/>
      <c r="L1972" s="91"/>
      <c r="M1972" s="87"/>
      <c r="N1972" s="87" t="s">
        <v>192</v>
      </c>
      <c r="O1972" s="87" t="str">
        <f t="shared" si="94"/>
        <v>Home Address - Country Specific</v>
      </c>
      <c r="P1972" s="87" t="s">
        <v>192</v>
      </c>
      <c r="Q1972" s="87" t="str">
        <f t="shared" si="92"/>
        <v>City</v>
      </c>
      <c r="R1972" s="87" t="str">
        <f t="shared" si="93"/>
        <v>Home Address - Country Specific!!City</v>
      </c>
      <c r="T1972" s="179"/>
      <c r="U1972" s="179"/>
      <c r="V1972" s="179"/>
      <c r="W1972" s="179"/>
      <c r="X1972" s="179"/>
      <c r="Y1972" s="179"/>
      <c r="Z1972" s="179"/>
      <c r="AA1972" s="179"/>
      <c r="AB1972" s="179"/>
      <c r="AC1972" s="179"/>
      <c r="AD1972" s="179"/>
      <c r="AE1972" s="179"/>
      <c r="AF1972" s="179"/>
      <c r="AG1972" s="179"/>
      <c r="AH1972" s="179"/>
      <c r="AI1972" s="179"/>
      <c r="AJ1972" s="179"/>
      <c r="AK1972" s="179"/>
    </row>
    <row r="1973" spans="1:37" hidden="1" outlineLevel="1" x14ac:dyDescent="0.25">
      <c r="A1973" s="174" t="s">
        <v>179</v>
      </c>
      <c r="B1973" s="174" t="s">
        <v>697</v>
      </c>
      <c r="C1973" s="168" t="s">
        <v>443</v>
      </c>
      <c r="D1973" s="168" t="s">
        <v>698</v>
      </c>
      <c r="E1973" s="168" t="s">
        <v>251</v>
      </c>
      <c r="F1973" s="289">
        <v>256</v>
      </c>
      <c r="G1973" s="291" t="s">
        <v>183</v>
      </c>
      <c r="H1973" s="291"/>
      <c r="I1973" s="291" t="s">
        <v>186</v>
      </c>
      <c r="J1973" s="291"/>
      <c r="K1973" s="168"/>
      <c r="L1973" s="91"/>
      <c r="M1973" s="87"/>
      <c r="N1973" s="87" t="s">
        <v>192</v>
      </c>
      <c r="O1973" s="87" t="str">
        <f t="shared" si="94"/>
        <v>Home Address - Country Specific</v>
      </c>
      <c r="P1973" s="87" t="s">
        <v>192</v>
      </c>
      <c r="Q1973" s="87" t="str">
        <f t="shared" si="92"/>
        <v>Street2</v>
      </c>
      <c r="R1973" s="87" t="str">
        <f t="shared" si="93"/>
        <v>Home Address - Country Specific!!Street2</v>
      </c>
      <c r="T1973" s="179"/>
      <c r="U1973" s="179"/>
      <c r="V1973" s="179"/>
      <c r="W1973" s="179"/>
      <c r="X1973" s="179"/>
      <c r="Y1973" s="179"/>
      <c r="Z1973" s="179"/>
      <c r="AA1973" s="179"/>
      <c r="AB1973" s="179"/>
      <c r="AC1973" s="179"/>
      <c r="AD1973" s="179"/>
      <c r="AE1973" s="179"/>
      <c r="AF1973" s="179"/>
      <c r="AG1973" s="179"/>
      <c r="AH1973" s="179"/>
      <c r="AI1973" s="179"/>
      <c r="AJ1973" s="179"/>
      <c r="AK1973" s="179"/>
    </row>
    <row r="1974" spans="1:37" hidden="1" outlineLevel="1" x14ac:dyDescent="0.25">
      <c r="A1974" s="174" t="s">
        <v>179</v>
      </c>
      <c r="B1974" s="174" t="s">
        <v>697</v>
      </c>
      <c r="C1974" s="168" t="s">
        <v>420</v>
      </c>
      <c r="D1974" s="168" t="s">
        <v>421</v>
      </c>
      <c r="E1974" s="168" t="s">
        <v>449</v>
      </c>
      <c r="F1974" s="289">
        <v>256</v>
      </c>
      <c r="G1974" s="291" t="s">
        <v>183</v>
      </c>
      <c r="H1974" s="291"/>
      <c r="I1974" s="291" t="s">
        <v>183</v>
      </c>
      <c r="J1974" s="291" t="s">
        <v>699</v>
      </c>
      <c r="K1974" s="168"/>
      <c r="L1974" s="91"/>
      <c r="M1974" s="87"/>
      <c r="N1974" s="87" t="s">
        <v>192</v>
      </c>
      <c r="O1974" s="87" t="str">
        <f t="shared" si="94"/>
        <v>Home Address - Country Specific</v>
      </c>
      <c r="P1974" s="87" t="s">
        <v>192</v>
      </c>
      <c r="Q1974" s="87" t="str">
        <f t="shared" si="92"/>
        <v>State</v>
      </c>
      <c r="R1974" s="87" t="str">
        <f t="shared" si="93"/>
        <v>Home Address - Country Specific!!State</v>
      </c>
      <c r="T1974" s="179"/>
      <c r="U1974" s="179"/>
      <c r="V1974" s="179"/>
      <c r="W1974" s="179"/>
      <c r="X1974" s="179"/>
      <c r="Y1974" s="179"/>
      <c r="Z1974" s="179"/>
      <c r="AA1974" s="179"/>
      <c r="AB1974" s="179"/>
      <c r="AC1974" s="179"/>
      <c r="AD1974" s="179"/>
      <c r="AE1974" s="179"/>
      <c r="AF1974" s="179"/>
      <c r="AG1974" s="179"/>
      <c r="AH1974" s="179"/>
      <c r="AI1974" s="179"/>
      <c r="AJ1974" s="179"/>
      <c r="AK1974" s="179"/>
    </row>
    <row r="1975" spans="1:37" hidden="1" outlineLevel="1" x14ac:dyDescent="0.25">
      <c r="A1975" s="174" t="s">
        <v>179</v>
      </c>
      <c r="B1975" s="174" t="s">
        <v>697</v>
      </c>
      <c r="C1975" s="168" t="s">
        <v>213</v>
      </c>
      <c r="D1975" s="168" t="s">
        <v>153</v>
      </c>
      <c r="E1975" s="168" t="s">
        <v>251</v>
      </c>
      <c r="F1975" s="289">
        <v>256</v>
      </c>
      <c r="G1975" s="291" t="s">
        <v>183</v>
      </c>
      <c r="H1975" s="291"/>
      <c r="I1975" s="291" t="s">
        <v>183</v>
      </c>
      <c r="J1975" s="291"/>
      <c r="K1975" s="168"/>
      <c r="L1975" s="91"/>
      <c r="M1975" s="87"/>
      <c r="N1975" s="87" t="s">
        <v>192</v>
      </c>
      <c r="O1975" s="87" t="str">
        <f t="shared" si="94"/>
        <v>Home Address - Country Specific</v>
      </c>
      <c r="P1975" s="87" t="s">
        <v>192</v>
      </c>
      <c r="Q1975" s="87" t="str">
        <f t="shared" si="92"/>
        <v>Country</v>
      </c>
      <c r="R1975" s="87" t="str">
        <f t="shared" si="93"/>
        <v>Home Address - Country Specific!!Country</v>
      </c>
      <c r="T1975" s="179"/>
      <c r="U1975" s="179"/>
      <c r="V1975" s="179"/>
      <c r="W1975" s="179"/>
      <c r="X1975" s="179"/>
      <c r="Y1975" s="179"/>
      <c r="Z1975" s="179"/>
      <c r="AA1975" s="179"/>
      <c r="AB1975" s="179"/>
      <c r="AC1975" s="179"/>
      <c r="AD1975" s="179"/>
      <c r="AE1975" s="179"/>
      <c r="AF1975" s="179"/>
      <c r="AG1975" s="179"/>
      <c r="AH1975" s="179"/>
      <c r="AI1975" s="179"/>
      <c r="AJ1975" s="179"/>
      <c r="AK1975" s="179"/>
    </row>
    <row r="1976" spans="1:37" hidden="1" outlineLevel="1" x14ac:dyDescent="0.25">
      <c r="A1976" s="174" t="s">
        <v>179</v>
      </c>
      <c r="B1976" s="174" t="s">
        <v>700</v>
      </c>
      <c r="C1976" s="168" t="s">
        <v>405</v>
      </c>
      <c r="D1976" s="168" t="s">
        <v>433</v>
      </c>
      <c r="E1976" s="168" t="s">
        <v>251</v>
      </c>
      <c r="F1976" s="289">
        <v>256</v>
      </c>
      <c r="G1976" s="291" t="s">
        <v>183</v>
      </c>
      <c r="H1976" s="291"/>
      <c r="I1976" s="291" t="s">
        <v>186</v>
      </c>
      <c r="J1976" s="291"/>
      <c r="K1976" s="168"/>
      <c r="L1976" s="91"/>
      <c r="M1976" s="87"/>
      <c r="N1976" s="87" t="s">
        <v>192</v>
      </c>
      <c r="O1976" s="87" t="str">
        <f t="shared" si="94"/>
        <v>Home Address - Country Specific</v>
      </c>
      <c r="P1976" s="87" t="s">
        <v>192</v>
      </c>
      <c r="Q1976" s="87" t="str">
        <f t="shared" si="92"/>
        <v>Name of Addressee</v>
      </c>
      <c r="R1976" s="87" t="str">
        <f t="shared" si="93"/>
        <v>Home Address - Country Specific!!Name of Addressee</v>
      </c>
      <c r="T1976" s="179"/>
      <c r="U1976" s="179"/>
      <c r="V1976" s="179"/>
      <c r="W1976" s="179"/>
      <c r="X1976" s="179"/>
      <c r="Y1976" s="179"/>
      <c r="Z1976" s="179"/>
      <c r="AA1976" s="179"/>
      <c r="AB1976" s="179"/>
      <c r="AC1976" s="179"/>
      <c r="AD1976" s="179"/>
      <c r="AE1976" s="179"/>
      <c r="AF1976" s="179"/>
      <c r="AG1976" s="179"/>
      <c r="AH1976" s="179"/>
      <c r="AI1976" s="179"/>
      <c r="AJ1976" s="179"/>
      <c r="AK1976" s="179"/>
    </row>
    <row r="1977" spans="1:37" hidden="1" outlineLevel="1" x14ac:dyDescent="0.25">
      <c r="A1977" s="174" t="s">
        <v>179</v>
      </c>
      <c r="B1977" s="174" t="s">
        <v>700</v>
      </c>
      <c r="C1977" s="168" t="s">
        <v>408</v>
      </c>
      <c r="D1977" s="168" t="s">
        <v>701</v>
      </c>
      <c r="E1977" s="168" t="s">
        <v>251</v>
      </c>
      <c r="F1977" s="289">
        <v>256</v>
      </c>
      <c r="G1977" s="291" t="s">
        <v>183</v>
      </c>
      <c r="H1977" s="291"/>
      <c r="I1977" s="291" t="s">
        <v>186</v>
      </c>
      <c r="J1977" s="291"/>
      <c r="K1977" s="168"/>
      <c r="L1977" s="91"/>
      <c r="M1977" s="87"/>
      <c r="N1977" s="87" t="s">
        <v>192</v>
      </c>
      <c r="O1977" s="87" t="str">
        <f t="shared" si="94"/>
        <v>Home Address - Country Specific</v>
      </c>
      <c r="P1977" s="87" t="s">
        <v>192</v>
      </c>
      <c r="Q1977" s="87" t="str">
        <f t="shared" si="92"/>
        <v>House Number, Street Number</v>
      </c>
      <c r="R1977" s="87" t="str">
        <f t="shared" si="93"/>
        <v>Home Address - Country Specific!!House Number, Street Number</v>
      </c>
      <c r="T1977" s="179"/>
      <c r="U1977" s="179"/>
      <c r="V1977" s="179"/>
      <c r="W1977" s="179"/>
      <c r="X1977" s="179"/>
      <c r="Y1977" s="179"/>
      <c r="Z1977" s="179"/>
      <c r="AA1977" s="179"/>
      <c r="AB1977" s="179"/>
      <c r="AC1977" s="179"/>
      <c r="AD1977" s="179"/>
      <c r="AE1977" s="179"/>
      <c r="AF1977" s="179"/>
      <c r="AG1977" s="179"/>
      <c r="AH1977" s="179"/>
      <c r="AI1977" s="179"/>
      <c r="AJ1977" s="179"/>
      <c r="AK1977" s="179"/>
    </row>
    <row r="1978" spans="1:37" hidden="1" outlineLevel="1" x14ac:dyDescent="0.25">
      <c r="A1978" s="174" t="s">
        <v>179</v>
      </c>
      <c r="B1978" s="174" t="s">
        <v>700</v>
      </c>
      <c r="C1978" s="168" t="s">
        <v>411</v>
      </c>
      <c r="D1978" s="168" t="s">
        <v>702</v>
      </c>
      <c r="E1978" s="168" t="s">
        <v>251</v>
      </c>
      <c r="F1978" s="289">
        <v>256</v>
      </c>
      <c r="G1978" s="291" t="s">
        <v>183</v>
      </c>
      <c r="H1978" s="291"/>
      <c r="I1978" s="291" t="s">
        <v>186</v>
      </c>
      <c r="J1978" s="291"/>
      <c r="K1978" s="168"/>
      <c r="L1978" s="91"/>
      <c r="M1978" s="87"/>
      <c r="N1978" s="87" t="s">
        <v>192</v>
      </c>
      <c r="O1978" s="87" t="str">
        <f t="shared" si="94"/>
        <v>Home Address - Country Specific</v>
      </c>
      <c r="P1978" s="87" t="s">
        <v>192</v>
      </c>
      <c r="Q1978" s="87" t="str">
        <f t="shared" si="92"/>
        <v>Sub-District</v>
      </c>
      <c r="R1978" s="87" t="str">
        <f t="shared" si="93"/>
        <v>Home Address - Country Specific!!Sub-District</v>
      </c>
      <c r="T1978" s="179"/>
      <c r="U1978" s="179"/>
      <c r="V1978" s="179"/>
      <c r="W1978" s="179"/>
      <c r="X1978" s="179"/>
      <c r="Y1978" s="179"/>
      <c r="Z1978" s="179"/>
      <c r="AA1978" s="179"/>
      <c r="AB1978" s="179"/>
      <c r="AC1978" s="179"/>
      <c r="AD1978" s="179"/>
      <c r="AE1978" s="179"/>
      <c r="AF1978" s="179"/>
      <c r="AG1978" s="179"/>
      <c r="AH1978" s="179"/>
      <c r="AI1978" s="179"/>
      <c r="AJ1978" s="179"/>
      <c r="AK1978" s="179"/>
    </row>
    <row r="1979" spans="1:37" hidden="1" outlineLevel="1" x14ac:dyDescent="0.25">
      <c r="A1979" s="174" t="s">
        <v>179</v>
      </c>
      <c r="B1979" s="174" t="s">
        <v>700</v>
      </c>
      <c r="C1979" s="168" t="s">
        <v>417</v>
      </c>
      <c r="D1979" s="168" t="s">
        <v>445</v>
      </c>
      <c r="E1979" s="168" t="s">
        <v>251</v>
      </c>
      <c r="F1979" s="289">
        <v>256</v>
      </c>
      <c r="G1979" s="291" t="s">
        <v>183</v>
      </c>
      <c r="H1979" s="291"/>
      <c r="I1979" s="291" t="s">
        <v>186</v>
      </c>
      <c r="J1979" s="291"/>
      <c r="K1979" s="168"/>
      <c r="L1979" s="91"/>
      <c r="M1979" s="87"/>
      <c r="N1979" s="87" t="s">
        <v>192</v>
      </c>
      <c r="O1979" s="87" t="str">
        <f t="shared" si="94"/>
        <v>Home Address - Country Specific</v>
      </c>
      <c r="P1979" s="87" t="s">
        <v>192</v>
      </c>
      <c r="Q1979" s="87" t="str">
        <f t="shared" si="92"/>
        <v>District</v>
      </c>
      <c r="R1979" s="87" t="str">
        <f t="shared" si="93"/>
        <v>Home Address - Country Specific!!District</v>
      </c>
      <c r="T1979" s="179"/>
      <c r="U1979" s="179"/>
      <c r="V1979" s="179"/>
      <c r="W1979" s="179"/>
      <c r="X1979" s="179"/>
      <c r="Y1979" s="179"/>
      <c r="Z1979" s="179"/>
      <c r="AA1979" s="179"/>
      <c r="AB1979" s="179"/>
      <c r="AC1979" s="179"/>
      <c r="AD1979" s="179"/>
      <c r="AE1979" s="179"/>
      <c r="AF1979" s="179"/>
      <c r="AG1979" s="179"/>
      <c r="AH1979" s="179"/>
      <c r="AI1979" s="179"/>
      <c r="AJ1979" s="179"/>
      <c r="AK1979" s="179"/>
    </row>
    <row r="1980" spans="1:37" hidden="1" outlineLevel="1" x14ac:dyDescent="0.25">
      <c r="A1980" s="174" t="s">
        <v>179</v>
      </c>
      <c r="B1980" s="174" t="s">
        <v>700</v>
      </c>
      <c r="C1980" s="168" t="s">
        <v>423</v>
      </c>
      <c r="D1980" s="168" t="s">
        <v>424</v>
      </c>
      <c r="E1980" s="168" t="s">
        <v>251</v>
      </c>
      <c r="F1980" s="289">
        <v>256</v>
      </c>
      <c r="G1980" s="291" t="s">
        <v>183</v>
      </c>
      <c r="H1980" s="291"/>
      <c r="I1980" s="291" t="s">
        <v>186</v>
      </c>
      <c r="J1980" s="291"/>
      <c r="K1980" s="168"/>
      <c r="L1980" s="91"/>
      <c r="M1980" s="87"/>
      <c r="N1980" s="87" t="s">
        <v>192</v>
      </c>
      <c r="O1980" s="87" t="str">
        <f t="shared" si="94"/>
        <v>Home Address - Country Specific</v>
      </c>
      <c r="P1980" s="87" t="s">
        <v>192</v>
      </c>
      <c r="Q1980" s="87" t="str">
        <f t="shared" si="92"/>
        <v>Province</v>
      </c>
      <c r="R1980" s="87" t="str">
        <f t="shared" si="93"/>
        <v>Home Address - Country Specific!!Province</v>
      </c>
      <c r="T1980" s="179"/>
      <c r="U1980" s="179"/>
      <c r="V1980" s="179"/>
      <c r="W1980" s="179"/>
      <c r="X1980" s="179"/>
      <c r="Y1980" s="179"/>
      <c r="Z1980" s="179"/>
      <c r="AA1980" s="179"/>
      <c r="AB1980" s="179"/>
      <c r="AC1980" s="179"/>
      <c r="AD1980" s="179"/>
      <c r="AE1980" s="179"/>
      <c r="AF1980" s="179"/>
      <c r="AG1980" s="179"/>
      <c r="AH1980" s="179"/>
      <c r="AI1980" s="179"/>
      <c r="AJ1980" s="179"/>
      <c r="AK1980" s="179"/>
    </row>
    <row r="1981" spans="1:37" hidden="1" outlineLevel="1" x14ac:dyDescent="0.25">
      <c r="A1981" s="174" t="s">
        <v>179</v>
      </c>
      <c r="B1981" s="174" t="s">
        <v>700</v>
      </c>
      <c r="C1981" s="168" t="s">
        <v>426</v>
      </c>
      <c r="D1981" s="168" t="s">
        <v>436</v>
      </c>
      <c r="E1981" s="168" t="s">
        <v>251</v>
      </c>
      <c r="F1981" s="289">
        <v>256</v>
      </c>
      <c r="G1981" s="291" t="s">
        <v>183</v>
      </c>
      <c r="H1981" s="291"/>
      <c r="I1981" s="291" t="s">
        <v>186</v>
      </c>
      <c r="J1981" s="291"/>
      <c r="K1981" s="168"/>
      <c r="L1981" s="91"/>
      <c r="M1981" s="87"/>
      <c r="N1981" s="87" t="s">
        <v>192</v>
      </c>
      <c r="O1981" s="87" t="str">
        <f t="shared" si="94"/>
        <v>Home Address - Country Specific</v>
      </c>
      <c r="P1981" s="87" t="s">
        <v>192</v>
      </c>
      <c r="Q1981" s="87" t="str">
        <f t="shared" si="92"/>
        <v>Postal Code</v>
      </c>
      <c r="R1981" s="87" t="str">
        <f t="shared" si="93"/>
        <v>Home Address - Country Specific!!Postal Code</v>
      </c>
      <c r="T1981" s="179"/>
      <c r="U1981" s="179"/>
      <c r="V1981" s="179"/>
      <c r="W1981" s="179"/>
      <c r="X1981" s="179"/>
      <c r="Y1981" s="179"/>
      <c r="Z1981" s="179"/>
      <c r="AA1981" s="179"/>
      <c r="AB1981" s="179"/>
      <c r="AC1981" s="179"/>
      <c r="AD1981" s="179"/>
      <c r="AE1981" s="179"/>
      <c r="AF1981" s="179"/>
      <c r="AG1981" s="179"/>
      <c r="AH1981" s="179"/>
      <c r="AI1981" s="179"/>
      <c r="AJ1981" s="179"/>
      <c r="AK1981" s="179"/>
    </row>
    <row r="1982" spans="1:37" hidden="1" outlineLevel="1" x14ac:dyDescent="0.25">
      <c r="A1982" s="174" t="s">
        <v>179</v>
      </c>
      <c r="B1982" s="174" t="s">
        <v>700</v>
      </c>
      <c r="C1982" s="168" t="s">
        <v>213</v>
      </c>
      <c r="D1982" s="168" t="s">
        <v>153</v>
      </c>
      <c r="E1982" s="168" t="s">
        <v>251</v>
      </c>
      <c r="F1982" s="289">
        <v>256</v>
      </c>
      <c r="G1982" s="291" t="s">
        <v>183</v>
      </c>
      <c r="H1982" s="291"/>
      <c r="I1982" s="291" t="s">
        <v>183</v>
      </c>
      <c r="J1982" s="291"/>
      <c r="K1982" s="168"/>
      <c r="L1982" s="91"/>
      <c r="M1982" s="87"/>
      <c r="N1982" s="87" t="s">
        <v>192</v>
      </c>
      <c r="O1982" s="87" t="str">
        <f t="shared" si="94"/>
        <v>Home Address - Country Specific</v>
      </c>
      <c r="P1982" s="87" t="s">
        <v>192</v>
      </c>
      <c r="Q1982" s="87" t="str">
        <f t="shared" si="92"/>
        <v>Country</v>
      </c>
      <c r="R1982" s="87" t="str">
        <f t="shared" si="93"/>
        <v>Home Address - Country Specific!!Country</v>
      </c>
      <c r="T1982" s="179"/>
      <c r="U1982" s="179"/>
      <c r="V1982" s="179"/>
      <c r="W1982" s="179"/>
      <c r="X1982" s="179"/>
      <c r="Y1982" s="179"/>
      <c r="Z1982" s="179"/>
      <c r="AA1982" s="179"/>
      <c r="AB1982" s="179"/>
      <c r="AC1982" s="179"/>
      <c r="AD1982" s="179"/>
      <c r="AE1982" s="179"/>
      <c r="AF1982" s="179"/>
      <c r="AG1982" s="179"/>
      <c r="AH1982" s="179"/>
      <c r="AI1982" s="179"/>
      <c r="AJ1982" s="179"/>
      <c r="AK1982" s="179"/>
    </row>
    <row r="1983" spans="1:37" hidden="1" outlineLevel="1" x14ac:dyDescent="0.25">
      <c r="A1983" s="174" t="s">
        <v>179</v>
      </c>
      <c r="B1983" s="174" t="s">
        <v>703</v>
      </c>
      <c r="C1983" s="168" t="s">
        <v>405</v>
      </c>
      <c r="D1983" s="168" t="s">
        <v>433</v>
      </c>
      <c r="E1983" s="168" t="s">
        <v>251</v>
      </c>
      <c r="F1983" s="289">
        <v>256</v>
      </c>
      <c r="G1983" s="291" t="s">
        <v>183</v>
      </c>
      <c r="H1983" s="291"/>
      <c r="I1983" s="291" t="s">
        <v>186</v>
      </c>
      <c r="J1983" s="291"/>
      <c r="K1983" s="168"/>
      <c r="L1983" s="91"/>
      <c r="M1983" s="87"/>
      <c r="N1983" s="87" t="s">
        <v>192</v>
      </c>
      <c r="O1983" s="87" t="str">
        <f t="shared" si="94"/>
        <v>Home Address - Country Specific</v>
      </c>
      <c r="P1983" s="87" t="s">
        <v>192</v>
      </c>
      <c r="Q1983" s="87" t="str">
        <f t="shared" si="92"/>
        <v>Name of Addressee</v>
      </c>
      <c r="R1983" s="87" t="str">
        <f t="shared" si="93"/>
        <v>Home Address - Country Specific!!Name of Addressee</v>
      </c>
      <c r="T1983" s="179"/>
      <c r="U1983" s="179"/>
      <c r="V1983" s="179"/>
      <c r="W1983" s="179"/>
      <c r="X1983" s="179"/>
      <c r="Y1983" s="179"/>
      <c r="Z1983" s="179"/>
      <c r="AA1983" s="179"/>
      <c r="AB1983" s="179"/>
      <c r="AC1983" s="179"/>
      <c r="AD1983" s="179"/>
      <c r="AE1983" s="179"/>
      <c r="AF1983" s="179"/>
      <c r="AG1983" s="179"/>
      <c r="AH1983" s="179"/>
      <c r="AI1983" s="179"/>
      <c r="AJ1983" s="179"/>
      <c r="AK1983" s="179"/>
    </row>
    <row r="1984" spans="1:37" hidden="1" outlineLevel="1" x14ac:dyDescent="0.25">
      <c r="A1984" s="174" t="s">
        <v>179</v>
      </c>
      <c r="B1984" s="174" t="s">
        <v>703</v>
      </c>
      <c r="C1984" s="168" t="s">
        <v>408</v>
      </c>
      <c r="D1984" s="168" t="s">
        <v>677</v>
      </c>
      <c r="E1984" s="168" t="s">
        <v>251</v>
      </c>
      <c r="F1984" s="289">
        <v>256</v>
      </c>
      <c r="G1984" s="291" t="s">
        <v>183</v>
      </c>
      <c r="H1984" s="291"/>
      <c r="I1984" s="291" t="s">
        <v>186</v>
      </c>
      <c r="J1984" s="291"/>
      <c r="K1984" s="168"/>
      <c r="L1984" s="91"/>
      <c r="M1984" s="87"/>
      <c r="N1984" s="87" t="s">
        <v>192</v>
      </c>
      <c r="O1984" s="87" t="str">
        <f t="shared" si="94"/>
        <v>Home Address - Country Specific</v>
      </c>
      <c r="P1984" s="87" t="s">
        <v>192</v>
      </c>
      <c r="Q1984" s="87" t="str">
        <f t="shared" si="92"/>
        <v>Street Number and Name</v>
      </c>
      <c r="R1984" s="87" t="str">
        <f t="shared" si="93"/>
        <v>Home Address - Country Specific!!Street Number and Name</v>
      </c>
      <c r="T1984" s="179"/>
      <c r="U1984" s="179"/>
      <c r="V1984" s="179"/>
      <c r="W1984" s="179"/>
      <c r="X1984" s="179"/>
      <c r="Y1984" s="179"/>
      <c r="Z1984" s="179"/>
      <c r="AA1984" s="179"/>
      <c r="AB1984" s="179"/>
      <c r="AC1984" s="179"/>
      <c r="AD1984" s="179"/>
      <c r="AE1984" s="179"/>
      <c r="AF1984" s="179"/>
      <c r="AG1984" s="179"/>
      <c r="AH1984" s="179"/>
      <c r="AI1984" s="179"/>
      <c r="AJ1984" s="179"/>
      <c r="AK1984" s="179"/>
    </row>
    <row r="1985" spans="1:37" hidden="1" outlineLevel="1" x14ac:dyDescent="0.25">
      <c r="A1985" s="174" t="s">
        <v>179</v>
      </c>
      <c r="B1985" s="174" t="s">
        <v>703</v>
      </c>
      <c r="C1985" s="168" t="s">
        <v>411</v>
      </c>
      <c r="D1985" s="168" t="s">
        <v>459</v>
      </c>
      <c r="E1985" s="168" t="s">
        <v>251</v>
      </c>
      <c r="F1985" s="289">
        <v>256</v>
      </c>
      <c r="G1985" s="291" t="s">
        <v>183</v>
      </c>
      <c r="H1985" s="291"/>
      <c r="I1985" s="291" t="s">
        <v>186</v>
      </c>
      <c r="J1985" s="291"/>
      <c r="K1985" s="168"/>
      <c r="L1985" s="91"/>
      <c r="M1985" s="87"/>
      <c r="N1985" s="87" t="s">
        <v>192</v>
      </c>
      <c r="O1985" s="87" t="str">
        <f t="shared" si="94"/>
        <v>Home Address - Country Specific</v>
      </c>
      <c r="P1985" s="87" t="s">
        <v>192</v>
      </c>
      <c r="Q1985" s="87" t="str">
        <f t="shared" si="92"/>
        <v>Locality</v>
      </c>
      <c r="R1985" s="87" t="str">
        <f t="shared" si="93"/>
        <v>Home Address - Country Specific!!Locality</v>
      </c>
      <c r="T1985" s="179"/>
      <c r="U1985" s="179"/>
      <c r="V1985" s="179"/>
      <c r="W1985" s="179"/>
      <c r="X1985" s="179"/>
      <c r="Y1985" s="179"/>
      <c r="Z1985" s="179"/>
      <c r="AA1985" s="179"/>
      <c r="AB1985" s="179"/>
      <c r="AC1985" s="179"/>
      <c r="AD1985" s="179"/>
      <c r="AE1985" s="179"/>
      <c r="AF1985" s="179"/>
      <c r="AG1985" s="179"/>
      <c r="AH1985" s="179"/>
      <c r="AI1985" s="179"/>
      <c r="AJ1985" s="179"/>
      <c r="AK1985" s="179"/>
    </row>
    <row r="1986" spans="1:37" hidden="1" outlineLevel="1" x14ac:dyDescent="0.25">
      <c r="A1986" s="174" t="s">
        <v>179</v>
      </c>
      <c r="B1986" s="174" t="s">
        <v>703</v>
      </c>
      <c r="C1986" s="168" t="s">
        <v>426</v>
      </c>
      <c r="D1986" s="168" t="s">
        <v>436</v>
      </c>
      <c r="E1986" s="168" t="s">
        <v>251</v>
      </c>
      <c r="F1986" s="289">
        <v>256</v>
      </c>
      <c r="G1986" s="291" t="s">
        <v>183</v>
      </c>
      <c r="H1986" s="291"/>
      <c r="I1986" s="291" t="s">
        <v>186</v>
      </c>
      <c r="J1986" s="291"/>
      <c r="K1986" s="168"/>
      <c r="L1986" s="91"/>
      <c r="M1986" s="87"/>
      <c r="N1986" s="87" t="s">
        <v>192</v>
      </c>
      <c r="O1986" s="87" t="str">
        <f t="shared" si="94"/>
        <v>Home Address - Country Specific</v>
      </c>
      <c r="P1986" s="87" t="s">
        <v>192</v>
      </c>
      <c r="Q1986" s="87" t="str">
        <f t="shared" si="92"/>
        <v>Postal Code</v>
      </c>
      <c r="R1986" s="87" t="str">
        <f t="shared" si="93"/>
        <v>Home Address - Country Specific!!Postal Code</v>
      </c>
      <c r="T1986" s="179"/>
      <c r="U1986" s="179"/>
      <c r="V1986" s="179"/>
      <c r="W1986" s="179"/>
      <c r="X1986" s="179"/>
      <c r="Y1986" s="179"/>
      <c r="Z1986" s="179"/>
      <c r="AA1986" s="179"/>
      <c r="AB1986" s="179"/>
      <c r="AC1986" s="179"/>
      <c r="AD1986" s="179"/>
      <c r="AE1986" s="179"/>
      <c r="AF1986" s="179"/>
      <c r="AG1986" s="179"/>
      <c r="AH1986" s="179"/>
      <c r="AI1986" s="179"/>
      <c r="AJ1986" s="179"/>
      <c r="AK1986" s="179"/>
    </row>
    <row r="1987" spans="1:37" hidden="1" outlineLevel="1" x14ac:dyDescent="0.25">
      <c r="A1987" s="174" t="s">
        <v>179</v>
      </c>
      <c r="B1987" s="174" t="s">
        <v>703</v>
      </c>
      <c r="C1987" s="168" t="s">
        <v>213</v>
      </c>
      <c r="D1987" s="168" t="s">
        <v>153</v>
      </c>
      <c r="E1987" s="168" t="s">
        <v>251</v>
      </c>
      <c r="F1987" s="289">
        <v>256</v>
      </c>
      <c r="G1987" s="291" t="s">
        <v>183</v>
      </c>
      <c r="H1987" s="291"/>
      <c r="I1987" s="291" t="s">
        <v>183</v>
      </c>
      <c r="J1987" s="291"/>
      <c r="K1987" s="168"/>
      <c r="L1987" s="91"/>
      <c r="M1987" s="87"/>
      <c r="N1987" s="87" t="s">
        <v>192</v>
      </c>
      <c r="O1987" s="87" t="str">
        <f t="shared" si="94"/>
        <v>Home Address - Country Specific</v>
      </c>
      <c r="P1987" s="87" t="s">
        <v>192</v>
      </c>
      <c r="Q1987" s="87" t="str">
        <f t="shared" si="92"/>
        <v>Country</v>
      </c>
      <c r="R1987" s="87" t="str">
        <f t="shared" si="93"/>
        <v>Home Address - Country Specific!!Country</v>
      </c>
      <c r="T1987" s="179"/>
      <c r="U1987" s="179"/>
      <c r="V1987" s="179"/>
      <c r="W1987" s="179"/>
      <c r="X1987" s="179"/>
      <c r="Y1987" s="179"/>
      <c r="Z1987" s="179"/>
      <c r="AA1987" s="179"/>
      <c r="AB1987" s="179"/>
      <c r="AC1987" s="179"/>
      <c r="AD1987" s="179"/>
      <c r="AE1987" s="179"/>
      <c r="AF1987" s="179"/>
      <c r="AG1987" s="179"/>
      <c r="AH1987" s="179"/>
      <c r="AI1987" s="179"/>
      <c r="AJ1987" s="179"/>
      <c r="AK1987" s="179"/>
    </row>
    <row r="1988" spans="1:37" hidden="1" outlineLevel="1" x14ac:dyDescent="0.25">
      <c r="A1988" s="174" t="s">
        <v>179</v>
      </c>
      <c r="B1988" s="174" t="s">
        <v>704</v>
      </c>
      <c r="C1988" s="168" t="s">
        <v>405</v>
      </c>
      <c r="D1988" s="168" t="s">
        <v>433</v>
      </c>
      <c r="E1988" s="168" t="s">
        <v>251</v>
      </c>
      <c r="F1988" s="289">
        <v>256</v>
      </c>
      <c r="G1988" s="291" t="s">
        <v>183</v>
      </c>
      <c r="H1988" s="291"/>
      <c r="I1988" s="291" t="s">
        <v>186</v>
      </c>
      <c r="J1988" s="291"/>
      <c r="K1988" s="168"/>
      <c r="L1988" s="91"/>
      <c r="M1988" s="87"/>
      <c r="N1988" s="87" t="s">
        <v>192</v>
      </c>
      <c r="O1988" s="87" t="str">
        <f t="shared" si="94"/>
        <v>Home Address - Country Specific</v>
      </c>
      <c r="P1988" s="87" t="s">
        <v>192</v>
      </c>
      <c r="Q1988" s="87" t="str">
        <f t="shared" si="92"/>
        <v>Name of Addressee</v>
      </c>
      <c r="R1988" s="87" t="str">
        <f t="shared" si="93"/>
        <v>Home Address - Country Specific!!Name of Addressee</v>
      </c>
      <c r="T1988" s="179"/>
      <c r="U1988" s="179"/>
      <c r="V1988" s="179"/>
      <c r="W1988" s="179"/>
      <c r="X1988" s="179"/>
      <c r="Y1988" s="179"/>
      <c r="Z1988" s="179"/>
      <c r="AA1988" s="179"/>
      <c r="AB1988" s="179"/>
      <c r="AC1988" s="179"/>
      <c r="AD1988" s="179"/>
      <c r="AE1988" s="179"/>
      <c r="AF1988" s="179"/>
      <c r="AG1988" s="179"/>
      <c r="AH1988" s="179"/>
      <c r="AI1988" s="179"/>
      <c r="AJ1988" s="179"/>
      <c r="AK1988" s="179"/>
    </row>
    <row r="1989" spans="1:37" hidden="1" outlineLevel="1" x14ac:dyDescent="0.25">
      <c r="A1989" s="174" t="s">
        <v>179</v>
      </c>
      <c r="B1989" s="174" t="s">
        <v>704</v>
      </c>
      <c r="C1989" s="168" t="s">
        <v>408</v>
      </c>
      <c r="D1989" s="168" t="s">
        <v>579</v>
      </c>
      <c r="E1989" s="168" t="s">
        <v>251</v>
      </c>
      <c r="F1989" s="289">
        <v>256</v>
      </c>
      <c r="G1989" s="291" t="s">
        <v>183</v>
      </c>
      <c r="H1989" s="291"/>
      <c r="I1989" s="291" t="s">
        <v>186</v>
      </c>
      <c r="J1989" s="291"/>
      <c r="K1989" s="168"/>
      <c r="L1989" s="91"/>
      <c r="M1989" s="87"/>
      <c r="N1989" s="87" t="s">
        <v>192</v>
      </c>
      <c r="O1989" s="87" t="str">
        <f t="shared" si="94"/>
        <v>Home Address - Country Specific</v>
      </c>
      <c r="P1989" s="87" t="s">
        <v>192</v>
      </c>
      <c r="Q1989" s="87" t="str">
        <f t="shared" si="92"/>
        <v>Building</v>
      </c>
      <c r="R1989" s="87" t="str">
        <f t="shared" si="93"/>
        <v>Home Address - Country Specific!!Building</v>
      </c>
      <c r="T1989" s="179"/>
      <c r="U1989" s="179"/>
      <c r="V1989" s="179"/>
      <c r="W1989" s="179"/>
      <c r="X1989" s="179"/>
      <c r="Y1989" s="179"/>
      <c r="Z1989" s="179"/>
      <c r="AA1989" s="179"/>
      <c r="AB1989" s="179"/>
      <c r="AC1989" s="179"/>
      <c r="AD1989" s="179"/>
      <c r="AE1989" s="179"/>
      <c r="AF1989" s="179"/>
      <c r="AG1989" s="179"/>
      <c r="AH1989" s="179"/>
      <c r="AI1989" s="179"/>
      <c r="AJ1989" s="179"/>
      <c r="AK1989" s="179"/>
    </row>
    <row r="1990" spans="1:37" hidden="1" outlineLevel="1" x14ac:dyDescent="0.25">
      <c r="A1990" s="174" t="s">
        <v>179</v>
      </c>
      <c r="B1990" s="174" t="s">
        <v>704</v>
      </c>
      <c r="C1990" s="168" t="s">
        <v>411</v>
      </c>
      <c r="D1990" s="168" t="s">
        <v>438</v>
      </c>
      <c r="E1990" s="168" t="s">
        <v>251</v>
      </c>
      <c r="F1990" s="289">
        <v>256</v>
      </c>
      <c r="G1990" s="291" t="s">
        <v>183</v>
      </c>
      <c r="H1990" s="291"/>
      <c r="I1990" s="291" t="s">
        <v>186</v>
      </c>
      <c r="J1990" s="291"/>
      <c r="K1990" s="168"/>
      <c r="L1990" s="91"/>
      <c r="M1990" s="87"/>
      <c r="N1990" s="87" t="s">
        <v>192</v>
      </c>
      <c r="O1990" s="87" t="str">
        <f t="shared" si="94"/>
        <v>Home Address - Country Specific</v>
      </c>
      <c r="P1990" s="87" t="s">
        <v>192</v>
      </c>
      <c r="Q1990" s="87" t="str">
        <f t="shared" si="92"/>
        <v>Street</v>
      </c>
      <c r="R1990" s="87" t="str">
        <f t="shared" si="93"/>
        <v>Home Address - Country Specific!!Street</v>
      </c>
      <c r="T1990" s="179"/>
      <c r="U1990" s="179"/>
      <c r="V1990" s="179"/>
      <c r="W1990" s="179"/>
      <c r="X1990" s="179"/>
      <c r="Y1990" s="179"/>
      <c r="Z1990" s="179"/>
      <c r="AA1990" s="179"/>
      <c r="AB1990" s="179"/>
      <c r="AC1990" s="179"/>
      <c r="AD1990" s="179"/>
      <c r="AE1990" s="179"/>
      <c r="AF1990" s="179"/>
      <c r="AG1990" s="179"/>
      <c r="AH1990" s="179"/>
      <c r="AI1990" s="179"/>
      <c r="AJ1990" s="179"/>
      <c r="AK1990" s="179"/>
    </row>
    <row r="1991" spans="1:37" hidden="1" outlineLevel="1" x14ac:dyDescent="0.25">
      <c r="A1991" s="174" t="s">
        <v>179</v>
      </c>
      <c r="B1991" s="174" t="s">
        <v>704</v>
      </c>
      <c r="C1991" s="168" t="s">
        <v>441</v>
      </c>
      <c r="D1991" s="168" t="s">
        <v>459</v>
      </c>
      <c r="E1991" s="168" t="s">
        <v>251</v>
      </c>
      <c r="F1991" s="289">
        <v>256</v>
      </c>
      <c r="G1991" s="291" t="s">
        <v>183</v>
      </c>
      <c r="H1991" s="291"/>
      <c r="I1991" s="291" t="s">
        <v>186</v>
      </c>
      <c r="J1991" s="291"/>
      <c r="K1991" s="168"/>
      <c r="L1991" s="91"/>
      <c r="M1991" s="87"/>
      <c r="N1991" s="87" t="s">
        <v>192</v>
      </c>
      <c r="O1991" s="87" t="str">
        <f t="shared" si="94"/>
        <v>Home Address - Country Specific</v>
      </c>
      <c r="P1991" s="87" t="s">
        <v>192</v>
      </c>
      <c r="Q1991" s="87" t="str">
        <f t="shared" si="92"/>
        <v>Locality</v>
      </c>
      <c r="R1991" s="87" t="str">
        <f t="shared" si="93"/>
        <v>Home Address - Country Specific!!Locality</v>
      </c>
      <c r="T1991" s="179"/>
      <c r="U1991" s="179"/>
      <c r="V1991" s="179"/>
      <c r="W1991" s="179"/>
      <c r="X1991" s="179"/>
      <c r="Y1991" s="179"/>
      <c r="Z1991" s="179"/>
      <c r="AA1991" s="179"/>
      <c r="AB1991" s="179"/>
      <c r="AC1991" s="179"/>
      <c r="AD1991" s="179"/>
      <c r="AE1991" s="179"/>
      <c r="AF1991" s="179"/>
      <c r="AG1991" s="179"/>
      <c r="AH1991" s="179"/>
      <c r="AI1991" s="179"/>
      <c r="AJ1991" s="179"/>
      <c r="AK1991" s="179"/>
    </row>
    <row r="1992" spans="1:37" hidden="1" outlineLevel="1" x14ac:dyDescent="0.25">
      <c r="A1992" s="174" t="s">
        <v>179</v>
      </c>
      <c r="B1992" s="174" t="s">
        <v>704</v>
      </c>
      <c r="C1992" s="168" t="s">
        <v>426</v>
      </c>
      <c r="D1992" s="168" t="s">
        <v>436</v>
      </c>
      <c r="E1992" s="168" t="s">
        <v>251</v>
      </c>
      <c r="F1992" s="289">
        <v>256</v>
      </c>
      <c r="G1992" s="291" t="s">
        <v>183</v>
      </c>
      <c r="H1992" s="291"/>
      <c r="I1992" s="291" t="s">
        <v>186</v>
      </c>
      <c r="J1992" s="291"/>
      <c r="K1992" s="168"/>
      <c r="L1992" s="91"/>
      <c r="M1992" s="87"/>
      <c r="N1992" s="87" t="s">
        <v>192</v>
      </c>
      <c r="O1992" s="87" t="str">
        <f t="shared" si="94"/>
        <v>Home Address - Country Specific</v>
      </c>
      <c r="P1992" s="87" t="s">
        <v>192</v>
      </c>
      <c r="Q1992" s="87" t="str">
        <f t="shared" ref="Q1992:Q2036" si="95">IF(H1992="",D1992,H1992)</f>
        <v>Postal Code</v>
      </c>
      <c r="R1992" s="87" t="str">
        <f t="shared" si="93"/>
        <v>Home Address - Country Specific!!Postal Code</v>
      </c>
      <c r="T1992" s="179"/>
      <c r="U1992" s="179"/>
      <c r="V1992" s="179"/>
      <c r="W1992" s="179"/>
      <c r="X1992" s="179"/>
      <c r="Y1992" s="179"/>
      <c r="Z1992" s="179"/>
      <c r="AA1992" s="179"/>
      <c r="AB1992" s="179"/>
      <c r="AC1992" s="179"/>
      <c r="AD1992" s="179"/>
      <c r="AE1992" s="179"/>
      <c r="AF1992" s="179"/>
      <c r="AG1992" s="179"/>
      <c r="AH1992" s="179"/>
      <c r="AI1992" s="179"/>
      <c r="AJ1992" s="179"/>
      <c r="AK1992" s="179"/>
    </row>
    <row r="1993" spans="1:37" hidden="1" outlineLevel="1" x14ac:dyDescent="0.25">
      <c r="A1993" s="174" t="s">
        <v>179</v>
      </c>
      <c r="B1993" s="174" t="s">
        <v>704</v>
      </c>
      <c r="C1993" s="168" t="s">
        <v>213</v>
      </c>
      <c r="D1993" s="168" t="s">
        <v>153</v>
      </c>
      <c r="E1993" s="168" t="s">
        <v>251</v>
      </c>
      <c r="F1993" s="289">
        <v>256</v>
      </c>
      <c r="G1993" s="291" t="s">
        <v>183</v>
      </c>
      <c r="H1993" s="291"/>
      <c r="I1993" s="291" t="s">
        <v>183</v>
      </c>
      <c r="J1993" s="291"/>
      <c r="K1993" s="168"/>
      <c r="L1993" s="91"/>
      <c r="M1993" s="87"/>
      <c r="N1993" s="87" t="s">
        <v>192</v>
      </c>
      <c r="O1993" s="87" t="str">
        <f t="shared" si="94"/>
        <v>Home Address - Country Specific</v>
      </c>
      <c r="P1993" s="87" t="s">
        <v>192</v>
      </c>
      <c r="Q1993" s="87" t="str">
        <f t="shared" si="95"/>
        <v>Country</v>
      </c>
      <c r="R1993" s="87" t="str">
        <f t="shared" si="93"/>
        <v>Home Address - Country Specific!!Country</v>
      </c>
      <c r="T1993" s="179"/>
      <c r="U1993" s="179"/>
      <c r="V1993" s="179"/>
      <c r="W1993" s="179"/>
      <c r="X1993" s="179"/>
      <c r="Y1993" s="179"/>
      <c r="Z1993" s="179"/>
      <c r="AA1993" s="179"/>
      <c r="AB1993" s="179"/>
      <c r="AC1993" s="179"/>
      <c r="AD1993" s="179"/>
      <c r="AE1993" s="179"/>
      <c r="AF1993" s="179"/>
      <c r="AG1993" s="179"/>
      <c r="AH1993" s="179"/>
      <c r="AI1993" s="179"/>
      <c r="AJ1993" s="179"/>
      <c r="AK1993" s="179"/>
    </row>
    <row r="1994" spans="1:37" hidden="1" outlineLevel="1" x14ac:dyDescent="0.25">
      <c r="A1994" s="174" t="s">
        <v>179</v>
      </c>
      <c r="B1994" s="174" t="s">
        <v>705</v>
      </c>
      <c r="C1994" s="168" t="s">
        <v>405</v>
      </c>
      <c r="D1994" s="168" t="s">
        <v>433</v>
      </c>
      <c r="E1994" s="168" t="s">
        <v>251</v>
      </c>
      <c r="F1994" s="289">
        <v>256</v>
      </c>
      <c r="G1994" s="291" t="s">
        <v>183</v>
      </c>
      <c r="H1994" s="291"/>
      <c r="I1994" s="291" t="s">
        <v>186</v>
      </c>
      <c r="J1994" s="291"/>
      <c r="K1994" s="168"/>
      <c r="L1994" s="91"/>
      <c r="M1994" s="87"/>
      <c r="N1994" s="87" t="s">
        <v>192</v>
      </c>
      <c r="O1994" s="87" t="str">
        <f t="shared" si="94"/>
        <v>Home Address - Country Specific</v>
      </c>
      <c r="P1994" s="87" t="s">
        <v>192</v>
      </c>
      <c r="Q1994" s="87" t="str">
        <f t="shared" si="95"/>
        <v>Name of Addressee</v>
      </c>
      <c r="R1994" s="87" t="str">
        <f t="shared" si="93"/>
        <v>Home Address - Country Specific!!Name of Addressee</v>
      </c>
      <c r="T1994" s="179"/>
      <c r="U1994" s="179"/>
      <c r="V1994" s="179"/>
      <c r="W1994" s="179"/>
      <c r="X1994" s="179"/>
      <c r="Y1994" s="179"/>
      <c r="Z1994" s="179"/>
      <c r="AA1994" s="179"/>
      <c r="AB1994" s="179"/>
      <c r="AC1994" s="179"/>
      <c r="AD1994" s="179"/>
      <c r="AE1994" s="179"/>
      <c r="AF1994" s="179"/>
      <c r="AG1994" s="179"/>
      <c r="AH1994" s="179"/>
      <c r="AI1994" s="179"/>
      <c r="AJ1994" s="179"/>
      <c r="AK1994" s="179"/>
    </row>
    <row r="1995" spans="1:37" hidden="1" outlineLevel="1" x14ac:dyDescent="0.25">
      <c r="A1995" s="174" t="s">
        <v>179</v>
      </c>
      <c r="B1995" s="174" t="s">
        <v>705</v>
      </c>
      <c r="C1995" s="168" t="s">
        <v>408</v>
      </c>
      <c r="D1995" s="168" t="s">
        <v>706</v>
      </c>
      <c r="E1995" s="168" t="s">
        <v>251</v>
      </c>
      <c r="F1995" s="289">
        <v>256</v>
      </c>
      <c r="G1995" s="291" t="s">
        <v>183</v>
      </c>
      <c r="H1995" s="291"/>
      <c r="I1995" s="291" t="s">
        <v>186</v>
      </c>
      <c r="J1995" s="291"/>
      <c r="K1995" s="168"/>
      <c r="L1995" s="91"/>
      <c r="M1995" s="87"/>
      <c r="N1995" s="87" t="s">
        <v>192</v>
      </c>
      <c r="O1995" s="87" t="str">
        <f t="shared" si="94"/>
        <v>Home Address - Country Specific</v>
      </c>
      <c r="P1995" s="87" t="s">
        <v>192</v>
      </c>
      <c r="Q1995" s="87" t="str">
        <f t="shared" si="95"/>
        <v>P.O. Box Number/Street Number</v>
      </c>
      <c r="R1995" s="87" t="str">
        <f t="shared" si="93"/>
        <v>Home Address - Country Specific!!P.O. Box Number/Street Number</v>
      </c>
      <c r="T1995" s="179"/>
      <c r="U1995" s="179"/>
      <c r="V1995" s="179"/>
      <c r="W1995" s="179"/>
      <c r="X1995" s="179"/>
      <c r="Y1995" s="179"/>
      <c r="Z1995" s="179"/>
      <c r="AA1995" s="179"/>
      <c r="AB1995" s="179"/>
      <c r="AC1995" s="179"/>
      <c r="AD1995" s="179"/>
      <c r="AE1995" s="179"/>
      <c r="AF1995" s="179"/>
      <c r="AG1995" s="179"/>
      <c r="AH1995" s="179"/>
      <c r="AI1995" s="179"/>
      <c r="AJ1995" s="179"/>
      <c r="AK1995" s="179"/>
    </row>
    <row r="1996" spans="1:37" hidden="1" outlineLevel="1" x14ac:dyDescent="0.25">
      <c r="A1996" s="174" t="s">
        <v>179</v>
      </c>
      <c r="B1996" s="174" t="s">
        <v>705</v>
      </c>
      <c r="C1996" s="168" t="s">
        <v>411</v>
      </c>
      <c r="D1996" s="168" t="s">
        <v>459</v>
      </c>
      <c r="E1996" s="168" t="s">
        <v>251</v>
      </c>
      <c r="F1996" s="289">
        <v>256</v>
      </c>
      <c r="G1996" s="291" t="s">
        <v>183</v>
      </c>
      <c r="H1996" s="291"/>
      <c r="I1996" s="291" t="s">
        <v>186</v>
      </c>
      <c r="J1996" s="291"/>
      <c r="K1996" s="168"/>
      <c r="L1996" s="91"/>
      <c r="M1996" s="87"/>
      <c r="N1996" s="87" t="s">
        <v>192</v>
      </c>
      <c r="O1996" s="87" t="str">
        <f t="shared" si="94"/>
        <v>Home Address - Country Specific</v>
      </c>
      <c r="P1996" s="87" t="s">
        <v>192</v>
      </c>
      <c r="Q1996" s="87" t="str">
        <f t="shared" si="95"/>
        <v>Locality</v>
      </c>
      <c r="R1996" s="87" t="str">
        <f t="shared" si="93"/>
        <v>Home Address - Country Specific!!Locality</v>
      </c>
      <c r="T1996" s="179"/>
      <c r="U1996" s="179"/>
      <c r="V1996" s="179"/>
      <c r="W1996" s="179"/>
      <c r="X1996" s="179"/>
      <c r="Y1996" s="179"/>
      <c r="Z1996" s="179"/>
      <c r="AA1996" s="179"/>
      <c r="AB1996" s="179"/>
      <c r="AC1996" s="179"/>
      <c r="AD1996" s="179"/>
      <c r="AE1996" s="179"/>
      <c r="AF1996" s="179"/>
      <c r="AG1996" s="179"/>
      <c r="AH1996" s="179"/>
      <c r="AI1996" s="179"/>
      <c r="AJ1996" s="179"/>
      <c r="AK1996" s="179"/>
    </row>
    <row r="1997" spans="1:37" hidden="1" outlineLevel="1" x14ac:dyDescent="0.25">
      <c r="A1997" s="174" t="s">
        <v>179</v>
      </c>
      <c r="B1997" s="174" t="s">
        <v>705</v>
      </c>
      <c r="C1997" s="168" t="s">
        <v>414</v>
      </c>
      <c r="D1997" s="168" t="s">
        <v>415</v>
      </c>
      <c r="E1997" s="168" t="s">
        <v>251</v>
      </c>
      <c r="F1997" s="289">
        <v>256</v>
      </c>
      <c r="G1997" s="291" t="s">
        <v>183</v>
      </c>
      <c r="H1997" s="291"/>
      <c r="I1997" s="291" t="s">
        <v>186</v>
      </c>
      <c r="J1997" s="291"/>
      <c r="K1997" s="168"/>
      <c r="L1997" s="91"/>
      <c r="M1997" s="87"/>
      <c r="N1997" s="87" t="s">
        <v>192</v>
      </c>
      <c r="O1997" s="87" t="str">
        <f t="shared" si="94"/>
        <v>Home Address - Country Specific</v>
      </c>
      <c r="P1997" s="87" t="s">
        <v>192</v>
      </c>
      <c r="Q1997" s="87" t="str">
        <f t="shared" si="95"/>
        <v>City</v>
      </c>
      <c r="R1997" s="87" t="str">
        <f t="shared" si="93"/>
        <v>Home Address - Country Specific!!City</v>
      </c>
      <c r="T1997" s="179"/>
      <c r="U1997" s="179"/>
      <c r="V1997" s="179"/>
      <c r="W1997" s="179"/>
      <c r="X1997" s="179"/>
      <c r="Y1997" s="179"/>
      <c r="Z1997" s="179"/>
      <c r="AA1997" s="179"/>
      <c r="AB1997" s="179"/>
      <c r="AC1997" s="179"/>
      <c r="AD1997" s="179"/>
      <c r="AE1997" s="179"/>
      <c r="AF1997" s="179"/>
      <c r="AG1997" s="179"/>
      <c r="AH1997" s="179"/>
      <c r="AI1997" s="179"/>
      <c r="AJ1997" s="179"/>
      <c r="AK1997" s="179"/>
    </row>
    <row r="1998" spans="1:37" hidden="1" outlineLevel="1" x14ac:dyDescent="0.25">
      <c r="A1998" s="174" t="s">
        <v>179</v>
      </c>
      <c r="B1998" s="174" t="s">
        <v>705</v>
      </c>
      <c r="C1998" s="168" t="s">
        <v>213</v>
      </c>
      <c r="D1998" s="168" t="s">
        <v>153</v>
      </c>
      <c r="E1998" s="168" t="s">
        <v>251</v>
      </c>
      <c r="F1998" s="289">
        <v>256</v>
      </c>
      <c r="G1998" s="291" t="s">
        <v>183</v>
      </c>
      <c r="H1998" s="291"/>
      <c r="I1998" s="291" t="s">
        <v>183</v>
      </c>
      <c r="J1998" s="291"/>
      <c r="K1998" s="168"/>
      <c r="L1998" s="91"/>
      <c r="M1998" s="87"/>
      <c r="N1998" s="87" t="s">
        <v>192</v>
      </c>
      <c r="O1998" s="87" t="str">
        <f t="shared" si="94"/>
        <v>Home Address - Country Specific</v>
      </c>
      <c r="P1998" s="87" t="s">
        <v>192</v>
      </c>
      <c r="Q1998" s="87" t="str">
        <f t="shared" si="95"/>
        <v>Country</v>
      </c>
      <c r="R1998" s="87" t="str">
        <f t="shared" si="93"/>
        <v>Home Address - Country Specific!!Country</v>
      </c>
      <c r="T1998" s="179"/>
      <c r="U1998" s="179"/>
      <c r="V1998" s="179"/>
      <c r="W1998" s="179"/>
      <c r="X1998" s="179"/>
      <c r="Y1998" s="179"/>
      <c r="Z1998" s="179"/>
      <c r="AA1998" s="179"/>
      <c r="AB1998" s="179"/>
      <c r="AC1998" s="179"/>
      <c r="AD1998" s="179"/>
      <c r="AE1998" s="179"/>
      <c r="AF1998" s="179"/>
      <c r="AG1998" s="179"/>
      <c r="AH1998" s="179"/>
      <c r="AI1998" s="179"/>
      <c r="AJ1998" s="179"/>
      <c r="AK1998" s="179"/>
    </row>
    <row r="1999" spans="1:37" hidden="1" outlineLevel="1" x14ac:dyDescent="0.25">
      <c r="A1999" s="174" t="s">
        <v>179</v>
      </c>
      <c r="B1999" s="174" t="s">
        <v>707</v>
      </c>
      <c r="C1999" s="168" t="s">
        <v>405</v>
      </c>
      <c r="D1999" s="168" t="s">
        <v>2063</v>
      </c>
      <c r="E1999" s="168" t="s">
        <v>251</v>
      </c>
      <c r="F1999" s="289">
        <v>256</v>
      </c>
      <c r="G1999" s="291" t="s">
        <v>183</v>
      </c>
      <c r="H1999" s="291"/>
      <c r="I1999" s="291" t="s">
        <v>186</v>
      </c>
      <c r="J1999" s="291"/>
      <c r="K1999" s="168"/>
      <c r="L1999" s="91"/>
      <c r="M1999" s="87"/>
      <c r="N1999" s="87" t="s">
        <v>192</v>
      </c>
      <c r="O1999" s="87" t="str">
        <f t="shared" si="94"/>
        <v>Home Address - Country Specific</v>
      </c>
      <c r="P1999" s="87" t="s">
        <v>192</v>
      </c>
      <c r="Q1999" s="87" t="str">
        <f t="shared" si="95"/>
        <v>Care of</v>
      </c>
      <c r="R1999" s="87" t="str">
        <f t="shared" si="93"/>
        <v>Home Address - Country Specific!!Care of</v>
      </c>
      <c r="T1999" s="179"/>
      <c r="U1999" s="179"/>
      <c r="V1999" s="179"/>
      <c r="W1999" s="179"/>
      <c r="X1999" s="179"/>
      <c r="Y1999" s="179"/>
      <c r="Z1999" s="179"/>
      <c r="AA1999" s="179"/>
      <c r="AB1999" s="179"/>
      <c r="AC1999" s="179"/>
      <c r="AD1999" s="179"/>
      <c r="AE1999" s="179"/>
      <c r="AF1999" s="179"/>
      <c r="AG1999" s="179"/>
      <c r="AH1999" s="179"/>
      <c r="AI1999" s="179"/>
      <c r="AJ1999" s="179"/>
      <c r="AK1999" s="179"/>
    </row>
    <row r="2000" spans="1:37" hidden="1" outlineLevel="1" x14ac:dyDescent="0.25">
      <c r="A2000" s="174" t="s">
        <v>179</v>
      </c>
      <c r="B2000" s="174" t="s">
        <v>707</v>
      </c>
      <c r="C2000" s="168" t="s">
        <v>408</v>
      </c>
      <c r="D2000" s="168" t="s">
        <v>439</v>
      </c>
      <c r="E2000" s="168" t="s">
        <v>251</v>
      </c>
      <c r="F2000" s="289">
        <v>256</v>
      </c>
      <c r="G2000" s="291" t="s">
        <v>183</v>
      </c>
      <c r="H2000" s="291"/>
      <c r="I2000" s="291" t="s">
        <v>186</v>
      </c>
      <c r="J2000" s="291"/>
      <c r="K2000" s="168"/>
      <c r="L2000" s="91"/>
      <c r="M2000" s="87"/>
      <c r="N2000" s="87" t="s">
        <v>192</v>
      </c>
      <c r="O2000" s="87" t="str">
        <f t="shared" si="94"/>
        <v>Home Address - Country Specific</v>
      </c>
      <c r="P2000" s="87" t="s">
        <v>192</v>
      </c>
      <c r="Q2000" s="87" t="str">
        <f t="shared" si="95"/>
        <v>House Number</v>
      </c>
      <c r="R2000" s="87" t="str">
        <f t="shared" si="93"/>
        <v>Home Address - Country Specific!!House Number</v>
      </c>
      <c r="T2000" s="179"/>
      <c r="U2000" s="179"/>
      <c r="V2000" s="179"/>
      <c r="W2000" s="179"/>
      <c r="X2000" s="179"/>
      <c r="Y2000" s="179"/>
      <c r="Z2000" s="179"/>
      <c r="AA2000" s="179"/>
      <c r="AB2000" s="179"/>
      <c r="AC2000" s="179"/>
      <c r="AD2000" s="179"/>
      <c r="AE2000" s="179"/>
      <c r="AF2000" s="179"/>
      <c r="AG2000" s="179"/>
      <c r="AH2000" s="179"/>
      <c r="AI2000" s="179"/>
      <c r="AJ2000" s="179"/>
      <c r="AK2000" s="179"/>
    </row>
    <row r="2001" spans="1:37" hidden="1" outlineLevel="1" x14ac:dyDescent="0.25">
      <c r="A2001" s="174" t="s">
        <v>179</v>
      </c>
      <c r="B2001" s="174" t="s">
        <v>707</v>
      </c>
      <c r="C2001" s="168" t="s">
        <v>411</v>
      </c>
      <c r="D2001" s="168" t="s">
        <v>435</v>
      </c>
      <c r="E2001" s="168" t="s">
        <v>251</v>
      </c>
      <c r="F2001" s="289">
        <v>256</v>
      </c>
      <c r="G2001" s="291" t="s">
        <v>183</v>
      </c>
      <c r="H2001" s="291"/>
      <c r="I2001" s="291" t="s">
        <v>186</v>
      </c>
      <c r="J2001" s="291"/>
      <c r="K2001" s="168"/>
      <c r="L2001" s="91"/>
      <c r="M2001" s="87"/>
      <c r="N2001" s="87" t="s">
        <v>192</v>
      </c>
      <c r="O2001" s="87" t="str">
        <f t="shared" si="94"/>
        <v>Home Address - Country Specific</v>
      </c>
      <c r="P2001" s="87" t="s">
        <v>192</v>
      </c>
      <c r="Q2001" s="87" t="str">
        <f t="shared" si="95"/>
        <v>Street Name and Number</v>
      </c>
      <c r="R2001" s="87" t="str">
        <f t="shared" si="93"/>
        <v>Home Address - Country Specific!!Street Name and Number</v>
      </c>
      <c r="T2001" s="179"/>
      <c r="U2001" s="179"/>
      <c r="V2001" s="179"/>
      <c r="W2001" s="179"/>
      <c r="X2001" s="179"/>
      <c r="Y2001" s="179"/>
      <c r="Z2001" s="179"/>
      <c r="AA2001" s="179"/>
      <c r="AB2001" s="179"/>
      <c r="AC2001" s="179"/>
      <c r="AD2001" s="179"/>
      <c r="AE2001" s="179"/>
      <c r="AF2001" s="179"/>
      <c r="AG2001" s="179"/>
      <c r="AH2001" s="179"/>
      <c r="AI2001" s="179"/>
      <c r="AJ2001" s="179"/>
      <c r="AK2001" s="179"/>
    </row>
    <row r="2002" spans="1:37" hidden="1" outlineLevel="1" x14ac:dyDescent="0.25">
      <c r="A2002" s="174" t="s">
        <v>179</v>
      </c>
      <c r="B2002" s="174" t="s">
        <v>707</v>
      </c>
      <c r="C2002" s="168" t="s">
        <v>441</v>
      </c>
      <c r="D2002" s="168" t="s">
        <v>708</v>
      </c>
      <c r="E2002" s="168" t="s">
        <v>251</v>
      </c>
      <c r="F2002" s="289">
        <v>256</v>
      </c>
      <c r="G2002" s="291" t="s">
        <v>183</v>
      </c>
      <c r="H2002" s="291"/>
      <c r="I2002" s="291" t="s">
        <v>186</v>
      </c>
      <c r="J2002" s="291"/>
      <c r="K2002" s="168"/>
      <c r="L2002" s="91"/>
      <c r="M2002" s="87"/>
      <c r="N2002" s="87" t="s">
        <v>192</v>
      </c>
      <c r="O2002" s="87" t="str">
        <f t="shared" si="94"/>
        <v>Home Address - Country Specific</v>
      </c>
      <c r="P2002" s="87" t="s">
        <v>192</v>
      </c>
      <c r="Q2002" s="87" t="str">
        <f t="shared" si="95"/>
        <v>Sangkat / Commune</v>
      </c>
      <c r="R2002" s="87" t="str">
        <f t="shared" si="93"/>
        <v>Home Address - Country Specific!!Sangkat / Commune</v>
      </c>
      <c r="T2002" s="179"/>
      <c r="U2002" s="179"/>
      <c r="V2002" s="179"/>
      <c r="W2002" s="179"/>
      <c r="X2002" s="179"/>
      <c r="Y2002" s="179"/>
      <c r="Z2002" s="179"/>
      <c r="AA2002" s="179"/>
      <c r="AB2002" s="179"/>
      <c r="AC2002" s="179"/>
      <c r="AD2002" s="179"/>
      <c r="AE2002" s="179"/>
      <c r="AF2002" s="179"/>
      <c r="AG2002" s="179"/>
      <c r="AH2002" s="179"/>
      <c r="AI2002" s="179"/>
      <c r="AJ2002" s="179"/>
      <c r="AK2002" s="179"/>
    </row>
    <row r="2003" spans="1:37" hidden="1" outlineLevel="1" x14ac:dyDescent="0.25">
      <c r="A2003" s="174" t="s">
        <v>179</v>
      </c>
      <c r="B2003" s="174" t="s">
        <v>707</v>
      </c>
      <c r="C2003" s="168" t="s">
        <v>417</v>
      </c>
      <c r="D2003" s="168" t="s">
        <v>709</v>
      </c>
      <c r="E2003" s="168" t="s">
        <v>251</v>
      </c>
      <c r="F2003" s="289">
        <v>256</v>
      </c>
      <c r="G2003" s="291" t="s">
        <v>183</v>
      </c>
      <c r="H2003" s="291"/>
      <c r="I2003" s="291" t="s">
        <v>186</v>
      </c>
      <c r="J2003" s="291"/>
      <c r="K2003" s="168"/>
      <c r="L2003" s="91"/>
      <c r="M2003" s="87"/>
      <c r="N2003" s="87" t="s">
        <v>192</v>
      </c>
      <c r="O2003" s="87" t="str">
        <f t="shared" si="94"/>
        <v>Home Address - Country Specific</v>
      </c>
      <c r="P2003" s="87" t="s">
        <v>192</v>
      </c>
      <c r="Q2003" s="87" t="str">
        <f t="shared" si="95"/>
        <v>Khan / District</v>
      </c>
      <c r="R2003" s="87" t="str">
        <f t="shared" si="93"/>
        <v>Home Address - Country Specific!!Khan / District</v>
      </c>
      <c r="T2003" s="179"/>
      <c r="U2003" s="179"/>
      <c r="V2003" s="179"/>
      <c r="W2003" s="179"/>
      <c r="X2003" s="179"/>
      <c r="Y2003" s="179"/>
      <c r="Z2003" s="179"/>
      <c r="AA2003" s="179"/>
      <c r="AB2003" s="179"/>
      <c r="AC2003" s="179"/>
      <c r="AD2003" s="179"/>
      <c r="AE2003" s="179"/>
      <c r="AF2003" s="179"/>
      <c r="AG2003" s="179"/>
      <c r="AH2003" s="179"/>
      <c r="AI2003" s="179"/>
      <c r="AJ2003" s="179"/>
      <c r="AK2003" s="179"/>
    </row>
    <row r="2004" spans="1:37" hidden="1" outlineLevel="1" x14ac:dyDescent="0.25">
      <c r="A2004" s="174" t="s">
        <v>179</v>
      </c>
      <c r="B2004" s="174" t="s">
        <v>707</v>
      </c>
      <c r="C2004" s="168" t="s">
        <v>426</v>
      </c>
      <c r="D2004" s="168" t="s">
        <v>436</v>
      </c>
      <c r="E2004" s="168" t="s">
        <v>251</v>
      </c>
      <c r="F2004" s="289">
        <v>256</v>
      </c>
      <c r="G2004" s="291" t="s">
        <v>183</v>
      </c>
      <c r="H2004" s="291"/>
      <c r="I2004" s="291" t="s">
        <v>186</v>
      </c>
      <c r="J2004" s="291"/>
      <c r="K2004" s="168"/>
      <c r="L2004" s="91"/>
      <c r="M2004" s="87"/>
      <c r="N2004" s="87" t="s">
        <v>192</v>
      </c>
      <c r="O2004" s="87" t="str">
        <f t="shared" si="94"/>
        <v>Home Address - Country Specific</v>
      </c>
      <c r="P2004" s="87" t="s">
        <v>192</v>
      </c>
      <c r="Q2004" s="87" t="str">
        <f t="shared" si="95"/>
        <v>Postal Code</v>
      </c>
      <c r="R2004" s="87" t="str">
        <f t="shared" si="93"/>
        <v>Home Address - Country Specific!!Postal Code</v>
      </c>
      <c r="T2004" s="179"/>
      <c r="U2004" s="179"/>
      <c r="V2004" s="179"/>
      <c r="W2004" s="179"/>
      <c r="X2004" s="179"/>
      <c r="Y2004" s="179"/>
      <c r="Z2004" s="179"/>
      <c r="AA2004" s="179"/>
      <c r="AB2004" s="179"/>
      <c r="AC2004" s="179"/>
      <c r="AD2004" s="179"/>
      <c r="AE2004" s="179"/>
      <c r="AF2004" s="179"/>
      <c r="AG2004" s="179"/>
      <c r="AH2004" s="179"/>
      <c r="AI2004" s="179"/>
      <c r="AJ2004" s="179"/>
      <c r="AK2004" s="179"/>
    </row>
    <row r="2005" spans="1:37" hidden="1" outlineLevel="1" x14ac:dyDescent="0.25">
      <c r="A2005" s="174" t="s">
        <v>179</v>
      </c>
      <c r="B2005" s="174" t="s">
        <v>707</v>
      </c>
      <c r="C2005" s="168" t="s">
        <v>414</v>
      </c>
      <c r="D2005" s="168" t="s">
        <v>415</v>
      </c>
      <c r="E2005" s="168" t="s">
        <v>251</v>
      </c>
      <c r="F2005" s="289">
        <v>256</v>
      </c>
      <c r="G2005" s="291" t="s">
        <v>183</v>
      </c>
      <c r="H2005" s="291"/>
      <c r="I2005" s="291" t="s">
        <v>186</v>
      </c>
      <c r="J2005" s="291"/>
      <c r="K2005" s="168"/>
      <c r="L2005" s="91"/>
      <c r="M2005" s="87"/>
      <c r="N2005" s="87" t="s">
        <v>192</v>
      </c>
      <c r="O2005" s="87" t="str">
        <f t="shared" si="94"/>
        <v>Home Address - Country Specific</v>
      </c>
      <c r="P2005" s="87" t="s">
        <v>192</v>
      </c>
      <c r="Q2005" s="87" t="str">
        <f t="shared" si="95"/>
        <v>City</v>
      </c>
      <c r="R2005" s="87" t="str">
        <f t="shared" si="93"/>
        <v>Home Address - Country Specific!!City</v>
      </c>
      <c r="T2005" s="179"/>
      <c r="U2005" s="179"/>
      <c r="V2005" s="179"/>
      <c r="W2005" s="179"/>
      <c r="X2005" s="179"/>
      <c r="Y2005" s="179"/>
      <c r="Z2005" s="179"/>
      <c r="AA2005" s="179"/>
      <c r="AB2005" s="179"/>
      <c r="AC2005" s="179"/>
      <c r="AD2005" s="179"/>
      <c r="AE2005" s="179"/>
      <c r="AF2005" s="179"/>
      <c r="AG2005" s="179"/>
      <c r="AH2005" s="179"/>
      <c r="AI2005" s="179"/>
      <c r="AJ2005" s="179"/>
      <c r="AK2005" s="179"/>
    </row>
    <row r="2006" spans="1:37" hidden="1" outlineLevel="1" x14ac:dyDescent="0.25">
      <c r="A2006" s="174" t="s">
        <v>179</v>
      </c>
      <c r="B2006" s="174" t="s">
        <v>707</v>
      </c>
      <c r="C2006" s="168" t="s">
        <v>423</v>
      </c>
      <c r="D2006" s="168" t="s">
        <v>424</v>
      </c>
      <c r="E2006" s="168" t="s">
        <v>251</v>
      </c>
      <c r="F2006" s="289">
        <v>256</v>
      </c>
      <c r="G2006" s="291" t="s">
        <v>183</v>
      </c>
      <c r="H2006" s="291"/>
      <c r="I2006" s="291" t="s">
        <v>186</v>
      </c>
      <c r="J2006" s="291" t="s">
        <v>710</v>
      </c>
      <c r="K2006" s="168"/>
      <c r="L2006" s="91"/>
      <c r="M2006" s="87"/>
      <c r="N2006" s="87" t="s">
        <v>192</v>
      </c>
      <c r="O2006" s="87" t="str">
        <f t="shared" si="94"/>
        <v>Home Address - Country Specific</v>
      </c>
      <c r="P2006" s="87" t="s">
        <v>192</v>
      </c>
      <c r="Q2006" s="87" t="str">
        <f t="shared" si="95"/>
        <v>Province</v>
      </c>
      <c r="R2006" s="87" t="str">
        <f t="shared" si="93"/>
        <v>Home Address - Country Specific!!Province</v>
      </c>
      <c r="T2006" s="179"/>
      <c r="U2006" s="179"/>
      <c r="V2006" s="179"/>
      <c r="W2006" s="179"/>
      <c r="X2006" s="179"/>
      <c r="Y2006" s="179"/>
      <c r="Z2006" s="179"/>
      <c r="AA2006" s="179"/>
      <c r="AB2006" s="179"/>
      <c r="AC2006" s="179"/>
      <c r="AD2006" s="179"/>
      <c r="AE2006" s="179"/>
      <c r="AF2006" s="179"/>
      <c r="AG2006" s="179"/>
      <c r="AH2006" s="179"/>
      <c r="AI2006" s="179"/>
      <c r="AJ2006" s="179"/>
      <c r="AK2006" s="179"/>
    </row>
    <row r="2007" spans="1:37" hidden="1" outlineLevel="1" x14ac:dyDescent="0.25">
      <c r="A2007" s="174" t="s">
        <v>179</v>
      </c>
      <c r="B2007" s="174" t="s">
        <v>707</v>
      </c>
      <c r="C2007" s="168" t="s">
        <v>213</v>
      </c>
      <c r="D2007" s="168" t="s">
        <v>153</v>
      </c>
      <c r="E2007" s="168" t="s">
        <v>251</v>
      </c>
      <c r="F2007" s="289">
        <v>256</v>
      </c>
      <c r="G2007" s="291" t="s">
        <v>183</v>
      </c>
      <c r="H2007" s="291"/>
      <c r="I2007" s="291" t="s">
        <v>183</v>
      </c>
      <c r="J2007" s="291"/>
      <c r="K2007" s="168"/>
      <c r="L2007" s="91"/>
      <c r="M2007" s="87"/>
      <c r="N2007" s="87" t="s">
        <v>192</v>
      </c>
      <c r="O2007" s="87" t="str">
        <f t="shared" si="94"/>
        <v>Home Address - Country Specific</v>
      </c>
      <c r="P2007" s="87" t="s">
        <v>192</v>
      </c>
      <c r="Q2007" s="87" t="str">
        <f t="shared" si="95"/>
        <v>Country</v>
      </c>
      <c r="R2007" s="87" t="str">
        <f t="shared" si="93"/>
        <v>Home Address - Country Specific!!Country</v>
      </c>
      <c r="T2007" s="179"/>
      <c r="U2007" s="179"/>
      <c r="V2007" s="179"/>
      <c r="W2007" s="179"/>
      <c r="X2007" s="179"/>
      <c r="Y2007" s="179"/>
      <c r="Z2007" s="179"/>
      <c r="AA2007" s="179"/>
      <c r="AB2007" s="179"/>
      <c r="AC2007" s="179"/>
      <c r="AD2007" s="179"/>
      <c r="AE2007" s="179"/>
      <c r="AF2007" s="179"/>
      <c r="AG2007" s="179"/>
      <c r="AH2007" s="179"/>
      <c r="AI2007" s="179"/>
      <c r="AJ2007" s="179"/>
      <c r="AK2007" s="179"/>
    </row>
    <row r="2008" spans="1:37" hidden="1" outlineLevel="1" x14ac:dyDescent="0.25">
      <c r="A2008" s="174" t="s">
        <v>179</v>
      </c>
      <c r="B2008" s="174" t="s">
        <v>711</v>
      </c>
      <c r="C2008" s="168" t="s">
        <v>405</v>
      </c>
      <c r="D2008" s="168" t="s">
        <v>2063</v>
      </c>
      <c r="E2008" s="168" t="s">
        <v>251</v>
      </c>
      <c r="F2008" s="289">
        <v>256</v>
      </c>
      <c r="G2008" s="291" t="s">
        <v>183</v>
      </c>
      <c r="H2008" s="291"/>
      <c r="I2008" s="291" t="s">
        <v>186</v>
      </c>
      <c r="J2008" s="291"/>
      <c r="K2008" s="168"/>
      <c r="L2008" s="91"/>
      <c r="M2008" s="87"/>
      <c r="N2008" s="87" t="s">
        <v>192</v>
      </c>
      <c r="O2008" s="87" t="str">
        <f t="shared" si="94"/>
        <v>Home Address - Country Specific</v>
      </c>
      <c r="P2008" s="87" t="s">
        <v>192</v>
      </c>
      <c r="Q2008" s="87" t="str">
        <f t="shared" si="95"/>
        <v>Care of</v>
      </c>
      <c r="R2008" s="87" t="str">
        <f t="shared" si="93"/>
        <v>Home Address - Country Specific!!Care of</v>
      </c>
      <c r="T2008" s="179"/>
      <c r="U2008" s="179"/>
      <c r="V2008" s="179"/>
      <c r="W2008" s="179"/>
      <c r="X2008" s="179"/>
      <c r="Y2008" s="179"/>
      <c r="Z2008" s="179"/>
      <c r="AA2008" s="179"/>
      <c r="AB2008" s="179"/>
      <c r="AC2008" s="179"/>
      <c r="AD2008" s="179"/>
      <c r="AE2008" s="179"/>
      <c r="AF2008" s="179"/>
      <c r="AG2008" s="179"/>
      <c r="AH2008" s="179"/>
      <c r="AI2008" s="179"/>
      <c r="AJ2008" s="179"/>
      <c r="AK2008" s="179"/>
    </row>
    <row r="2009" spans="1:37" hidden="1" outlineLevel="1" x14ac:dyDescent="0.25">
      <c r="A2009" s="174" t="s">
        <v>179</v>
      </c>
      <c r="B2009" s="174" t="s">
        <v>711</v>
      </c>
      <c r="C2009" s="168" t="s">
        <v>408</v>
      </c>
      <c r="D2009" s="168" t="s">
        <v>712</v>
      </c>
      <c r="E2009" s="168" t="s">
        <v>251</v>
      </c>
      <c r="F2009" s="289">
        <v>256</v>
      </c>
      <c r="G2009" s="291" t="s">
        <v>183</v>
      </c>
      <c r="H2009" s="291"/>
      <c r="I2009" s="291" t="s">
        <v>186</v>
      </c>
      <c r="J2009" s="291"/>
      <c r="K2009" s="168"/>
      <c r="L2009" s="91"/>
      <c r="M2009" s="87"/>
      <c r="N2009" s="87" t="s">
        <v>192</v>
      </c>
      <c r="O2009" s="87" t="str">
        <f t="shared" si="94"/>
        <v>Home Address - Country Specific</v>
      </c>
      <c r="P2009" s="87" t="s">
        <v>192</v>
      </c>
      <c r="Q2009" s="87" t="str">
        <f t="shared" si="95"/>
        <v>Address Line</v>
      </c>
      <c r="R2009" s="87" t="str">
        <f t="shared" si="93"/>
        <v>Home Address - Country Specific!!Address Line</v>
      </c>
      <c r="T2009" s="179"/>
      <c r="U2009" s="179"/>
      <c r="V2009" s="179"/>
      <c r="W2009" s="179"/>
      <c r="X2009" s="179"/>
      <c r="Y2009" s="179"/>
      <c r="Z2009" s="179"/>
      <c r="AA2009" s="179"/>
      <c r="AB2009" s="179"/>
      <c r="AC2009" s="179"/>
      <c r="AD2009" s="179"/>
      <c r="AE2009" s="179"/>
      <c r="AF2009" s="179"/>
      <c r="AG2009" s="179"/>
      <c r="AH2009" s="179"/>
      <c r="AI2009" s="179"/>
      <c r="AJ2009" s="179"/>
      <c r="AK2009" s="179"/>
    </row>
    <row r="2010" spans="1:37" hidden="1" outlineLevel="1" x14ac:dyDescent="0.25">
      <c r="A2010" s="174" t="s">
        <v>179</v>
      </c>
      <c r="B2010" s="174" t="s">
        <v>711</v>
      </c>
      <c r="C2010" s="168" t="s">
        <v>411</v>
      </c>
      <c r="D2010" s="168" t="s">
        <v>444</v>
      </c>
      <c r="E2010" s="168" t="s">
        <v>251</v>
      </c>
      <c r="F2010" s="289">
        <v>256</v>
      </c>
      <c r="G2010" s="291" t="s">
        <v>183</v>
      </c>
      <c r="H2010" s="291"/>
      <c r="I2010" s="291" t="s">
        <v>186</v>
      </c>
      <c r="J2010" s="291"/>
      <c r="K2010" s="168"/>
      <c r="L2010" s="91"/>
      <c r="M2010" s="87"/>
      <c r="N2010" s="87" t="s">
        <v>192</v>
      </c>
      <c r="O2010" s="87" t="str">
        <f t="shared" si="94"/>
        <v>Home Address - Country Specific</v>
      </c>
      <c r="P2010" s="87" t="s">
        <v>192</v>
      </c>
      <c r="Q2010" s="87" t="str">
        <f t="shared" si="95"/>
        <v>Extra Address Line</v>
      </c>
      <c r="R2010" s="87" t="str">
        <f t="shared" si="93"/>
        <v>Home Address - Country Specific!!Extra Address Line</v>
      </c>
      <c r="T2010" s="179"/>
      <c r="U2010" s="179"/>
      <c r="V2010" s="179"/>
      <c r="W2010" s="179"/>
      <c r="X2010" s="179"/>
      <c r="Y2010" s="179"/>
      <c r="Z2010" s="179"/>
      <c r="AA2010" s="179"/>
      <c r="AB2010" s="179"/>
      <c r="AC2010" s="179"/>
      <c r="AD2010" s="179"/>
      <c r="AE2010" s="179"/>
      <c r="AF2010" s="179"/>
      <c r="AG2010" s="179"/>
      <c r="AH2010" s="179"/>
      <c r="AI2010" s="179"/>
      <c r="AJ2010" s="179"/>
      <c r="AK2010" s="179"/>
    </row>
    <row r="2011" spans="1:37" hidden="1" outlineLevel="1" x14ac:dyDescent="0.25">
      <c r="A2011" s="174" t="s">
        <v>179</v>
      </c>
      <c r="B2011" s="174" t="s">
        <v>711</v>
      </c>
      <c r="C2011" s="168" t="s">
        <v>441</v>
      </c>
      <c r="D2011" s="168" t="s">
        <v>461</v>
      </c>
      <c r="E2011" s="168" t="s">
        <v>251</v>
      </c>
      <c r="F2011" s="289">
        <v>256</v>
      </c>
      <c r="G2011" s="291" t="s">
        <v>183</v>
      </c>
      <c r="H2011" s="291"/>
      <c r="I2011" s="291" t="s">
        <v>186</v>
      </c>
      <c r="J2011" s="291" t="s">
        <v>713</v>
      </c>
      <c r="K2011" s="168"/>
      <c r="L2011" s="91"/>
      <c r="M2011" s="87"/>
      <c r="N2011" s="87" t="s">
        <v>192</v>
      </c>
      <c r="O2011" s="87" t="str">
        <f t="shared" si="94"/>
        <v>Home Address - Country Specific</v>
      </c>
      <c r="P2011" s="87" t="s">
        <v>192</v>
      </c>
      <c r="Q2011" s="87" t="str">
        <f t="shared" si="95"/>
        <v>Municipality</v>
      </c>
      <c r="R2011" s="87" t="str">
        <f t="shared" si="93"/>
        <v>Home Address - Country Specific!!Municipality</v>
      </c>
      <c r="T2011" s="179"/>
      <c r="U2011" s="179"/>
      <c r="V2011" s="179"/>
      <c r="W2011" s="179"/>
      <c r="X2011" s="179"/>
      <c r="Y2011" s="179"/>
      <c r="Z2011" s="179"/>
      <c r="AA2011" s="179"/>
      <c r="AB2011" s="179"/>
      <c r="AC2011" s="179"/>
      <c r="AD2011" s="179"/>
      <c r="AE2011" s="179"/>
      <c r="AF2011" s="179"/>
      <c r="AG2011" s="179"/>
      <c r="AH2011" s="179"/>
      <c r="AI2011" s="179"/>
      <c r="AJ2011" s="179"/>
      <c r="AK2011" s="179"/>
    </row>
    <row r="2012" spans="1:37" hidden="1" outlineLevel="1" x14ac:dyDescent="0.25">
      <c r="A2012" s="174" t="s">
        <v>179</v>
      </c>
      <c r="B2012" s="174" t="s">
        <v>711</v>
      </c>
      <c r="C2012" s="168" t="s">
        <v>426</v>
      </c>
      <c r="D2012" s="168" t="s">
        <v>436</v>
      </c>
      <c r="E2012" s="168" t="s">
        <v>251</v>
      </c>
      <c r="F2012" s="289">
        <v>256</v>
      </c>
      <c r="G2012" s="291" t="s">
        <v>183</v>
      </c>
      <c r="H2012" s="291"/>
      <c r="I2012" s="291" t="s">
        <v>186</v>
      </c>
      <c r="J2012" s="291"/>
      <c r="K2012" s="168"/>
      <c r="L2012" s="91"/>
      <c r="M2012" s="87"/>
      <c r="N2012" s="87" t="s">
        <v>192</v>
      </c>
      <c r="O2012" s="87" t="str">
        <f t="shared" si="94"/>
        <v>Home Address - Country Specific</v>
      </c>
      <c r="P2012" s="87" t="s">
        <v>192</v>
      </c>
      <c r="Q2012" s="87" t="str">
        <f t="shared" si="95"/>
        <v>Postal Code</v>
      </c>
      <c r="R2012" s="87" t="str">
        <f t="shared" si="93"/>
        <v>Home Address - Country Specific!!Postal Code</v>
      </c>
      <c r="T2012" s="179"/>
      <c r="U2012" s="179"/>
      <c r="V2012" s="179"/>
      <c r="W2012" s="179"/>
      <c r="X2012" s="179"/>
      <c r="Y2012" s="179"/>
      <c r="Z2012" s="179"/>
      <c r="AA2012" s="179"/>
      <c r="AB2012" s="179"/>
      <c r="AC2012" s="179"/>
      <c r="AD2012" s="179"/>
      <c r="AE2012" s="179"/>
      <c r="AF2012" s="179"/>
      <c r="AG2012" s="179"/>
      <c r="AH2012" s="179"/>
      <c r="AI2012" s="179"/>
      <c r="AJ2012" s="179"/>
      <c r="AK2012" s="179"/>
    </row>
    <row r="2013" spans="1:37" hidden="1" outlineLevel="1" x14ac:dyDescent="0.25">
      <c r="A2013" s="174" t="s">
        <v>179</v>
      </c>
      <c r="B2013" s="174" t="s">
        <v>711</v>
      </c>
      <c r="C2013" s="168" t="s">
        <v>420</v>
      </c>
      <c r="D2013" s="168" t="s">
        <v>44</v>
      </c>
      <c r="E2013" s="168" t="s">
        <v>251</v>
      </c>
      <c r="F2013" s="289">
        <v>256</v>
      </c>
      <c r="G2013" s="291" t="s">
        <v>183</v>
      </c>
      <c r="H2013" s="291"/>
      <c r="I2013" s="291" t="s">
        <v>186</v>
      </c>
      <c r="J2013" s="291" t="s">
        <v>714</v>
      </c>
      <c r="K2013" s="168"/>
      <c r="L2013" s="91"/>
      <c r="M2013" s="87"/>
      <c r="N2013" s="87" t="s">
        <v>192</v>
      </c>
      <c r="O2013" s="87" t="str">
        <f t="shared" si="94"/>
        <v>Home Address - Country Specific</v>
      </c>
      <c r="P2013" s="87" t="s">
        <v>192</v>
      </c>
      <c r="Q2013" s="87" t="str">
        <f t="shared" si="95"/>
        <v>Department</v>
      </c>
      <c r="R2013" s="87" t="str">
        <f t="shared" si="93"/>
        <v>Home Address - Country Specific!!Department</v>
      </c>
      <c r="T2013" s="179"/>
      <c r="U2013" s="179"/>
      <c r="V2013" s="179"/>
      <c r="W2013" s="179"/>
      <c r="X2013" s="179"/>
      <c r="Y2013" s="179"/>
      <c r="Z2013" s="179"/>
      <c r="AA2013" s="179"/>
      <c r="AB2013" s="179"/>
      <c r="AC2013" s="179"/>
      <c r="AD2013" s="179"/>
      <c r="AE2013" s="179"/>
      <c r="AF2013" s="179"/>
      <c r="AG2013" s="179"/>
      <c r="AH2013" s="179"/>
      <c r="AI2013" s="179"/>
      <c r="AJ2013" s="179"/>
      <c r="AK2013" s="179"/>
    </row>
    <row r="2014" spans="1:37" hidden="1" outlineLevel="1" x14ac:dyDescent="0.25">
      <c r="A2014" s="174" t="s">
        <v>179</v>
      </c>
      <c r="B2014" s="174" t="s">
        <v>711</v>
      </c>
      <c r="C2014" s="168" t="s">
        <v>213</v>
      </c>
      <c r="D2014" s="168" t="s">
        <v>153</v>
      </c>
      <c r="E2014" s="168" t="s">
        <v>251</v>
      </c>
      <c r="F2014" s="289">
        <v>256</v>
      </c>
      <c r="G2014" s="291" t="s">
        <v>183</v>
      </c>
      <c r="H2014" s="291"/>
      <c r="I2014" s="291" t="s">
        <v>183</v>
      </c>
      <c r="J2014" s="291"/>
      <c r="K2014" s="168"/>
      <c r="L2014" s="91"/>
      <c r="M2014" s="87"/>
      <c r="N2014" s="87" t="s">
        <v>192</v>
      </c>
      <c r="O2014" s="87" t="str">
        <f t="shared" si="94"/>
        <v>Home Address - Country Specific</v>
      </c>
      <c r="P2014" s="87" t="s">
        <v>192</v>
      </c>
      <c r="Q2014" s="87" t="str">
        <f t="shared" si="95"/>
        <v>Country</v>
      </c>
      <c r="R2014" s="87" t="str">
        <f t="shared" si="93"/>
        <v>Home Address - Country Specific!!Country</v>
      </c>
      <c r="T2014" s="179"/>
      <c r="U2014" s="179"/>
      <c r="V2014" s="179"/>
      <c r="W2014" s="179"/>
      <c r="X2014" s="179"/>
      <c r="Y2014" s="179"/>
      <c r="Z2014" s="179"/>
      <c r="AA2014" s="179"/>
      <c r="AB2014" s="179"/>
      <c r="AC2014" s="179"/>
      <c r="AD2014" s="179"/>
      <c r="AE2014" s="179"/>
      <c r="AF2014" s="179"/>
      <c r="AG2014" s="179"/>
      <c r="AH2014" s="179"/>
      <c r="AI2014" s="179"/>
      <c r="AJ2014" s="179"/>
      <c r="AK2014" s="179"/>
    </row>
    <row r="2015" spans="1:37" hidden="1" outlineLevel="1" x14ac:dyDescent="0.25">
      <c r="A2015" s="174" t="s">
        <v>179</v>
      </c>
      <c r="B2015" s="174" t="s">
        <v>715</v>
      </c>
      <c r="C2015" s="168" t="s">
        <v>414</v>
      </c>
      <c r="D2015" s="168" t="s">
        <v>415</v>
      </c>
      <c r="E2015" s="168" t="s">
        <v>449</v>
      </c>
      <c r="F2015" s="289">
        <v>256</v>
      </c>
      <c r="G2015" s="291" t="s">
        <v>183</v>
      </c>
      <c r="H2015" s="291"/>
      <c r="I2015" s="291" t="s">
        <v>186</v>
      </c>
      <c r="J2015" s="291" t="s">
        <v>2113</v>
      </c>
      <c r="K2015" s="168"/>
      <c r="L2015" s="91"/>
      <c r="M2015" s="87"/>
      <c r="N2015" s="87" t="s">
        <v>192</v>
      </c>
      <c r="O2015" s="87" t="str">
        <f t="shared" si="94"/>
        <v>Home Address - Country Specific</v>
      </c>
      <c r="P2015" s="87" t="s">
        <v>192</v>
      </c>
      <c r="Q2015" s="87" t="str">
        <f t="shared" si="95"/>
        <v>City</v>
      </c>
      <c r="R2015" s="87" t="str">
        <f t="shared" si="93"/>
        <v>Home Address - Country Specific!!City</v>
      </c>
      <c r="T2015" s="179"/>
      <c r="U2015" s="179"/>
      <c r="V2015" s="179"/>
      <c r="W2015" s="179"/>
      <c r="X2015" s="179"/>
      <c r="Y2015" s="179"/>
      <c r="Z2015" s="179"/>
      <c r="AA2015" s="179"/>
      <c r="AB2015" s="179"/>
      <c r="AC2015" s="179"/>
      <c r="AD2015" s="179"/>
      <c r="AE2015" s="179"/>
      <c r="AF2015" s="179"/>
      <c r="AG2015" s="179"/>
      <c r="AH2015" s="179"/>
      <c r="AI2015" s="179"/>
      <c r="AJ2015" s="179"/>
      <c r="AK2015" s="179"/>
    </row>
    <row r="2016" spans="1:37" hidden="1" outlineLevel="1" x14ac:dyDescent="0.25">
      <c r="A2016" s="174" t="s">
        <v>179</v>
      </c>
      <c r="B2016" s="174" t="s">
        <v>715</v>
      </c>
      <c r="C2016" s="168" t="s">
        <v>405</v>
      </c>
      <c r="D2016" s="168" t="s">
        <v>483</v>
      </c>
      <c r="E2016" s="168" t="s">
        <v>251</v>
      </c>
      <c r="F2016" s="289">
        <v>256</v>
      </c>
      <c r="G2016" s="291" t="s">
        <v>183</v>
      </c>
      <c r="H2016" s="291"/>
      <c r="I2016" s="291" t="s">
        <v>186</v>
      </c>
      <c r="J2016" s="291"/>
      <c r="K2016" s="168"/>
      <c r="L2016" s="91"/>
      <c r="M2016" s="87"/>
      <c r="N2016" s="87" t="s">
        <v>192</v>
      </c>
      <c r="O2016" s="87" t="str">
        <f t="shared" si="94"/>
        <v>Home Address - Country Specific</v>
      </c>
      <c r="P2016" s="87" t="s">
        <v>192</v>
      </c>
      <c r="Q2016" s="87" t="str">
        <f t="shared" si="95"/>
        <v>Care Of</v>
      </c>
      <c r="R2016" s="87" t="str">
        <f t="shared" si="93"/>
        <v>Home Address - Country Specific!!Care Of</v>
      </c>
      <c r="T2016" s="179"/>
      <c r="U2016" s="179"/>
      <c r="V2016" s="179"/>
      <c r="W2016" s="179"/>
      <c r="X2016" s="179"/>
      <c r="Y2016" s="179"/>
      <c r="Z2016" s="179"/>
      <c r="AA2016" s="179"/>
      <c r="AB2016" s="179"/>
      <c r="AC2016" s="179"/>
      <c r="AD2016" s="179"/>
      <c r="AE2016" s="179"/>
      <c r="AF2016" s="179"/>
      <c r="AG2016" s="179"/>
      <c r="AH2016" s="179"/>
      <c r="AI2016" s="179"/>
      <c r="AJ2016" s="179"/>
      <c r="AK2016" s="179"/>
    </row>
    <row r="2017" spans="1:37" hidden="1" outlineLevel="1" x14ac:dyDescent="0.25">
      <c r="A2017" s="174" t="s">
        <v>179</v>
      </c>
      <c r="B2017" s="174" t="s">
        <v>715</v>
      </c>
      <c r="C2017" s="168" t="s">
        <v>408</v>
      </c>
      <c r="D2017" s="168" t="s">
        <v>627</v>
      </c>
      <c r="E2017" s="168" t="s">
        <v>251</v>
      </c>
      <c r="F2017" s="289">
        <v>256</v>
      </c>
      <c r="G2017" s="291" t="s">
        <v>183</v>
      </c>
      <c r="H2017" s="291"/>
      <c r="I2017" s="291" t="s">
        <v>186</v>
      </c>
      <c r="J2017" s="291"/>
      <c r="K2017" s="168"/>
      <c r="L2017" s="91"/>
      <c r="M2017" s="87"/>
      <c r="N2017" s="87" t="s">
        <v>192</v>
      </c>
      <c r="O2017" s="87" t="str">
        <f t="shared" si="94"/>
        <v>Home Address - Country Specific</v>
      </c>
      <c r="P2017" s="87" t="s">
        <v>192</v>
      </c>
      <c r="Q2017" s="87" t="str">
        <f t="shared" si="95"/>
        <v>PO Box</v>
      </c>
      <c r="R2017" s="87" t="str">
        <f t="shared" ref="R2017:R2036" si="96">O2017&amp;"!!"&amp;Q2017</f>
        <v>Home Address - Country Specific!!PO Box</v>
      </c>
      <c r="T2017" s="179"/>
      <c r="U2017" s="179"/>
      <c r="V2017" s="179"/>
      <c r="W2017" s="179"/>
      <c r="X2017" s="179"/>
      <c r="Y2017" s="179"/>
      <c r="Z2017" s="179"/>
      <c r="AA2017" s="179"/>
      <c r="AB2017" s="179"/>
      <c r="AC2017" s="179"/>
      <c r="AD2017" s="179"/>
      <c r="AE2017" s="179"/>
      <c r="AF2017" s="179"/>
      <c r="AG2017" s="179"/>
      <c r="AH2017" s="179"/>
      <c r="AI2017" s="179"/>
      <c r="AJ2017" s="179"/>
      <c r="AK2017" s="179"/>
    </row>
    <row r="2018" spans="1:37" hidden="1" outlineLevel="1" x14ac:dyDescent="0.25">
      <c r="A2018" s="174" t="s">
        <v>179</v>
      </c>
      <c r="B2018" s="174" t="s">
        <v>715</v>
      </c>
      <c r="C2018" s="168" t="s">
        <v>411</v>
      </c>
      <c r="D2018" s="168" t="s">
        <v>444</v>
      </c>
      <c r="E2018" s="168" t="s">
        <v>251</v>
      </c>
      <c r="F2018" s="289">
        <v>256</v>
      </c>
      <c r="G2018" s="291" t="s">
        <v>183</v>
      </c>
      <c r="H2018" s="291"/>
      <c r="I2018" s="291" t="s">
        <v>186</v>
      </c>
      <c r="J2018" s="291"/>
      <c r="K2018" s="168"/>
      <c r="L2018" s="91"/>
      <c r="M2018" s="87"/>
      <c r="N2018" s="87" t="s">
        <v>192</v>
      </c>
      <c r="O2018" s="87" t="str">
        <f t="shared" si="94"/>
        <v>Home Address - Country Specific</v>
      </c>
      <c r="P2018" s="87" t="s">
        <v>192</v>
      </c>
      <c r="Q2018" s="87" t="str">
        <f t="shared" si="95"/>
        <v>Extra Address Line</v>
      </c>
      <c r="R2018" s="87" t="str">
        <f t="shared" si="96"/>
        <v>Home Address - Country Specific!!Extra Address Line</v>
      </c>
      <c r="T2018" s="179"/>
      <c r="U2018" s="179"/>
      <c r="V2018" s="179"/>
      <c r="W2018" s="179"/>
      <c r="X2018" s="179"/>
      <c r="Y2018" s="179"/>
      <c r="Z2018" s="179"/>
      <c r="AA2018" s="179"/>
      <c r="AB2018" s="179"/>
      <c r="AC2018" s="179"/>
      <c r="AD2018" s="179"/>
      <c r="AE2018" s="179"/>
      <c r="AF2018" s="179"/>
      <c r="AG2018" s="179"/>
      <c r="AH2018" s="179"/>
      <c r="AI2018" s="179"/>
      <c r="AJ2018" s="179"/>
      <c r="AK2018" s="179"/>
    </row>
    <row r="2019" spans="1:37" hidden="1" outlineLevel="1" x14ac:dyDescent="0.25">
      <c r="A2019" s="174" t="s">
        <v>179</v>
      </c>
      <c r="B2019" s="174" t="s">
        <v>715</v>
      </c>
      <c r="C2019" s="168" t="s">
        <v>417</v>
      </c>
      <c r="D2019" s="168" t="s">
        <v>445</v>
      </c>
      <c r="E2019" s="168" t="s">
        <v>251</v>
      </c>
      <c r="F2019" s="289">
        <v>256</v>
      </c>
      <c r="G2019" s="291" t="s">
        <v>183</v>
      </c>
      <c r="H2019" s="291"/>
      <c r="I2019" s="291" t="s">
        <v>186</v>
      </c>
      <c r="J2019" s="291"/>
      <c r="K2019" s="168"/>
      <c r="L2019" s="91"/>
      <c r="M2019" s="87"/>
      <c r="N2019" s="87" t="s">
        <v>192</v>
      </c>
      <c r="O2019" s="87" t="str">
        <f t="shared" si="94"/>
        <v>Home Address - Country Specific</v>
      </c>
      <c r="P2019" s="87" t="s">
        <v>192</v>
      </c>
      <c r="Q2019" s="87" t="str">
        <f t="shared" si="95"/>
        <v>District</v>
      </c>
      <c r="R2019" s="87" t="str">
        <f t="shared" si="96"/>
        <v>Home Address - Country Specific!!District</v>
      </c>
      <c r="T2019" s="179"/>
      <c r="U2019" s="179"/>
      <c r="V2019" s="179"/>
      <c r="W2019" s="179"/>
      <c r="X2019" s="179"/>
      <c r="Y2019" s="179"/>
      <c r="Z2019" s="179"/>
      <c r="AA2019" s="179"/>
      <c r="AB2019" s="179"/>
      <c r="AC2019" s="179"/>
      <c r="AD2019" s="179"/>
      <c r="AE2019" s="179"/>
      <c r="AF2019" s="179"/>
      <c r="AG2019" s="179"/>
      <c r="AH2019" s="179"/>
      <c r="AI2019" s="179"/>
      <c r="AJ2019" s="179"/>
      <c r="AK2019" s="179"/>
    </row>
    <row r="2020" spans="1:37" hidden="1" outlineLevel="1" x14ac:dyDescent="0.25">
      <c r="A2020" s="174" t="s">
        <v>179</v>
      </c>
      <c r="B2020" s="174" t="s">
        <v>715</v>
      </c>
      <c r="C2020" s="168" t="s">
        <v>420</v>
      </c>
      <c r="D2020" s="168" t="s">
        <v>448</v>
      </c>
      <c r="E2020" s="168" t="s">
        <v>449</v>
      </c>
      <c r="F2020" s="289">
        <v>256</v>
      </c>
      <c r="G2020" s="291" t="s">
        <v>183</v>
      </c>
      <c r="H2020" s="291"/>
      <c r="I2020" s="291" t="s">
        <v>186</v>
      </c>
      <c r="J2020" s="291"/>
      <c r="K2020" s="168"/>
      <c r="L2020" s="91"/>
      <c r="M2020" s="87"/>
      <c r="N2020" s="87" t="s">
        <v>192</v>
      </c>
      <c r="O2020" s="87" t="str">
        <f t="shared" si="94"/>
        <v>Home Address - Country Specific</v>
      </c>
      <c r="P2020" s="87" t="s">
        <v>192</v>
      </c>
      <c r="Q2020" s="87" t="str">
        <f t="shared" si="95"/>
        <v>Region</v>
      </c>
      <c r="R2020" s="87" t="str">
        <f t="shared" si="96"/>
        <v>Home Address - Country Specific!!Region</v>
      </c>
      <c r="T2020" s="179"/>
      <c r="U2020" s="179"/>
      <c r="V2020" s="179"/>
      <c r="W2020" s="179"/>
      <c r="X2020" s="179"/>
      <c r="Y2020" s="179"/>
      <c r="Z2020" s="179"/>
      <c r="AA2020" s="179"/>
      <c r="AB2020" s="179"/>
      <c r="AC2020" s="179"/>
      <c r="AD2020" s="179"/>
      <c r="AE2020" s="179"/>
      <c r="AF2020" s="179"/>
      <c r="AG2020" s="179"/>
      <c r="AH2020" s="179"/>
      <c r="AI2020" s="179"/>
      <c r="AJ2020" s="179"/>
      <c r="AK2020" s="179"/>
    </row>
    <row r="2021" spans="1:37" hidden="1" outlineLevel="1" x14ac:dyDescent="0.25">
      <c r="A2021" s="174" t="s">
        <v>179</v>
      </c>
      <c r="B2021" s="174" t="s">
        <v>715</v>
      </c>
      <c r="C2021" s="168" t="s">
        <v>426</v>
      </c>
      <c r="D2021" s="168" t="s">
        <v>436</v>
      </c>
      <c r="E2021" s="168" t="s">
        <v>251</v>
      </c>
      <c r="F2021" s="289">
        <v>256</v>
      </c>
      <c r="G2021" s="291" t="s">
        <v>183</v>
      </c>
      <c r="H2021" s="291"/>
      <c r="I2021" s="291" t="s">
        <v>183</v>
      </c>
      <c r="J2021" s="291"/>
      <c r="K2021" s="168"/>
      <c r="L2021" s="91"/>
      <c r="M2021" s="87"/>
      <c r="N2021" s="87" t="s">
        <v>192</v>
      </c>
      <c r="O2021" s="87" t="str">
        <f t="shared" si="94"/>
        <v>Home Address - Country Specific</v>
      </c>
      <c r="P2021" s="87" t="s">
        <v>192</v>
      </c>
      <c r="Q2021" s="87" t="str">
        <f t="shared" si="95"/>
        <v>Postal Code</v>
      </c>
      <c r="R2021" s="87" t="str">
        <f t="shared" si="96"/>
        <v>Home Address - Country Specific!!Postal Code</v>
      </c>
      <c r="T2021" s="179"/>
      <c r="U2021" s="179"/>
      <c r="V2021" s="179"/>
      <c r="W2021" s="179"/>
      <c r="X2021" s="179"/>
      <c r="Y2021" s="179"/>
      <c r="Z2021" s="179"/>
      <c r="AA2021" s="179"/>
      <c r="AB2021" s="179"/>
      <c r="AC2021" s="179"/>
      <c r="AD2021" s="179"/>
      <c r="AE2021" s="179"/>
      <c r="AF2021" s="179"/>
      <c r="AG2021" s="179"/>
      <c r="AH2021" s="179"/>
      <c r="AI2021" s="179"/>
      <c r="AJ2021" s="179"/>
      <c r="AK2021" s="179"/>
    </row>
    <row r="2022" spans="1:37" hidden="1" outlineLevel="1" x14ac:dyDescent="0.25">
      <c r="A2022" s="174" t="s">
        <v>179</v>
      </c>
      <c r="B2022" s="174" t="s">
        <v>716</v>
      </c>
      <c r="C2022" s="168" t="s">
        <v>405</v>
      </c>
      <c r="D2022" s="168" t="s">
        <v>483</v>
      </c>
      <c r="E2022" s="168" t="s">
        <v>251</v>
      </c>
      <c r="F2022" s="289">
        <v>256</v>
      </c>
      <c r="G2022" s="291" t="s">
        <v>183</v>
      </c>
      <c r="H2022" s="291"/>
      <c r="I2022" s="291" t="s">
        <v>186</v>
      </c>
      <c r="J2022" s="291"/>
      <c r="K2022" s="168"/>
      <c r="L2022" s="91"/>
      <c r="M2022" s="87"/>
      <c r="N2022" s="87" t="s">
        <v>192</v>
      </c>
      <c r="O2022" s="87" t="str">
        <f t="shared" si="94"/>
        <v>Home Address - Country Specific</v>
      </c>
      <c r="P2022" s="87" t="s">
        <v>192</v>
      </c>
      <c r="Q2022" s="87" t="str">
        <f t="shared" si="95"/>
        <v>Care Of</v>
      </c>
      <c r="R2022" s="87" t="str">
        <f t="shared" si="96"/>
        <v>Home Address - Country Specific!!Care Of</v>
      </c>
      <c r="T2022" s="179"/>
      <c r="U2022" s="179"/>
      <c r="V2022" s="179"/>
      <c r="W2022" s="179"/>
      <c r="X2022" s="179"/>
      <c r="Y2022" s="179"/>
      <c r="Z2022" s="179"/>
      <c r="AA2022" s="179"/>
      <c r="AB2022" s="179"/>
      <c r="AC2022" s="179"/>
      <c r="AD2022" s="179"/>
      <c r="AE2022" s="179"/>
      <c r="AF2022" s="179"/>
      <c r="AG2022" s="179"/>
      <c r="AH2022" s="179"/>
      <c r="AI2022" s="179"/>
      <c r="AJ2022" s="179"/>
      <c r="AK2022" s="179"/>
    </row>
    <row r="2023" spans="1:37" hidden="1" outlineLevel="1" x14ac:dyDescent="0.25">
      <c r="A2023" s="174" t="s">
        <v>179</v>
      </c>
      <c r="B2023" s="174" t="s">
        <v>716</v>
      </c>
      <c r="C2023" s="168" t="s">
        <v>408</v>
      </c>
      <c r="D2023" s="168" t="s">
        <v>439</v>
      </c>
      <c r="E2023" s="168" t="s">
        <v>251</v>
      </c>
      <c r="F2023" s="289">
        <v>256</v>
      </c>
      <c r="G2023" s="291" t="s">
        <v>183</v>
      </c>
      <c r="H2023" s="291"/>
      <c r="I2023" s="291" t="s">
        <v>186</v>
      </c>
      <c r="J2023" s="291"/>
      <c r="K2023" s="168"/>
      <c r="L2023" s="91"/>
      <c r="M2023" s="87"/>
      <c r="N2023" s="87" t="s">
        <v>192</v>
      </c>
      <c r="O2023" s="87" t="str">
        <f t="shared" si="94"/>
        <v>Home Address - Country Specific</v>
      </c>
      <c r="P2023" s="87" t="s">
        <v>192</v>
      </c>
      <c r="Q2023" s="87" t="str">
        <f t="shared" si="95"/>
        <v>House Number</v>
      </c>
      <c r="R2023" s="87" t="str">
        <f t="shared" si="96"/>
        <v>Home Address - Country Specific!!House Number</v>
      </c>
      <c r="T2023" s="179"/>
      <c r="U2023" s="179"/>
      <c r="V2023" s="179"/>
      <c r="W2023" s="179"/>
      <c r="X2023" s="179"/>
      <c r="Y2023" s="179"/>
      <c r="Z2023" s="179"/>
      <c r="AA2023" s="179"/>
      <c r="AB2023" s="179"/>
      <c r="AC2023" s="179"/>
      <c r="AD2023" s="179"/>
      <c r="AE2023" s="179"/>
      <c r="AF2023" s="179"/>
      <c r="AG2023" s="179"/>
      <c r="AH2023" s="179"/>
      <c r="AI2023" s="179"/>
      <c r="AJ2023" s="179"/>
      <c r="AK2023" s="179"/>
    </row>
    <row r="2024" spans="1:37" hidden="1" outlineLevel="1" x14ac:dyDescent="0.25">
      <c r="A2024" s="174" t="s">
        <v>179</v>
      </c>
      <c r="B2024" s="174" t="s">
        <v>716</v>
      </c>
      <c r="C2024" s="168" t="s">
        <v>411</v>
      </c>
      <c r="D2024" s="168" t="s">
        <v>442</v>
      </c>
      <c r="E2024" s="168" t="s">
        <v>251</v>
      </c>
      <c r="F2024" s="289">
        <v>256</v>
      </c>
      <c r="G2024" s="291" t="s">
        <v>183</v>
      </c>
      <c r="H2024" s="291"/>
      <c r="I2024" s="291" t="s">
        <v>186</v>
      </c>
      <c r="J2024" s="291"/>
      <c r="K2024" s="168"/>
      <c r="L2024" s="91"/>
      <c r="M2024" s="87"/>
      <c r="N2024" s="87" t="s">
        <v>192</v>
      </c>
      <c r="O2024" s="87" t="str">
        <f t="shared" si="94"/>
        <v>Home Address - Country Specific</v>
      </c>
      <c r="P2024" s="87" t="s">
        <v>192</v>
      </c>
      <c r="Q2024" s="87" t="str">
        <f t="shared" si="95"/>
        <v>Apartment</v>
      </c>
      <c r="R2024" s="87" t="str">
        <f t="shared" si="96"/>
        <v>Home Address - Country Specific!!Apartment</v>
      </c>
      <c r="T2024" s="179"/>
      <c r="U2024" s="179"/>
      <c r="V2024" s="179"/>
      <c r="W2024" s="179"/>
      <c r="X2024" s="179"/>
      <c r="Y2024" s="179"/>
      <c r="Z2024" s="179"/>
      <c r="AA2024" s="179"/>
      <c r="AB2024" s="179"/>
      <c r="AC2024" s="179"/>
      <c r="AD2024" s="179"/>
      <c r="AE2024" s="179"/>
      <c r="AF2024" s="179"/>
      <c r="AG2024" s="179"/>
      <c r="AH2024" s="179"/>
      <c r="AI2024" s="179"/>
      <c r="AJ2024" s="179"/>
      <c r="AK2024" s="179"/>
    </row>
    <row r="2025" spans="1:37" hidden="1" outlineLevel="1" x14ac:dyDescent="0.25">
      <c r="A2025" s="174" t="s">
        <v>179</v>
      </c>
      <c r="B2025" s="174" t="s">
        <v>716</v>
      </c>
      <c r="C2025" s="168" t="s">
        <v>441</v>
      </c>
      <c r="D2025" s="168" t="s">
        <v>466</v>
      </c>
      <c r="E2025" s="168" t="s">
        <v>251</v>
      </c>
      <c r="F2025" s="289">
        <v>256</v>
      </c>
      <c r="G2025" s="291" t="s">
        <v>183</v>
      </c>
      <c r="H2025" s="291"/>
      <c r="I2025" s="291" t="s">
        <v>186</v>
      </c>
      <c r="J2025" s="291"/>
      <c r="K2025" s="168"/>
      <c r="L2025" s="91"/>
      <c r="M2025" s="87"/>
      <c r="N2025" s="87" t="s">
        <v>192</v>
      </c>
      <c r="O2025" s="87" t="str">
        <f t="shared" si="94"/>
        <v>Home Address - Country Specific</v>
      </c>
      <c r="P2025" s="87" t="s">
        <v>192</v>
      </c>
      <c r="Q2025" s="87" t="str">
        <f t="shared" si="95"/>
        <v>Street Name</v>
      </c>
      <c r="R2025" s="87" t="str">
        <f t="shared" si="96"/>
        <v>Home Address - Country Specific!!Street Name</v>
      </c>
      <c r="T2025" s="179"/>
      <c r="U2025" s="179"/>
      <c r="V2025" s="179"/>
      <c r="W2025" s="179"/>
      <c r="X2025" s="179"/>
      <c r="Y2025" s="179"/>
      <c r="Z2025" s="179"/>
      <c r="AA2025" s="179"/>
      <c r="AB2025" s="179"/>
      <c r="AC2025" s="179"/>
      <c r="AD2025" s="179"/>
      <c r="AE2025" s="179"/>
      <c r="AF2025" s="179"/>
      <c r="AG2025" s="179"/>
      <c r="AH2025" s="179"/>
      <c r="AI2025" s="179"/>
      <c r="AJ2025" s="179"/>
      <c r="AK2025" s="179"/>
    </row>
    <row r="2026" spans="1:37" hidden="1" outlineLevel="1" x14ac:dyDescent="0.25">
      <c r="A2026" s="174" t="s">
        <v>179</v>
      </c>
      <c r="B2026" s="174" t="s">
        <v>716</v>
      </c>
      <c r="C2026" s="168" t="s">
        <v>443</v>
      </c>
      <c r="D2026" s="168" t="s">
        <v>447</v>
      </c>
      <c r="E2026" s="168" t="s">
        <v>449</v>
      </c>
      <c r="F2026" s="289">
        <v>256</v>
      </c>
      <c r="G2026" s="291" t="s">
        <v>183</v>
      </c>
      <c r="H2026" s="291"/>
      <c r="I2026" s="291" t="s">
        <v>186</v>
      </c>
      <c r="J2026" s="291" t="s">
        <v>2114</v>
      </c>
      <c r="K2026" s="168"/>
      <c r="L2026" s="91"/>
      <c r="M2026" s="87"/>
      <c r="N2026" s="87" t="s">
        <v>192</v>
      </c>
      <c r="O2026" s="87" t="str">
        <f t="shared" si="94"/>
        <v>Home Address - Country Specific</v>
      </c>
      <c r="P2026" s="87" t="s">
        <v>192</v>
      </c>
      <c r="Q2026" s="87" t="str">
        <f t="shared" si="95"/>
        <v>Town</v>
      </c>
      <c r="R2026" s="87" t="str">
        <f t="shared" si="96"/>
        <v>Home Address - Country Specific!!Town</v>
      </c>
      <c r="T2026" s="179"/>
      <c r="U2026" s="179"/>
      <c r="V2026" s="179"/>
      <c r="W2026" s="179"/>
      <c r="X2026" s="179"/>
      <c r="Y2026" s="179"/>
      <c r="Z2026" s="179"/>
      <c r="AA2026" s="179"/>
      <c r="AB2026" s="179"/>
      <c r="AC2026" s="179"/>
      <c r="AD2026" s="179"/>
      <c r="AE2026" s="179"/>
      <c r="AF2026" s="179"/>
      <c r="AG2026" s="179"/>
      <c r="AH2026" s="179"/>
      <c r="AI2026" s="179"/>
      <c r="AJ2026" s="179"/>
      <c r="AK2026" s="179"/>
    </row>
    <row r="2027" spans="1:37" hidden="1" outlineLevel="1" x14ac:dyDescent="0.25">
      <c r="A2027" s="174" t="s">
        <v>179</v>
      </c>
      <c r="B2027" s="174" t="s">
        <v>716</v>
      </c>
      <c r="C2027" s="168" t="s">
        <v>426</v>
      </c>
      <c r="D2027" s="168" t="s">
        <v>436</v>
      </c>
      <c r="E2027" s="168" t="s">
        <v>251</v>
      </c>
      <c r="F2027" s="289">
        <v>256</v>
      </c>
      <c r="G2027" s="291" t="s">
        <v>183</v>
      </c>
      <c r="H2027" s="291"/>
      <c r="I2027" s="291" t="s">
        <v>183</v>
      </c>
      <c r="J2027" s="291"/>
      <c r="K2027" s="168"/>
      <c r="L2027" s="91"/>
      <c r="M2027" s="87"/>
      <c r="N2027" s="87" t="s">
        <v>192</v>
      </c>
      <c r="O2027" s="87" t="str">
        <f t="shared" si="94"/>
        <v>Home Address - Country Specific</v>
      </c>
      <c r="P2027" s="87" t="s">
        <v>192</v>
      </c>
      <c r="Q2027" s="87" t="str">
        <f t="shared" si="95"/>
        <v>Postal Code</v>
      </c>
      <c r="R2027" s="87" t="str">
        <f t="shared" si="96"/>
        <v>Home Address - Country Specific!!Postal Code</v>
      </c>
      <c r="T2027" s="179"/>
      <c r="U2027" s="179"/>
      <c r="V2027" s="179"/>
      <c r="W2027" s="179"/>
      <c r="X2027" s="179"/>
      <c r="Y2027" s="179"/>
      <c r="Z2027" s="179"/>
      <c r="AA2027" s="179"/>
      <c r="AB2027" s="179"/>
      <c r="AC2027" s="179"/>
      <c r="AD2027" s="179"/>
      <c r="AE2027" s="179"/>
      <c r="AF2027" s="179"/>
      <c r="AG2027" s="179"/>
      <c r="AH2027" s="179"/>
      <c r="AI2027" s="179"/>
      <c r="AJ2027" s="179"/>
      <c r="AK2027" s="179"/>
    </row>
    <row r="2028" spans="1:37" hidden="1" outlineLevel="1" x14ac:dyDescent="0.25">
      <c r="A2028" s="174" t="s">
        <v>179</v>
      </c>
      <c r="B2028" s="174" t="s">
        <v>1968</v>
      </c>
      <c r="C2028" s="168" t="s">
        <v>405</v>
      </c>
      <c r="D2028" s="168" t="s">
        <v>483</v>
      </c>
      <c r="E2028" s="168" t="s">
        <v>251</v>
      </c>
      <c r="F2028" s="289">
        <v>256</v>
      </c>
      <c r="G2028" s="291" t="s">
        <v>183</v>
      </c>
      <c r="H2028" s="291"/>
      <c r="I2028" s="291" t="s">
        <v>186</v>
      </c>
      <c r="J2028" s="291"/>
      <c r="K2028" s="168"/>
      <c r="L2028" s="91"/>
      <c r="M2028" s="87"/>
      <c r="N2028" s="87" t="s">
        <v>192</v>
      </c>
      <c r="O2028" s="87" t="str">
        <f t="shared" si="94"/>
        <v>Home Address - Country Specific</v>
      </c>
      <c r="P2028" s="87" t="s">
        <v>192</v>
      </c>
      <c r="Q2028" s="87" t="str">
        <f t="shared" si="95"/>
        <v>Care Of</v>
      </c>
      <c r="R2028" s="87" t="str">
        <f t="shared" si="96"/>
        <v>Home Address - Country Specific!!Care Of</v>
      </c>
      <c r="T2028" s="179"/>
      <c r="U2028" s="179"/>
      <c r="V2028" s="179"/>
      <c r="W2028" s="179"/>
      <c r="X2028" s="179"/>
      <c r="Y2028" s="179"/>
      <c r="Z2028" s="179"/>
      <c r="AA2028" s="179"/>
      <c r="AB2028" s="179"/>
      <c r="AC2028" s="179"/>
      <c r="AD2028" s="179"/>
      <c r="AE2028" s="179"/>
      <c r="AF2028" s="179"/>
      <c r="AG2028" s="179"/>
      <c r="AH2028" s="179"/>
      <c r="AI2028" s="179"/>
      <c r="AJ2028" s="179"/>
      <c r="AK2028" s="179"/>
    </row>
    <row r="2029" spans="1:37" hidden="1" outlineLevel="1" x14ac:dyDescent="0.25">
      <c r="A2029" s="174" t="s">
        <v>179</v>
      </c>
      <c r="B2029" s="174" t="s">
        <v>1968</v>
      </c>
      <c r="C2029" s="168" t="s">
        <v>408</v>
      </c>
      <c r="D2029" s="168" t="s">
        <v>598</v>
      </c>
      <c r="E2029" s="168" t="s">
        <v>251</v>
      </c>
      <c r="F2029" s="289">
        <v>256</v>
      </c>
      <c r="G2029" s="291" t="s">
        <v>183</v>
      </c>
      <c r="H2029" s="291"/>
      <c r="I2029" s="291" t="s">
        <v>186</v>
      </c>
      <c r="J2029" s="291"/>
      <c r="K2029" s="168"/>
      <c r="L2029" s="91"/>
      <c r="M2029" s="87"/>
      <c r="N2029" s="87" t="s">
        <v>192</v>
      </c>
      <c r="O2029" s="87" t="str">
        <f t="shared" si="94"/>
        <v>Home Address - Country Specific</v>
      </c>
      <c r="P2029" s="87" t="s">
        <v>192</v>
      </c>
      <c r="Q2029" s="87" t="str">
        <f t="shared" si="95"/>
        <v>Apartment Number</v>
      </c>
      <c r="R2029" s="87" t="str">
        <f t="shared" si="96"/>
        <v>Home Address - Country Specific!!Apartment Number</v>
      </c>
      <c r="T2029" s="179"/>
      <c r="U2029" s="179"/>
      <c r="V2029" s="179"/>
      <c r="W2029" s="179"/>
      <c r="X2029" s="179"/>
      <c r="Y2029" s="179"/>
      <c r="Z2029" s="179"/>
      <c r="AA2029" s="179"/>
      <c r="AB2029" s="179"/>
      <c r="AC2029" s="179"/>
      <c r="AD2029" s="179"/>
      <c r="AE2029" s="179"/>
      <c r="AF2029" s="179"/>
      <c r="AG2029" s="179"/>
      <c r="AH2029" s="179"/>
      <c r="AI2029" s="179"/>
      <c r="AJ2029" s="179"/>
      <c r="AK2029" s="179"/>
    </row>
    <row r="2030" spans="1:37" hidden="1" outlineLevel="1" x14ac:dyDescent="0.25">
      <c r="A2030" s="174" t="s">
        <v>179</v>
      </c>
      <c r="B2030" s="174" t="s">
        <v>1968</v>
      </c>
      <c r="C2030" s="168" t="s">
        <v>411</v>
      </c>
      <c r="D2030" s="168" t="s">
        <v>2106</v>
      </c>
      <c r="E2030" s="168" t="s">
        <v>251</v>
      </c>
      <c r="F2030" s="289">
        <v>256</v>
      </c>
      <c r="G2030" s="291" t="s">
        <v>183</v>
      </c>
      <c r="H2030" s="291"/>
      <c r="I2030" s="291" t="s">
        <v>186</v>
      </c>
      <c r="J2030" s="291"/>
      <c r="K2030" s="168"/>
      <c r="L2030" s="91"/>
      <c r="M2030" s="87"/>
      <c r="N2030" s="87" t="s">
        <v>192</v>
      </c>
      <c r="O2030" s="87" t="str">
        <f t="shared" ref="O2030:O2036" si="97">IF(A2028="H2",B2028,O2029)</f>
        <v>Home Address - Country Specific</v>
      </c>
      <c r="P2030" s="87" t="s">
        <v>192</v>
      </c>
      <c r="Q2030" s="87" t="str">
        <f t="shared" si="95"/>
        <v>Building Number and Street Name</v>
      </c>
      <c r="R2030" s="87" t="str">
        <f t="shared" si="96"/>
        <v>Home Address - Country Specific!!Building Number and Street Name</v>
      </c>
      <c r="T2030" s="179"/>
      <c r="U2030" s="179"/>
      <c r="V2030" s="179"/>
      <c r="W2030" s="179"/>
      <c r="X2030" s="179"/>
      <c r="Y2030" s="179"/>
      <c r="Z2030" s="179"/>
      <c r="AA2030" s="179"/>
      <c r="AB2030" s="179"/>
      <c r="AC2030" s="179"/>
      <c r="AD2030" s="179"/>
      <c r="AE2030" s="179"/>
      <c r="AF2030" s="179"/>
      <c r="AG2030" s="179"/>
      <c r="AH2030" s="179"/>
      <c r="AI2030" s="179"/>
      <c r="AJ2030" s="179"/>
      <c r="AK2030" s="179"/>
    </row>
    <row r="2031" spans="1:37" hidden="1" outlineLevel="1" x14ac:dyDescent="0.25">
      <c r="A2031" s="174" t="s">
        <v>179</v>
      </c>
      <c r="B2031" s="174" t="s">
        <v>1968</v>
      </c>
      <c r="C2031" s="168" t="s">
        <v>441</v>
      </c>
      <c r="D2031" s="168" t="s">
        <v>459</v>
      </c>
      <c r="E2031" s="168" t="s">
        <v>251</v>
      </c>
      <c r="F2031" s="289">
        <v>256</v>
      </c>
      <c r="G2031" s="291" t="s">
        <v>183</v>
      </c>
      <c r="H2031" s="291"/>
      <c r="I2031" s="291" t="s">
        <v>186</v>
      </c>
      <c r="J2031" s="291"/>
      <c r="K2031" s="168"/>
      <c r="L2031" s="91"/>
      <c r="M2031" s="87"/>
      <c r="N2031" s="87" t="s">
        <v>192</v>
      </c>
      <c r="O2031" s="87" t="str">
        <f t="shared" si="97"/>
        <v>Home Address - Country Specific</v>
      </c>
      <c r="P2031" s="87" t="s">
        <v>192</v>
      </c>
      <c r="Q2031" s="87" t="str">
        <f t="shared" si="95"/>
        <v>Locality</v>
      </c>
      <c r="R2031" s="87" t="str">
        <f t="shared" si="96"/>
        <v>Home Address - Country Specific!!Locality</v>
      </c>
      <c r="T2031" s="179"/>
      <c r="U2031" s="179"/>
      <c r="V2031" s="179"/>
      <c r="W2031" s="179"/>
      <c r="X2031" s="179"/>
      <c r="Y2031" s="179"/>
      <c r="Z2031" s="179"/>
      <c r="AA2031" s="179"/>
      <c r="AB2031" s="179"/>
      <c r="AC2031" s="179"/>
      <c r="AD2031" s="179"/>
      <c r="AE2031" s="179"/>
      <c r="AF2031" s="179"/>
      <c r="AG2031" s="179"/>
      <c r="AH2031" s="179"/>
      <c r="AI2031" s="179"/>
      <c r="AJ2031" s="179"/>
      <c r="AK2031" s="179"/>
    </row>
    <row r="2032" spans="1:37" hidden="1" outlineLevel="1" x14ac:dyDescent="0.25">
      <c r="A2032" s="174" t="s">
        <v>179</v>
      </c>
      <c r="B2032" s="174" t="s">
        <v>1968</v>
      </c>
      <c r="C2032" s="168" t="s">
        <v>443</v>
      </c>
      <c r="D2032" s="168" t="s">
        <v>586</v>
      </c>
      <c r="E2032" s="168" t="s">
        <v>251</v>
      </c>
      <c r="F2032" s="289">
        <v>256</v>
      </c>
      <c r="G2032" s="291" t="s">
        <v>183</v>
      </c>
      <c r="H2032" s="291"/>
      <c r="I2032" s="291" t="s">
        <v>186</v>
      </c>
      <c r="J2032" s="291"/>
      <c r="K2032" s="168"/>
      <c r="L2032" s="91"/>
      <c r="M2032" s="87"/>
      <c r="N2032" s="87" t="s">
        <v>192</v>
      </c>
      <c r="O2032" s="87" t="str">
        <f t="shared" si="97"/>
        <v>Home Address - Country Specific</v>
      </c>
      <c r="P2032" s="87" t="s">
        <v>192</v>
      </c>
      <c r="Q2032" s="87" t="str">
        <f t="shared" si="95"/>
        <v>P.O. Box</v>
      </c>
      <c r="R2032" s="87" t="str">
        <f t="shared" si="96"/>
        <v>Home Address - Country Specific!!P.O. Box</v>
      </c>
      <c r="T2032" s="179"/>
      <c r="U2032" s="179"/>
      <c r="V2032" s="179"/>
      <c r="W2032" s="179"/>
      <c r="X2032" s="179"/>
      <c r="Y2032" s="179"/>
      <c r="Z2032" s="179"/>
      <c r="AA2032" s="179"/>
      <c r="AB2032" s="179"/>
      <c r="AC2032" s="179"/>
      <c r="AD2032" s="179"/>
      <c r="AE2032" s="179"/>
      <c r="AF2032" s="179"/>
      <c r="AG2032" s="179"/>
      <c r="AH2032" s="179"/>
      <c r="AI2032" s="179"/>
      <c r="AJ2032" s="179"/>
      <c r="AK2032" s="179"/>
    </row>
    <row r="2033" spans="1:37" hidden="1" outlineLevel="1" x14ac:dyDescent="0.25">
      <c r="A2033" s="174" t="s">
        <v>179</v>
      </c>
      <c r="B2033" s="174" t="s">
        <v>1968</v>
      </c>
      <c r="C2033" s="168" t="s">
        <v>426</v>
      </c>
      <c r="D2033" s="168" t="s">
        <v>436</v>
      </c>
      <c r="E2033" s="168" t="s">
        <v>251</v>
      </c>
      <c r="F2033" s="289">
        <v>256</v>
      </c>
      <c r="G2033" s="291" t="s">
        <v>183</v>
      </c>
      <c r="H2033" s="291"/>
      <c r="I2033" s="291" t="s">
        <v>186</v>
      </c>
      <c r="J2033" s="291"/>
      <c r="K2033" s="168"/>
      <c r="L2033" s="91"/>
      <c r="M2033" s="87"/>
      <c r="N2033" s="87" t="s">
        <v>192</v>
      </c>
      <c r="O2033" s="87" t="str">
        <f t="shared" si="97"/>
        <v>Home Address - Country Specific</v>
      </c>
      <c r="P2033" s="87" t="s">
        <v>192</v>
      </c>
      <c r="Q2033" s="87" t="str">
        <f t="shared" si="95"/>
        <v>Postal Code</v>
      </c>
      <c r="R2033" s="87" t="str">
        <f t="shared" si="96"/>
        <v>Home Address - Country Specific!!Postal Code</v>
      </c>
      <c r="T2033" s="179"/>
      <c r="U2033" s="179"/>
      <c r="V2033" s="179"/>
      <c r="W2033" s="179"/>
      <c r="X2033" s="179"/>
      <c r="Y2033" s="179"/>
      <c r="Z2033" s="179"/>
      <c r="AA2033" s="179"/>
      <c r="AB2033" s="179"/>
      <c r="AC2033" s="179"/>
      <c r="AD2033" s="179"/>
      <c r="AE2033" s="179"/>
      <c r="AF2033" s="179"/>
      <c r="AG2033" s="179"/>
      <c r="AH2033" s="179"/>
      <c r="AI2033" s="179"/>
      <c r="AJ2033" s="179"/>
      <c r="AK2033" s="179"/>
    </row>
    <row r="2034" spans="1:37" hidden="1" outlineLevel="1" x14ac:dyDescent="0.25">
      <c r="A2034" s="174" t="s">
        <v>179</v>
      </c>
      <c r="B2034" s="174" t="s">
        <v>1968</v>
      </c>
      <c r="C2034" s="168" t="s">
        <v>414</v>
      </c>
      <c r="D2034" s="168" t="s">
        <v>415</v>
      </c>
      <c r="E2034" s="168" t="s">
        <v>251</v>
      </c>
      <c r="F2034" s="289">
        <v>256</v>
      </c>
      <c r="G2034" s="291" t="s">
        <v>183</v>
      </c>
      <c r="H2034" s="291"/>
      <c r="I2034" s="291" t="s">
        <v>186</v>
      </c>
      <c r="J2034" s="291"/>
      <c r="K2034" s="168"/>
      <c r="L2034" s="91"/>
      <c r="M2034" s="87"/>
      <c r="N2034" s="87" t="s">
        <v>192</v>
      </c>
      <c r="O2034" s="87" t="str">
        <f t="shared" si="97"/>
        <v>Home Address - Country Specific</v>
      </c>
      <c r="P2034" s="87" t="s">
        <v>192</v>
      </c>
      <c r="Q2034" s="87" t="str">
        <f t="shared" si="95"/>
        <v>City</v>
      </c>
      <c r="R2034" s="87" t="str">
        <f t="shared" si="96"/>
        <v>Home Address - Country Specific!!City</v>
      </c>
      <c r="T2034" s="179"/>
      <c r="U2034" s="179"/>
      <c r="V2034" s="179"/>
      <c r="W2034" s="179"/>
      <c r="X2034" s="179"/>
      <c r="Y2034" s="179"/>
      <c r="Z2034" s="179"/>
      <c r="AA2034" s="179"/>
      <c r="AB2034" s="179"/>
      <c r="AC2034" s="179"/>
      <c r="AD2034" s="179"/>
      <c r="AE2034" s="179"/>
      <c r="AF2034" s="179"/>
      <c r="AG2034" s="179"/>
      <c r="AH2034" s="179"/>
      <c r="AI2034" s="179"/>
      <c r="AJ2034" s="179"/>
      <c r="AK2034" s="179"/>
    </row>
    <row r="2035" spans="1:37" hidden="1" outlineLevel="1" x14ac:dyDescent="0.25">
      <c r="A2035" s="174" t="s">
        <v>179</v>
      </c>
      <c r="B2035" s="174" t="s">
        <v>1968</v>
      </c>
      <c r="C2035" s="168" t="s">
        <v>420</v>
      </c>
      <c r="D2035" s="168" t="s">
        <v>448</v>
      </c>
      <c r="E2035" s="168" t="s">
        <v>449</v>
      </c>
      <c r="F2035" s="289">
        <v>256</v>
      </c>
      <c r="G2035" s="291" t="s">
        <v>183</v>
      </c>
      <c r="H2035" s="291"/>
      <c r="I2035" s="291" t="s">
        <v>186</v>
      </c>
      <c r="J2035" s="291" t="s">
        <v>2107</v>
      </c>
      <c r="K2035" s="168"/>
      <c r="L2035" s="91"/>
      <c r="M2035" s="87"/>
      <c r="N2035" s="87" t="s">
        <v>192</v>
      </c>
      <c r="O2035" s="87" t="str">
        <f t="shared" si="97"/>
        <v>Home Address - Country Specific</v>
      </c>
      <c r="P2035" s="87" t="s">
        <v>192</v>
      </c>
      <c r="Q2035" s="87" t="str">
        <f t="shared" si="95"/>
        <v>Region</v>
      </c>
      <c r="R2035" s="87" t="str">
        <f t="shared" si="96"/>
        <v>Home Address - Country Specific!!Region</v>
      </c>
      <c r="T2035" s="179"/>
      <c r="U2035" s="179"/>
      <c r="V2035" s="179"/>
      <c r="W2035" s="179"/>
      <c r="X2035" s="179"/>
      <c r="Y2035" s="179"/>
      <c r="Z2035" s="179"/>
      <c r="AA2035" s="179"/>
      <c r="AB2035" s="179"/>
      <c r="AC2035" s="179"/>
      <c r="AD2035" s="179"/>
      <c r="AE2035" s="179"/>
      <c r="AF2035" s="179"/>
      <c r="AG2035" s="179"/>
      <c r="AH2035" s="179"/>
      <c r="AI2035" s="179"/>
      <c r="AJ2035" s="179"/>
      <c r="AK2035" s="179"/>
    </row>
    <row r="2036" spans="1:37" hidden="1" outlineLevel="1" x14ac:dyDescent="0.25">
      <c r="A2036" s="174" t="s">
        <v>179</v>
      </c>
      <c r="B2036" s="174" t="s">
        <v>1968</v>
      </c>
      <c r="C2036" s="168" t="s">
        <v>213</v>
      </c>
      <c r="D2036" s="168" t="s">
        <v>153</v>
      </c>
      <c r="E2036" s="168" t="s">
        <v>251</v>
      </c>
      <c r="F2036" s="289">
        <v>256</v>
      </c>
      <c r="G2036" s="291" t="s">
        <v>183</v>
      </c>
      <c r="H2036" s="291"/>
      <c r="I2036" s="291" t="s">
        <v>183</v>
      </c>
      <c r="J2036" s="291"/>
      <c r="K2036" s="168"/>
      <c r="L2036" s="91"/>
      <c r="M2036" s="87"/>
      <c r="N2036" s="87" t="s">
        <v>192</v>
      </c>
      <c r="O2036" s="87" t="str">
        <f t="shared" si="97"/>
        <v>Home Address - Country Specific</v>
      </c>
      <c r="P2036" s="87" t="s">
        <v>192</v>
      </c>
      <c r="Q2036" s="292" t="str">
        <f t="shared" si="95"/>
        <v>Country</v>
      </c>
      <c r="R2036" s="87" t="str">
        <f t="shared" si="96"/>
        <v>Home Address - Country Specific!!Country</v>
      </c>
      <c r="T2036" s="179"/>
      <c r="U2036" s="179"/>
      <c r="V2036" s="179"/>
      <c r="W2036" s="179"/>
      <c r="X2036" s="179"/>
      <c r="Y2036" s="179"/>
      <c r="Z2036" s="179"/>
      <c r="AA2036" s="179"/>
      <c r="AB2036" s="179"/>
      <c r="AC2036" s="179"/>
      <c r="AD2036" s="179"/>
      <c r="AE2036" s="179"/>
      <c r="AF2036" s="179"/>
      <c r="AG2036" s="179"/>
      <c r="AH2036" s="179"/>
      <c r="AI2036" s="179"/>
      <c r="AJ2036" s="179"/>
      <c r="AK2036" s="179"/>
    </row>
    <row r="2037" spans="1:37" x14ac:dyDescent="0.25">
      <c r="A2037" s="293" t="s">
        <v>246</v>
      </c>
      <c r="K2037" s="280"/>
      <c r="L2037" s="182"/>
      <c r="M2037" s="39"/>
      <c r="N2037" s="39"/>
      <c r="O2037" s="39"/>
      <c r="P2037" s="39"/>
      <c r="Q2037" s="280"/>
      <c r="R2037" s="133"/>
    </row>
    <row r="2038" spans="1:37" collapsed="1" x14ac:dyDescent="0.25">
      <c r="A2038" s="140" t="s">
        <v>175</v>
      </c>
      <c r="B2038" s="410" t="s">
        <v>2115</v>
      </c>
      <c r="C2038" s="410"/>
      <c r="D2038" s="410"/>
      <c r="E2038" s="410"/>
      <c r="F2038" s="410"/>
      <c r="G2038" s="410"/>
      <c r="H2038" s="410"/>
      <c r="I2038" s="410"/>
      <c r="J2038" s="410"/>
      <c r="K2038" s="410"/>
      <c r="L2038" s="410"/>
      <c r="M2038" s="410"/>
      <c r="N2038" s="140"/>
      <c r="O2038" s="87"/>
      <c r="P2038" s="87"/>
      <c r="Q2038" s="294"/>
      <c r="R2038" s="295"/>
    </row>
    <row r="2039" spans="1:37" hidden="1" outlineLevel="1" x14ac:dyDescent="0.25">
      <c r="A2039" s="159" t="s">
        <v>177</v>
      </c>
      <c r="B2039" s="396" t="s">
        <v>80</v>
      </c>
      <c r="C2039" s="396"/>
      <c r="D2039" s="396"/>
      <c r="E2039" s="396"/>
      <c r="F2039" s="396"/>
      <c r="G2039" s="396"/>
      <c r="H2039" s="396"/>
      <c r="I2039" s="396"/>
      <c r="J2039" s="396"/>
      <c r="K2039" s="396"/>
      <c r="L2039" s="396"/>
      <c r="M2039" s="396"/>
      <c r="N2039" s="155"/>
      <c r="O2039" s="87"/>
      <c r="P2039" s="87"/>
      <c r="Q2039" s="279"/>
      <c r="R2039" s="296"/>
    </row>
    <row r="2040" spans="1:37" ht="30" hidden="1" outlineLevel="1" x14ac:dyDescent="0.25">
      <c r="A2040" s="174" t="s">
        <v>178</v>
      </c>
      <c r="B2040" s="167" t="s">
        <v>1142</v>
      </c>
      <c r="C2040" s="167" t="s">
        <v>154</v>
      </c>
      <c r="D2040" s="167" t="s">
        <v>155</v>
      </c>
      <c r="E2040" s="167" t="s">
        <v>156</v>
      </c>
      <c r="F2040" s="272" t="s">
        <v>157</v>
      </c>
      <c r="G2040" s="167" t="s">
        <v>158</v>
      </c>
      <c r="H2040" s="167" t="s">
        <v>160</v>
      </c>
      <c r="I2040" s="167" t="s">
        <v>161</v>
      </c>
      <c r="J2040" s="167" t="s">
        <v>174</v>
      </c>
      <c r="K2040" s="167" t="s">
        <v>164</v>
      </c>
      <c r="L2040" s="167" t="s">
        <v>165</v>
      </c>
      <c r="M2040" s="167" t="s">
        <v>24</v>
      </c>
      <c r="N2040" s="167" t="s">
        <v>166</v>
      </c>
      <c r="O2040" s="167" t="s">
        <v>167</v>
      </c>
      <c r="P2040" s="167" t="s">
        <v>168</v>
      </c>
      <c r="Q2040" s="141" t="str">
        <f t="shared" ref="Q2040:Q2077" si="98">IF(H2040="",D2040,H2040)</f>
        <v>National Grid Label</v>
      </c>
      <c r="R2040" s="167" t="s">
        <v>170</v>
      </c>
    </row>
    <row r="2041" spans="1:37" ht="30" hidden="1" outlineLevel="1" x14ac:dyDescent="0.25">
      <c r="A2041" s="174" t="s">
        <v>179</v>
      </c>
      <c r="B2041" s="145"/>
      <c r="C2041" s="171" t="s">
        <v>213</v>
      </c>
      <c r="D2041" s="166" t="s">
        <v>153</v>
      </c>
      <c r="E2041" s="166" t="s">
        <v>449</v>
      </c>
      <c r="F2041" s="274">
        <v>256</v>
      </c>
      <c r="G2041" s="181" t="s">
        <v>183</v>
      </c>
      <c r="H2041" s="181"/>
      <c r="I2041" s="181" t="s">
        <v>186</v>
      </c>
      <c r="J2041" s="162" t="s">
        <v>1152</v>
      </c>
      <c r="K2041" s="33"/>
      <c r="L2041" s="33"/>
      <c r="M2041" s="163" t="s">
        <v>2116</v>
      </c>
      <c r="N2041" s="171" t="s">
        <v>292</v>
      </c>
      <c r="O2041" s="171" t="str">
        <f t="shared" ref="O2041:O2049" si="99">IF(A2039="H2",B2039,O2040)</f>
        <v>Work Permit Information</v>
      </c>
      <c r="P2041" s="171" t="s">
        <v>186</v>
      </c>
      <c r="Q2041" s="297" t="str">
        <f t="shared" si="98"/>
        <v>Country</v>
      </c>
      <c r="R2041" s="171" t="str">
        <f t="shared" ref="R2041:R2049" si="100">O2041&amp;"!!"&amp;Q2041</f>
        <v>Work Permit Information!!Country</v>
      </c>
    </row>
    <row r="2042" spans="1:37" ht="60" hidden="1" outlineLevel="1" x14ac:dyDescent="0.25">
      <c r="A2042" s="174" t="s">
        <v>179</v>
      </c>
      <c r="B2042" s="145"/>
      <c r="C2042" s="171" t="s">
        <v>2117</v>
      </c>
      <c r="D2042" s="166" t="s">
        <v>2118</v>
      </c>
      <c r="E2042" s="166" t="s">
        <v>449</v>
      </c>
      <c r="F2042" s="274">
        <v>256</v>
      </c>
      <c r="G2042" s="181" t="s">
        <v>183</v>
      </c>
      <c r="H2042" s="181"/>
      <c r="I2042" s="181" t="s">
        <v>186</v>
      </c>
      <c r="J2042" s="181" t="s">
        <v>2119</v>
      </c>
      <c r="K2042" s="33"/>
      <c r="L2042" s="33"/>
      <c r="M2042" s="163" t="s">
        <v>2120</v>
      </c>
      <c r="N2042" s="171" t="s">
        <v>292</v>
      </c>
      <c r="O2042" s="171" t="str">
        <f t="shared" si="99"/>
        <v>Work Permit Information</v>
      </c>
      <c r="P2042" s="171" t="s">
        <v>186</v>
      </c>
      <c r="Q2042" s="297" t="str">
        <f t="shared" si="98"/>
        <v>Document Type</v>
      </c>
      <c r="R2042" s="171" t="str">
        <f t="shared" si="100"/>
        <v>Work Permit Information!!Document Type</v>
      </c>
    </row>
    <row r="2043" spans="1:37" hidden="1" outlineLevel="1" x14ac:dyDescent="0.25">
      <c r="A2043" s="174" t="s">
        <v>179</v>
      </c>
      <c r="B2043" s="145"/>
      <c r="C2043" s="171" t="s">
        <v>2121</v>
      </c>
      <c r="D2043" s="166" t="s">
        <v>2122</v>
      </c>
      <c r="E2043" s="166" t="s">
        <v>251</v>
      </c>
      <c r="F2043" s="274">
        <v>256</v>
      </c>
      <c r="G2043" s="181" t="s">
        <v>183</v>
      </c>
      <c r="H2043" s="181"/>
      <c r="I2043" s="181" t="s">
        <v>186</v>
      </c>
      <c r="J2043" s="181"/>
      <c r="K2043" s="33"/>
      <c r="L2043" s="33"/>
      <c r="M2043" s="163" t="s">
        <v>2123</v>
      </c>
      <c r="N2043" s="171" t="s">
        <v>292</v>
      </c>
      <c r="O2043" s="171" t="str">
        <f t="shared" si="99"/>
        <v>Work Permit Information</v>
      </c>
      <c r="P2043" s="171" t="s">
        <v>186</v>
      </c>
      <c r="Q2043" s="171" t="str">
        <f t="shared" si="98"/>
        <v>Document Title</v>
      </c>
      <c r="R2043" s="171" t="str">
        <f t="shared" si="100"/>
        <v>Work Permit Information!!Document Title</v>
      </c>
    </row>
    <row r="2044" spans="1:37" hidden="1" outlineLevel="1" x14ac:dyDescent="0.25">
      <c r="A2044" s="174" t="s">
        <v>179</v>
      </c>
      <c r="B2044" s="145"/>
      <c r="C2044" s="171" t="s">
        <v>2124</v>
      </c>
      <c r="D2044" s="166" t="s">
        <v>2125</v>
      </c>
      <c r="E2044" s="166" t="s">
        <v>251</v>
      </c>
      <c r="F2044" s="274">
        <v>256</v>
      </c>
      <c r="G2044" s="181" t="s">
        <v>183</v>
      </c>
      <c r="H2044" s="181"/>
      <c r="I2044" s="181" t="s">
        <v>186</v>
      </c>
      <c r="J2044" s="181"/>
      <c r="K2044" s="33"/>
      <c r="L2044" s="33"/>
      <c r="M2044" s="170" t="s">
        <v>2126</v>
      </c>
      <c r="N2044" s="171" t="s">
        <v>292</v>
      </c>
      <c r="O2044" s="171" t="str">
        <f t="shared" si="99"/>
        <v>Work Permit Information</v>
      </c>
      <c r="P2044" s="171" t="s">
        <v>186</v>
      </c>
      <c r="Q2044" s="171" t="str">
        <f t="shared" si="98"/>
        <v>Document Number</v>
      </c>
      <c r="R2044" s="171" t="str">
        <f t="shared" si="100"/>
        <v>Work Permit Information!!Document Number</v>
      </c>
    </row>
    <row r="2045" spans="1:37" hidden="1" outlineLevel="1" x14ac:dyDescent="0.25">
      <c r="A2045" s="174" t="s">
        <v>179</v>
      </c>
      <c r="B2045" s="145"/>
      <c r="C2045" s="171" t="s">
        <v>2127</v>
      </c>
      <c r="D2045" s="166" t="s">
        <v>2128</v>
      </c>
      <c r="E2045" s="166" t="s">
        <v>1148</v>
      </c>
      <c r="F2045" s="274">
        <v>0</v>
      </c>
      <c r="G2045" s="181" t="s">
        <v>183</v>
      </c>
      <c r="H2045" s="181"/>
      <c r="I2045" s="181" t="s">
        <v>183</v>
      </c>
      <c r="J2045" s="181"/>
      <c r="K2045" s="33"/>
      <c r="L2045" s="33"/>
      <c r="M2045" s="32" t="s">
        <v>2129</v>
      </c>
      <c r="N2045" s="171" t="s">
        <v>292</v>
      </c>
      <c r="O2045" s="171" t="str">
        <f t="shared" si="99"/>
        <v>Work Permit Information</v>
      </c>
      <c r="P2045" s="171" t="s">
        <v>186</v>
      </c>
      <c r="Q2045" s="171" t="str">
        <f t="shared" si="98"/>
        <v>Issue Date</v>
      </c>
      <c r="R2045" s="171" t="str">
        <f t="shared" si="100"/>
        <v>Work Permit Information!!Issue Date</v>
      </c>
      <c r="S2045" s="160" t="s">
        <v>2130</v>
      </c>
    </row>
    <row r="2046" spans="1:37" hidden="1" outlineLevel="1" x14ac:dyDescent="0.25">
      <c r="A2046" s="174" t="s">
        <v>179</v>
      </c>
      <c r="B2046" s="145"/>
      <c r="C2046" s="171" t="s">
        <v>2131</v>
      </c>
      <c r="D2046" s="166" t="s">
        <v>2132</v>
      </c>
      <c r="E2046" s="166" t="s">
        <v>251</v>
      </c>
      <c r="F2046" s="274">
        <v>256</v>
      </c>
      <c r="G2046" s="181" t="s">
        <v>183</v>
      </c>
      <c r="H2046" s="181"/>
      <c r="I2046" s="181" t="s">
        <v>186</v>
      </c>
      <c r="J2046" s="181"/>
      <c r="K2046" s="33"/>
      <c r="L2046" s="33"/>
      <c r="M2046" s="32" t="s">
        <v>2133</v>
      </c>
      <c r="N2046" s="171" t="s">
        <v>292</v>
      </c>
      <c r="O2046" s="171" t="str">
        <f t="shared" si="99"/>
        <v>Work Permit Information</v>
      </c>
      <c r="P2046" s="171" t="s">
        <v>186</v>
      </c>
      <c r="Q2046" s="171" t="str">
        <f t="shared" si="98"/>
        <v>Issue Place</v>
      </c>
      <c r="R2046" s="171" t="str">
        <f t="shared" si="100"/>
        <v>Work Permit Information!!Issue Place</v>
      </c>
    </row>
    <row r="2047" spans="1:37" hidden="1" outlineLevel="1" x14ac:dyDescent="0.25">
      <c r="A2047" s="174" t="s">
        <v>179</v>
      </c>
      <c r="B2047" s="145"/>
      <c r="C2047" s="171" t="s">
        <v>2134</v>
      </c>
      <c r="D2047" s="166" t="s">
        <v>1328</v>
      </c>
      <c r="E2047" s="166" t="s">
        <v>251</v>
      </c>
      <c r="F2047" s="274">
        <v>256</v>
      </c>
      <c r="G2047" s="181" t="s">
        <v>183</v>
      </c>
      <c r="H2047" s="181"/>
      <c r="I2047" s="181" t="s">
        <v>186</v>
      </c>
      <c r="J2047" s="181"/>
      <c r="K2047" s="33"/>
      <c r="L2047" s="33"/>
      <c r="M2047" s="32" t="s">
        <v>2135</v>
      </c>
      <c r="N2047" s="171" t="s">
        <v>292</v>
      </c>
      <c r="O2047" s="171" t="str">
        <f t="shared" si="99"/>
        <v>Work Permit Information</v>
      </c>
      <c r="P2047" s="171" t="s">
        <v>186</v>
      </c>
      <c r="Q2047" s="171" t="str">
        <f t="shared" si="98"/>
        <v>Issuing Authority</v>
      </c>
      <c r="R2047" s="171" t="str">
        <f t="shared" si="100"/>
        <v>Work Permit Information!!Issuing Authority</v>
      </c>
    </row>
    <row r="2048" spans="1:37" hidden="1" outlineLevel="1" x14ac:dyDescent="0.25">
      <c r="A2048" s="174" t="s">
        <v>179</v>
      </c>
      <c r="B2048" s="145"/>
      <c r="C2048" s="171" t="s">
        <v>2136</v>
      </c>
      <c r="D2048" s="166" t="s">
        <v>1520</v>
      </c>
      <c r="E2048" s="166" t="s">
        <v>1148</v>
      </c>
      <c r="F2048" s="274">
        <v>0</v>
      </c>
      <c r="G2048" s="181" t="s">
        <v>183</v>
      </c>
      <c r="H2048" s="181"/>
      <c r="I2048" s="181" t="s">
        <v>183</v>
      </c>
      <c r="J2048" s="181"/>
      <c r="K2048" s="33"/>
      <c r="L2048" s="33"/>
      <c r="M2048" s="170" t="s">
        <v>2137</v>
      </c>
      <c r="N2048" s="171" t="s">
        <v>292</v>
      </c>
      <c r="O2048" s="171" t="str">
        <f t="shared" si="99"/>
        <v>Work Permit Information</v>
      </c>
      <c r="P2048" s="171" t="s">
        <v>186</v>
      </c>
      <c r="Q2048" s="171" t="str">
        <f t="shared" si="98"/>
        <v>Expiry Date</v>
      </c>
      <c r="R2048" s="171" t="str">
        <f t="shared" si="100"/>
        <v>Work Permit Information!!Expiry Date</v>
      </c>
    </row>
    <row r="2049" spans="1:18" ht="30" hidden="1" outlineLevel="1" x14ac:dyDescent="0.25">
      <c r="A2049" s="174" t="s">
        <v>179</v>
      </c>
      <c r="B2049" s="145"/>
      <c r="C2049" s="171" t="s">
        <v>2138</v>
      </c>
      <c r="D2049" s="166" t="s">
        <v>2139</v>
      </c>
      <c r="E2049" s="166" t="s">
        <v>1258</v>
      </c>
      <c r="F2049" s="274">
        <v>0</v>
      </c>
      <c r="G2049" s="181" t="s">
        <v>183</v>
      </c>
      <c r="H2049" s="181"/>
      <c r="I2049" s="181" t="s">
        <v>186</v>
      </c>
      <c r="J2049" s="181" t="s">
        <v>1290</v>
      </c>
      <c r="K2049" s="33"/>
      <c r="L2049" s="33"/>
      <c r="M2049" s="32" t="s">
        <v>2140</v>
      </c>
      <c r="N2049" s="171" t="s">
        <v>292</v>
      </c>
      <c r="O2049" s="171" t="str">
        <f t="shared" si="99"/>
        <v>Work Permit Information</v>
      </c>
      <c r="P2049" s="171" t="s">
        <v>186</v>
      </c>
      <c r="Q2049" s="171" t="str">
        <f t="shared" si="98"/>
        <v>Validated</v>
      </c>
      <c r="R2049" s="171" t="str">
        <f t="shared" si="100"/>
        <v>Work Permit Information!!Validated</v>
      </c>
    </row>
    <row r="2050" spans="1:18" hidden="1" outlineLevel="1" x14ac:dyDescent="0.25">
      <c r="A2050" s="174" t="s">
        <v>232</v>
      </c>
      <c r="B2050" s="145"/>
      <c r="C2050" s="56" t="s">
        <v>1169</v>
      </c>
      <c r="D2050" s="56" t="s">
        <v>1170</v>
      </c>
      <c r="E2050" s="56" t="s">
        <v>251</v>
      </c>
      <c r="F2050" s="276">
        <v>256</v>
      </c>
      <c r="G2050" s="56"/>
      <c r="H2050" s="56"/>
      <c r="I2050" s="56"/>
      <c r="J2050" s="56"/>
      <c r="K2050" s="67"/>
      <c r="L2050" s="67"/>
      <c r="M2050" s="56" t="s">
        <v>235</v>
      </c>
      <c r="N2050" s="56"/>
      <c r="O2050" s="56"/>
      <c r="P2050" s="56"/>
      <c r="Q2050" s="56" t="str">
        <f t="shared" si="98"/>
        <v>Custom String XX</v>
      </c>
      <c r="R2050" s="56"/>
    </row>
    <row r="2051" spans="1:18" hidden="1" outlineLevel="1" x14ac:dyDescent="0.25">
      <c r="A2051" s="174" t="s">
        <v>232</v>
      </c>
      <c r="B2051" s="145"/>
      <c r="C2051" s="56" t="s">
        <v>1171</v>
      </c>
      <c r="D2051" s="56" t="s">
        <v>1172</v>
      </c>
      <c r="E2051" s="56" t="s">
        <v>1148</v>
      </c>
      <c r="F2051" s="276"/>
      <c r="G2051" s="56"/>
      <c r="H2051" s="56"/>
      <c r="I2051" s="56"/>
      <c r="J2051" s="56"/>
      <c r="K2051" s="67"/>
      <c r="L2051" s="67"/>
      <c r="M2051" s="56" t="s">
        <v>238</v>
      </c>
      <c r="N2051" s="56"/>
      <c r="O2051" s="56"/>
      <c r="P2051" s="56"/>
      <c r="Q2051" s="56" t="str">
        <f t="shared" si="98"/>
        <v>Custom Date XX</v>
      </c>
      <c r="R2051" s="56"/>
    </row>
    <row r="2052" spans="1:18" hidden="1" outlineLevel="1" x14ac:dyDescent="0.25">
      <c r="A2052" s="174" t="s">
        <v>232</v>
      </c>
      <c r="B2052" s="145"/>
      <c r="C2052" s="56" t="s">
        <v>1173</v>
      </c>
      <c r="D2052" s="56" t="s">
        <v>1174</v>
      </c>
      <c r="E2052" s="56" t="s">
        <v>829</v>
      </c>
      <c r="F2052" s="276"/>
      <c r="G2052" s="56"/>
      <c r="H2052" s="56"/>
      <c r="I2052" s="56"/>
      <c r="J2052" s="56"/>
      <c r="K2052" s="67"/>
      <c r="L2052" s="67"/>
      <c r="M2052" s="56" t="s">
        <v>242</v>
      </c>
      <c r="N2052" s="56"/>
      <c r="O2052" s="56"/>
      <c r="P2052" s="56"/>
      <c r="Q2052" s="56" t="str">
        <f t="shared" si="98"/>
        <v>Custom Long XX</v>
      </c>
      <c r="R2052" s="56"/>
    </row>
    <row r="2053" spans="1:18" hidden="1" outlineLevel="1" x14ac:dyDescent="0.25">
      <c r="A2053" s="174" t="s">
        <v>232</v>
      </c>
      <c r="B2053" s="145"/>
      <c r="C2053" s="56" t="s">
        <v>1175</v>
      </c>
      <c r="D2053" s="56" t="s">
        <v>1176</v>
      </c>
      <c r="E2053" s="56" t="s">
        <v>1177</v>
      </c>
      <c r="F2053" s="276"/>
      <c r="G2053" s="56"/>
      <c r="H2053" s="56"/>
      <c r="I2053" s="56"/>
      <c r="J2053" s="56"/>
      <c r="K2053" s="67"/>
      <c r="L2053" s="67"/>
      <c r="M2053" s="56" t="s">
        <v>245</v>
      </c>
      <c r="N2053" s="56"/>
      <c r="O2053" s="56"/>
      <c r="P2053" s="56"/>
      <c r="Q2053" s="56" t="str">
        <f t="shared" si="98"/>
        <v>Custom Double XX</v>
      </c>
      <c r="R2053" s="56"/>
    </row>
    <row r="2054" spans="1:18" x14ac:dyDescent="0.25">
      <c r="A2054" s="154" t="s">
        <v>246</v>
      </c>
      <c r="Q2054" s="160">
        <f t="shared" si="98"/>
        <v>0</v>
      </c>
    </row>
    <row r="2055" spans="1:18" collapsed="1" x14ac:dyDescent="0.25">
      <c r="A2055" s="140" t="s">
        <v>175</v>
      </c>
      <c r="B2055" s="410" t="s">
        <v>2141</v>
      </c>
      <c r="C2055" s="410"/>
      <c r="D2055" s="410"/>
      <c r="E2055" s="410"/>
      <c r="F2055" s="410"/>
      <c r="G2055" s="410"/>
      <c r="H2055" s="410"/>
      <c r="I2055" s="410"/>
      <c r="J2055" s="410"/>
      <c r="K2055" s="410"/>
      <c r="L2055" s="410"/>
      <c r="M2055" s="410"/>
      <c r="N2055" s="140"/>
      <c r="O2055" s="140"/>
      <c r="P2055" s="140"/>
      <c r="Q2055" s="140">
        <f t="shared" si="98"/>
        <v>0</v>
      </c>
      <c r="R2055" s="140"/>
    </row>
    <row r="2056" spans="1:18" hidden="1" outlineLevel="1" x14ac:dyDescent="0.25">
      <c r="A2056" s="159" t="s">
        <v>177</v>
      </c>
      <c r="B2056" s="396" t="s">
        <v>2142</v>
      </c>
      <c r="C2056" s="396"/>
      <c r="D2056" s="396"/>
      <c r="E2056" s="396"/>
      <c r="F2056" s="396"/>
      <c r="G2056" s="396"/>
      <c r="H2056" s="396"/>
      <c r="I2056" s="396"/>
      <c r="J2056" s="396"/>
      <c r="K2056" s="396"/>
      <c r="L2056" s="396"/>
      <c r="M2056" s="396"/>
      <c r="N2056" s="155"/>
      <c r="O2056" s="155"/>
      <c r="P2056" s="155"/>
      <c r="Q2056" s="155">
        <f t="shared" si="98"/>
        <v>0</v>
      </c>
      <c r="R2056" s="155"/>
    </row>
    <row r="2057" spans="1:18" ht="30" hidden="1" outlineLevel="1" x14ac:dyDescent="0.25">
      <c r="A2057" s="174" t="s">
        <v>178</v>
      </c>
      <c r="B2057" s="167" t="s">
        <v>1142</v>
      </c>
      <c r="C2057" s="167" t="s">
        <v>154</v>
      </c>
      <c r="D2057" s="167" t="s">
        <v>155</v>
      </c>
      <c r="E2057" s="167" t="s">
        <v>156</v>
      </c>
      <c r="F2057" s="272" t="s">
        <v>157</v>
      </c>
      <c r="G2057" s="167" t="s">
        <v>158</v>
      </c>
      <c r="H2057" s="167" t="s">
        <v>160</v>
      </c>
      <c r="I2057" s="167" t="s">
        <v>161</v>
      </c>
      <c r="J2057" s="167" t="s">
        <v>174</v>
      </c>
      <c r="K2057" s="167" t="s">
        <v>164</v>
      </c>
      <c r="L2057" s="167" t="s">
        <v>165</v>
      </c>
      <c r="M2057" s="167" t="s">
        <v>24</v>
      </c>
      <c r="N2057" s="167" t="s">
        <v>166</v>
      </c>
      <c r="O2057" s="167" t="s">
        <v>167</v>
      </c>
      <c r="P2057" s="167" t="s">
        <v>168</v>
      </c>
      <c r="Q2057" s="167" t="str">
        <f t="shared" si="98"/>
        <v>National Grid Label</v>
      </c>
      <c r="R2057" s="167" t="s">
        <v>170</v>
      </c>
    </row>
    <row r="2058" spans="1:18" hidden="1" outlineLevel="1" x14ac:dyDescent="0.25">
      <c r="A2058" s="174" t="s">
        <v>179</v>
      </c>
      <c r="B2058" s="61"/>
      <c r="C2058" s="166" t="s">
        <v>187</v>
      </c>
      <c r="D2058" s="166" t="s">
        <v>293</v>
      </c>
      <c r="E2058" s="171" t="s">
        <v>251</v>
      </c>
      <c r="F2058" s="287">
        <v>256</v>
      </c>
      <c r="G2058" s="181" t="s">
        <v>183</v>
      </c>
      <c r="H2058" s="181"/>
      <c r="I2058" s="181" t="s">
        <v>183</v>
      </c>
      <c r="J2058" s="181"/>
      <c r="K2058" s="181"/>
      <c r="L2058" s="162"/>
      <c r="M2058" s="30" t="s">
        <v>2143</v>
      </c>
      <c r="N2058" s="166" t="s">
        <v>292</v>
      </c>
      <c r="O2058" s="166" t="str">
        <f t="shared" ref="O2058:O2070" si="101">IF(A2056="H2",B2056,O2057)</f>
        <v xml:space="preserve">Emergency Contact </v>
      </c>
      <c r="P2058" s="166" t="s">
        <v>186</v>
      </c>
      <c r="Q2058" s="166" t="str">
        <f t="shared" si="98"/>
        <v>Name</v>
      </c>
      <c r="R2058" s="166" t="str">
        <f t="shared" ref="R2058:R2073" si="102">O2058&amp;"!!"&amp;Q2058</f>
        <v>Emergency Contact !!Name</v>
      </c>
    </row>
    <row r="2059" spans="1:18" ht="45" hidden="1" outlineLevel="1" x14ac:dyDescent="0.25">
      <c r="A2059" s="174" t="s">
        <v>179</v>
      </c>
      <c r="B2059" s="61"/>
      <c r="C2059" s="166" t="s">
        <v>2144</v>
      </c>
      <c r="D2059" s="166" t="s">
        <v>2145</v>
      </c>
      <c r="E2059" s="171" t="s">
        <v>449</v>
      </c>
      <c r="F2059" s="287">
        <v>50</v>
      </c>
      <c r="G2059" s="181" t="s">
        <v>183</v>
      </c>
      <c r="H2059" s="181"/>
      <c r="I2059" s="181" t="s">
        <v>183</v>
      </c>
      <c r="J2059" s="181" t="s">
        <v>2146</v>
      </c>
      <c r="K2059" s="181"/>
      <c r="L2059" s="162"/>
      <c r="M2059" s="30" t="s">
        <v>2147</v>
      </c>
      <c r="N2059" s="166" t="s">
        <v>292</v>
      </c>
      <c r="O2059" s="166" t="str">
        <f t="shared" si="101"/>
        <v xml:space="preserve">Emergency Contact </v>
      </c>
      <c r="P2059" s="166" t="s">
        <v>186</v>
      </c>
      <c r="Q2059" s="166" t="str">
        <f t="shared" si="98"/>
        <v>Relationship</v>
      </c>
      <c r="R2059" s="166" t="str">
        <f t="shared" si="102"/>
        <v>Emergency Contact !!Relationship</v>
      </c>
    </row>
    <row r="2060" spans="1:18" hidden="1" outlineLevel="1" x14ac:dyDescent="0.25">
      <c r="A2060" s="174" t="s">
        <v>179</v>
      </c>
      <c r="B2060" s="61"/>
      <c r="C2060" s="166" t="s">
        <v>2148</v>
      </c>
      <c r="D2060" s="166" t="s">
        <v>2149</v>
      </c>
      <c r="E2060" s="171" t="s">
        <v>251</v>
      </c>
      <c r="F2060" s="287">
        <v>256</v>
      </c>
      <c r="G2060" s="181" t="s">
        <v>183</v>
      </c>
      <c r="H2060" s="181"/>
      <c r="I2060" s="181" t="s">
        <v>183</v>
      </c>
      <c r="J2060" s="181"/>
      <c r="K2060" s="181"/>
      <c r="L2060" s="162"/>
      <c r="M2060" s="30" t="s">
        <v>2150</v>
      </c>
      <c r="N2060" s="166" t="s">
        <v>292</v>
      </c>
      <c r="O2060" s="166" t="str">
        <f t="shared" si="101"/>
        <v xml:space="preserve">Emergency Contact </v>
      </c>
      <c r="P2060" s="166" t="s">
        <v>186</v>
      </c>
      <c r="Q2060" s="166" t="str">
        <f t="shared" si="98"/>
        <v>Phone</v>
      </c>
      <c r="R2060" s="166" t="str">
        <f t="shared" si="102"/>
        <v>Emergency Contact !!Phone</v>
      </c>
    </row>
    <row r="2061" spans="1:18" ht="30" hidden="1" outlineLevel="1" x14ac:dyDescent="0.25">
      <c r="A2061" s="174" t="s">
        <v>179</v>
      </c>
      <c r="B2061" s="61"/>
      <c r="C2061" s="166" t="s">
        <v>2151</v>
      </c>
      <c r="D2061" s="166" t="s">
        <v>2152</v>
      </c>
      <c r="E2061" s="171" t="s">
        <v>251</v>
      </c>
      <c r="F2061" s="287">
        <v>256</v>
      </c>
      <c r="G2061" s="181" t="s">
        <v>183</v>
      </c>
      <c r="H2061" s="181"/>
      <c r="I2061" s="181" t="s">
        <v>186</v>
      </c>
      <c r="J2061" s="181"/>
      <c r="K2061" s="181"/>
      <c r="L2061" s="162"/>
      <c r="M2061" s="30" t="s">
        <v>2153</v>
      </c>
      <c r="N2061" s="166" t="s">
        <v>292</v>
      </c>
      <c r="O2061" s="166" t="str">
        <f t="shared" si="101"/>
        <v xml:space="preserve">Emergency Contact </v>
      </c>
      <c r="P2061" s="166" t="s">
        <v>186</v>
      </c>
      <c r="Q2061" s="166" t="str">
        <f t="shared" si="98"/>
        <v>Alt Phone</v>
      </c>
      <c r="R2061" s="166" t="str">
        <f t="shared" si="102"/>
        <v>Emergency Contact !!Alt Phone</v>
      </c>
    </row>
    <row r="2062" spans="1:18" ht="30" hidden="1" outlineLevel="1" x14ac:dyDescent="0.25">
      <c r="A2062" s="174" t="s">
        <v>179</v>
      </c>
      <c r="B2062" s="61"/>
      <c r="C2062" s="166" t="s">
        <v>2154</v>
      </c>
      <c r="D2062" s="166" t="s">
        <v>2155</v>
      </c>
      <c r="E2062" s="171" t="s">
        <v>1258</v>
      </c>
      <c r="F2062" s="287">
        <v>0</v>
      </c>
      <c r="G2062" s="181" t="s">
        <v>186</v>
      </c>
      <c r="H2062" s="181"/>
      <c r="I2062" s="181" t="s">
        <v>186</v>
      </c>
      <c r="J2062" s="181" t="s">
        <v>2156</v>
      </c>
      <c r="K2062" s="181"/>
      <c r="L2062" s="162"/>
      <c r="M2062" s="30" t="s">
        <v>2157</v>
      </c>
      <c r="N2062" s="166" t="s">
        <v>292</v>
      </c>
      <c r="O2062" s="166" t="str">
        <f t="shared" si="101"/>
        <v xml:space="preserve">Emergency Contact </v>
      </c>
      <c r="P2062" s="166"/>
      <c r="Q2062" s="166" t="str">
        <f t="shared" si="98"/>
        <v>Dependent</v>
      </c>
      <c r="R2062" s="166" t="str">
        <f t="shared" si="102"/>
        <v>Emergency Contact !!Dependent</v>
      </c>
    </row>
    <row r="2063" spans="1:18" ht="30" hidden="1" outlineLevel="1" x14ac:dyDescent="0.25">
      <c r="A2063" s="174" t="s">
        <v>179</v>
      </c>
      <c r="B2063" s="61"/>
      <c r="C2063" s="166" t="s">
        <v>2158</v>
      </c>
      <c r="D2063" s="166" t="s">
        <v>2159</v>
      </c>
      <c r="E2063" s="171" t="s">
        <v>1258</v>
      </c>
      <c r="F2063" s="287">
        <v>0</v>
      </c>
      <c r="G2063" s="181" t="s">
        <v>186</v>
      </c>
      <c r="H2063" s="181"/>
      <c r="I2063" s="181" t="s">
        <v>186</v>
      </c>
      <c r="J2063" s="181" t="s">
        <v>2156</v>
      </c>
      <c r="K2063" s="181"/>
      <c r="L2063" s="162"/>
      <c r="M2063" s="30" t="s">
        <v>2160</v>
      </c>
      <c r="N2063" s="166" t="s">
        <v>292</v>
      </c>
      <c r="O2063" s="166" t="str">
        <f t="shared" si="101"/>
        <v xml:space="preserve">Emergency Contact </v>
      </c>
      <c r="P2063" s="166"/>
      <c r="Q2063" s="166" t="str">
        <f t="shared" si="98"/>
        <v>Emergency Contact</v>
      </c>
      <c r="R2063" s="166" t="str">
        <f t="shared" si="102"/>
        <v>Emergency Contact !!Emergency Contact</v>
      </c>
    </row>
    <row r="2064" spans="1:18" ht="42" hidden="1" customHeight="1" outlineLevel="1" x14ac:dyDescent="0.25">
      <c r="A2064" s="174" t="s">
        <v>179</v>
      </c>
      <c r="B2064" s="61"/>
      <c r="C2064" s="166" t="s">
        <v>1262</v>
      </c>
      <c r="D2064" s="166" t="s">
        <v>1263</v>
      </c>
      <c r="E2064" s="171" t="s">
        <v>251</v>
      </c>
      <c r="F2064" s="287">
        <v>2</v>
      </c>
      <c r="G2064" s="181" t="s">
        <v>186</v>
      </c>
      <c r="H2064" s="181"/>
      <c r="I2064" s="181" t="s">
        <v>186</v>
      </c>
      <c r="J2064" s="181" t="s">
        <v>1262</v>
      </c>
      <c r="K2064" s="181"/>
      <c r="L2064" s="162"/>
      <c r="M2064" s="30" t="s">
        <v>2161</v>
      </c>
      <c r="N2064" s="166" t="s">
        <v>292</v>
      </c>
      <c r="O2064" s="166" t="str">
        <f t="shared" si="101"/>
        <v xml:space="preserve">Emergency Contact </v>
      </c>
      <c r="P2064" s="166"/>
      <c r="Q2064" s="166" t="str">
        <f t="shared" si="98"/>
        <v>Gender</v>
      </c>
      <c r="R2064" s="166" t="str">
        <f t="shared" si="102"/>
        <v>Emergency Contact !!Gender</v>
      </c>
    </row>
    <row r="2065" spans="1:18" ht="30" hidden="1" outlineLevel="1" x14ac:dyDescent="0.25">
      <c r="A2065" s="174" t="s">
        <v>179</v>
      </c>
      <c r="B2065" s="61"/>
      <c r="C2065" s="166" t="s">
        <v>2162</v>
      </c>
      <c r="D2065" s="166" t="s">
        <v>1982</v>
      </c>
      <c r="E2065" s="171" t="s">
        <v>1258</v>
      </c>
      <c r="F2065" s="287">
        <v>0</v>
      </c>
      <c r="G2065" s="181" t="s">
        <v>186</v>
      </c>
      <c r="H2065" s="181"/>
      <c r="I2065" s="181" t="s">
        <v>186</v>
      </c>
      <c r="J2065" s="181" t="s">
        <v>2156</v>
      </c>
      <c r="K2065" s="181"/>
      <c r="L2065" s="162"/>
      <c r="M2065" s="30" t="s">
        <v>2163</v>
      </c>
      <c r="N2065" s="166" t="s">
        <v>292</v>
      </c>
      <c r="O2065" s="166" t="str">
        <f t="shared" si="101"/>
        <v xml:space="preserve">Emergency Contact </v>
      </c>
      <c r="P2065" s="166"/>
      <c r="Q2065" s="166" t="str">
        <f t="shared" si="98"/>
        <v>Disabled</v>
      </c>
      <c r="R2065" s="166" t="str">
        <f t="shared" si="102"/>
        <v>Emergency Contact !!Disabled</v>
      </c>
    </row>
    <row r="2066" spans="1:18" ht="30" hidden="1" outlineLevel="1" x14ac:dyDescent="0.25">
      <c r="A2066" s="174" t="s">
        <v>179</v>
      </c>
      <c r="B2066" s="61"/>
      <c r="C2066" s="166" t="s">
        <v>2164</v>
      </c>
      <c r="D2066" s="166" t="s">
        <v>1346</v>
      </c>
      <c r="E2066" s="171" t="s">
        <v>1258</v>
      </c>
      <c r="F2066" s="287">
        <v>0</v>
      </c>
      <c r="G2066" s="181" t="s">
        <v>186</v>
      </c>
      <c r="H2066" s="181"/>
      <c r="I2066" s="181" t="s">
        <v>186</v>
      </c>
      <c r="J2066" s="181" t="s">
        <v>2156</v>
      </c>
      <c r="K2066" s="181"/>
      <c r="L2066" s="162"/>
      <c r="M2066" s="30" t="s">
        <v>2165</v>
      </c>
      <c r="N2066" s="166" t="s">
        <v>292</v>
      </c>
      <c r="O2066" s="166" t="str">
        <f t="shared" si="101"/>
        <v xml:space="preserve">Emergency Contact </v>
      </c>
      <c r="P2066" s="166"/>
      <c r="Q2066" s="166" t="str">
        <f t="shared" si="98"/>
        <v>Student</v>
      </c>
      <c r="R2066" s="166" t="str">
        <f t="shared" si="102"/>
        <v>Emergency Contact !!Student</v>
      </c>
    </row>
    <row r="2067" spans="1:18" ht="45" hidden="1" outlineLevel="1" x14ac:dyDescent="0.25">
      <c r="A2067" s="174" t="s">
        <v>179</v>
      </c>
      <c r="B2067" s="61"/>
      <c r="C2067" s="166" t="s">
        <v>2166</v>
      </c>
      <c r="D2067" s="166" t="s">
        <v>2167</v>
      </c>
      <c r="E2067" s="171" t="s">
        <v>1258</v>
      </c>
      <c r="F2067" s="287">
        <v>0</v>
      </c>
      <c r="G2067" s="181" t="s">
        <v>186</v>
      </c>
      <c r="H2067" s="181"/>
      <c r="I2067" s="181" t="s">
        <v>186</v>
      </c>
      <c r="J2067" s="181" t="s">
        <v>2156</v>
      </c>
      <c r="K2067" s="181"/>
      <c r="L2067" s="162"/>
      <c r="M2067" s="30" t="s">
        <v>2168</v>
      </c>
      <c r="N2067" s="166" t="s">
        <v>292</v>
      </c>
      <c r="O2067" s="166" t="str">
        <f t="shared" si="101"/>
        <v xml:space="preserve">Emergency Contact </v>
      </c>
      <c r="P2067" s="166"/>
      <c r="Q2067" s="166" t="str">
        <f t="shared" si="98"/>
        <v>Copy Address from Employee</v>
      </c>
      <c r="R2067" s="166" t="str">
        <f t="shared" si="102"/>
        <v>Emergency Contact !!Copy Address from Employee</v>
      </c>
    </row>
    <row r="2068" spans="1:18" ht="30" hidden="1" outlineLevel="1" x14ac:dyDescent="0.25">
      <c r="A2068" s="174" t="s">
        <v>179</v>
      </c>
      <c r="B2068" s="61"/>
      <c r="C2068" s="166" t="s">
        <v>2169</v>
      </c>
      <c r="D2068" s="166" t="s">
        <v>2170</v>
      </c>
      <c r="E2068" s="171" t="s">
        <v>251</v>
      </c>
      <c r="F2068" s="287">
        <v>256</v>
      </c>
      <c r="G2068" s="181" t="s">
        <v>186</v>
      </c>
      <c r="H2068" s="181"/>
      <c r="I2068" s="181" t="s">
        <v>186</v>
      </c>
      <c r="J2068" s="181"/>
      <c r="K2068" s="181"/>
      <c r="L2068" s="162"/>
      <c r="M2068" s="30" t="s">
        <v>2171</v>
      </c>
      <c r="N2068" s="166" t="s">
        <v>292</v>
      </c>
      <c r="O2068" s="166" t="str">
        <f t="shared" si="101"/>
        <v xml:space="preserve">Emergency Contact </v>
      </c>
      <c r="P2068" s="166"/>
      <c r="Q2068" s="166" t="str">
        <f t="shared" si="98"/>
        <v>Name in Alternate Character 1</v>
      </c>
      <c r="R2068" s="166" t="str">
        <f t="shared" si="102"/>
        <v>Emergency Contact !!Name in Alternate Character 1</v>
      </c>
    </row>
    <row r="2069" spans="1:18" ht="30" hidden="1" outlineLevel="1" x14ac:dyDescent="0.25">
      <c r="A2069" s="174" t="s">
        <v>179</v>
      </c>
      <c r="B2069" s="61"/>
      <c r="C2069" s="166" t="s">
        <v>2172</v>
      </c>
      <c r="D2069" s="166" t="s">
        <v>2173</v>
      </c>
      <c r="E2069" s="171" t="s">
        <v>251</v>
      </c>
      <c r="F2069" s="287">
        <v>256</v>
      </c>
      <c r="G2069" s="181" t="s">
        <v>186</v>
      </c>
      <c r="H2069" s="181"/>
      <c r="I2069" s="181" t="s">
        <v>186</v>
      </c>
      <c r="J2069" s="181"/>
      <c r="K2069" s="181"/>
      <c r="L2069" s="162"/>
      <c r="M2069" s="30" t="s">
        <v>2171</v>
      </c>
      <c r="N2069" s="166" t="s">
        <v>292</v>
      </c>
      <c r="O2069" s="166" t="str">
        <f t="shared" si="101"/>
        <v xml:space="preserve">Emergency Contact </v>
      </c>
      <c r="P2069" s="166"/>
      <c r="Q2069" s="166" t="str">
        <f t="shared" si="98"/>
        <v>Name in Alternate Character 2</v>
      </c>
      <c r="R2069" s="166" t="str">
        <f t="shared" si="102"/>
        <v>Emergency Contact !!Name in Alternate Character 2</v>
      </c>
    </row>
    <row r="2070" spans="1:18" ht="30" hidden="1" outlineLevel="1" x14ac:dyDescent="0.25">
      <c r="A2070" s="174" t="s">
        <v>179</v>
      </c>
      <c r="B2070" s="61"/>
      <c r="C2070" s="166" t="s">
        <v>2174</v>
      </c>
      <c r="D2070" s="166" t="s">
        <v>2175</v>
      </c>
      <c r="E2070" s="171" t="s">
        <v>1148</v>
      </c>
      <c r="F2070" s="287">
        <v>0</v>
      </c>
      <c r="G2070" s="181" t="s">
        <v>186</v>
      </c>
      <c r="H2070" s="181"/>
      <c r="I2070" s="181" t="s">
        <v>186</v>
      </c>
      <c r="J2070" s="181"/>
      <c r="K2070" s="181"/>
      <c r="L2070" s="162"/>
      <c r="M2070" s="30" t="s">
        <v>2176</v>
      </c>
      <c r="N2070" s="166" t="s">
        <v>292</v>
      </c>
      <c r="O2070" s="166" t="str">
        <f t="shared" si="101"/>
        <v xml:space="preserve">Emergency Contact </v>
      </c>
      <c r="P2070" s="166"/>
      <c r="Q2070" s="166" t="str">
        <f t="shared" si="98"/>
        <v>Date of Birth</v>
      </c>
      <c r="R2070" s="166" t="str">
        <f t="shared" si="102"/>
        <v>Emergency Contact !!Date of Birth</v>
      </c>
    </row>
    <row r="2071" spans="1:18" hidden="1" outlineLevel="1" x14ac:dyDescent="0.25">
      <c r="A2071" s="174" t="s">
        <v>179</v>
      </c>
      <c r="B2071" s="61"/>
      <c r="C2071" s="166" t="s">
        <v>2177</v>
      </c>
      <c r="D2071" s="166" t="s">
        <v>2178</v>
      </c>
      <c r="E2071" s="171" t="s">
        <v>251</v>
      </c>
      <c r="F2071" s="287">
        <v>100</v>
      </c>
      <c r="G2071" s="181" t="s">
        <v>183</v>
      </c>
      <c r="H2071" s="181"/>
      <c r="I2071" s="181" t="s">
        <v>186</v>
      </c>
      <c r="J2071" s="181"/>
      <c r="K2071" s="181"/>
      <c r="L2071" s="162"/>
      <c r="M2071" s="30" t="s">
        <v>2179</v>
      </c>
      <c r="N2071" s="166" t="s">
        <v>292</v>
      </c>
      <c r="O2071" s="166" t="str">
        <f>IF(A2060="H2",B2060,O2061)</f>
        <v xml:space="preserve">Emergency Contact </v>
      </c>
      <c r="P2071" s="166" t="s">
        <v>186</v>
      </c>
      <c r="Q2071" s="166" t="str">
        <f t="shared" si="98"/>
        <v>Email</v>
      </c>
      <c r="R2071" s="166" t="str">
        <f t="shared" si="102"/>
        <v>Emergency Contact !!Email</v>
      </c>
    </row>
    <row r="2072" spans="1:18" hidden="1" outlineLevel="1" x14ac:dyDescent="0.25">
      <c r="A2072" s="174" t="s">
        <v>179</v>
      </c>
      <c r="B2072" s="61"/>
      <c r="C2072" s="171" t="s">
        <v>2180</v>
      </c>
      <c r="D2072" s="171" t="s">
        <v>2181</v>
      </c>
      <c r="E2072" s="171" t="s">
        <v>251</v>
      </c>
      <c r="F2072" s="287">
        <v>1000</v>
      </c>
      <c r="G2072" s="181" t="s">
        <v>183</v>
      </c>
      <c r="H2072" s="181"/>
      <c r="I2072" s="181" t="s">
        <v>186</v>
      </c>
      <c r="J2072" s="181"/>
      <c r="K2072" s="181"/>
      <c r="L2072" s="181"/>
      <c r="M2072" s="31" t="s">
        <v>2182</v>
      </c>
      <c r="N2072" s="171" t="s">
        <v>292</v>
      </c>
      <c r="O2072" s="171" t="str">
        <f>IF(A2061="H2",B2061,O2071)</f>
        <v xml:space="preserve">Emergency Contact </v>
      </c>
      <c r="P2072" s="171" t="s">
        <v>186</v>
      </c>
      <c r="Q2072" s="171" t="str">
        <f t="shared" si="98"/>
        <v>Address</v>
      </c>
      <c r="R2072" s="171" t="str">
        <f t="shared" si="102"/>
        <v>Emergency Contact !!Address</v>
      </c>
    </row>
    <row r="2073" spans="1:18" ht="45" hidden="1" outlineLevel="1" x14ac:dyDescent="0.25">
      <c r="A2073" s="174" t="s">
        <v>179</v>
      </c>
      <c r="B2073" s="61"/>
      <c r="C2073" s="182" t="s">
        <v>2166</v>
      </c>
      <c r="D2073" s="182" t="s">
        <v>2167</v>
      </c>
      <c r="E2073" s="182" t="s">
        <v>1258</v>
      </c>
      <c r="F2073" s="288">
        <v>256</v>
      </c>
      <c r="G2073" s="181" t="s">
        <v>183</v>
      </c>
      <c r="H2073" s="181"/>
      <c r="I2073" s="181" t="s">
        <v>183</v>
      </c>
      <c r="J2073" s="181"/>
      <c r="K2073" s="181"/>
      <c r="L2073" s="181"/>
      <c r="M2073" s="31" t="s">
        <v>2183</v>
      </c>
      <c r="N2073" s="182" t="s">
        <v>292</v>
      </c>
      <c r="O2073" s="182" t="str">
        <f>IF(A2071="H2",B2071,O2072)</f>
        <v xml:space="preserve">Emergency Contact </v>
      </c>
      <c r="P2073" s="182" t="s">
        <v>186</v>
      </c>
      <c r="Q2073" s="182" t="str">
        <f t="shared" si="98"/>
        <v>Copy Address from Employee</v>
      </c>
      <c r="R2073" s="182" t="str">
        <f t="shared" si="102"/>
        <v>Emergency Contact !!Copy Address from Employee</v>
      </c>
    </row>
    <row r="2074" spans="1:18" ht="30" hidden="1" outlineLevel="1" x14ac:dyDescent="0.25">
      <c r="A2074" s="174" t="s">
        <v>232</v>
      </c>
      <c r="B2074" s="55"/>
      <c r="C2074" s="56" t="s">
        <v>1169</v>
      </c>
      <c r="D2074" s="56" t="s">
        <v>2184</v>
      </c>
      <c r="E2074" s="56" t="s">
        <v>251</v>
      </c>
      <c r="F2074" s="276">
        <v>256</v>
      </c>
      <c r="G2074" s="56" t="s">
        <v>2185</v>
      </c>
      <c r="H2074" s="56"/>
      <c r="I2074" s="56" t="s">
        <v>186</v>
      </c>
      <c r="J2074" s="56"/>
      <c r="K2074" s="56"/>
      <c r="L2074" s="56"/>
      <c r="M2074" s="56" t="s">
        <v>235</v>
      </c>
      <c r="N2074" s="56"/>
      <c r="O2074" s="56"/>
      <c r="P2074" s="56"/>
      <c r="Q2074" s="56" t="str">
        <f t="shared" si="98"/>
        <v>Emergency Contact Custom String 1</v>
      </c>
      <c r="R2074" s="56"/>
    </row>
    <row r="2075" spans="1:18" hidden="1" outlineLevel="1" x14ac:dyDescent="0.25">
      <c r="A2075" s="174" t="s">
        <v>232</v>
      </c>
      <c r="B2075" s="55"/>
      <c r="C2075" s="56" t="s">
        <v>1171</v>
      </c>
      <c r="D2075" s="56" t="s">
        <v>1172</v>
      </c>
      <c r="E2075" s="56" t="s">
        <v>1148</v>
      </c>
      <c r="F2075" s="276"/>
      <c r="G2075" s="56"/>
      <c r="H2075" s="56"/>
      <c r="I2075" s="56"/>
      <c r="J2075" s="56"/>
      <c r="K2075" s="56"/>
      <c r="L2075" s="56"/>
      <c r="M2075" s="56" t="s">
        <v>238</v>
      </c>
      <c r="N2075" s="56"/>
      <c r="O2075" s="56"/>
      <c r="P2075" s="56"/>
      <c r="Q2075" s="56" t="str">
        <f t="shared" si="98"/>
        <v>Custom Date XX</v>
      </c>
      <c r="R2075" s="56"/>
    </row>
    <row r="2076" spans="1:18" hidden="1" outlineLevel="1" x14ac:dyDescent="0.25">
      <c r="A2076" s="174" t="s">
        <v>232</v>
      </c>
      <c r="B2076" s="55"/>
      <c r="C2076" s="56" t="s">
        <v>1173</v>
      </c>
      <c r="D2076" s="56" t="s">
        <v>1174</v>
      </c>
      <c r="E2076" s="56" t="s">
        <v>829</v>
      </c>
      <c r="F2076" s="276"/>
      <c r="G2076" s="56"/>
      <c r="H2076" s="56"/>
      <c r="I2076" s="56"/>
      <c r="J2076" s="56"/>
      <c r="K2076" s="56"/>
      <c r="L2076" s="56"/>
      <c r="M2076" s="56" t="s">
        <v>242</v>
      </c>
      <c r="N2076" s="56"/>
      <c r="O2076" s="56"/>
      <c r="P2076" s="56"/>
      <c r="Q2076" s="56" t="str">
        <f t="shared" si="98"/>
        <v>Custom Long XX</v>
      </c>
      <c r="R2076" s="56"/>
    </row>
    <row r="2077" spans="1:18" hidden="1" outlineLevel="1" x14ac:dyDescent="0.25">
      <c r="A2077" s="174" t="s">
        <v>232</v>
      </c>
      <c r="B2077" s="55"/>
      <c r="C2077" s="56" t="s">
        <v>1175</v>
      </c>
      <c r="D2077" s="56" t="s">
        <v>1176</v>
      </c>
      <c r="E2077" s="56" t="s">
        <v>1177</v>
      </c>
      <c r="F2077" s="276"/>
      <c r="G2077" s="56"/>
      <c r="H2077" s="56"/>
      <c r="I2077" s="56"/>
      <c r="J2077" s="56"/>
      <c r="K2077" s="56"/>
      <c r="L2077" s="56"/>
      <c r="M2077" s="56" t="s">
        <v>245</v>
      </c>
      <c r="N2077" s="56"/>
      <c r="O2077" s="56"/>
      <c r="P2077" s="56"/>
      <c r="Q2077" s="56" t="str">
        <f t="shared" si="98"/>
        <v>Custom Double XX</v>
      </c>
      <c r="R2077" s="56"/>
    </row>
    <row r="2078" spans="1:18" x14ac:dyDescent="0.25">
      <c r="A2078" s="298"/>
    </row>
    <row r="2079" spans="1:18" collapsed="1" x14ac:dyDescent="0.25">
      <c r="A2079" s="140" t="s">
        <v>175</v>
      </c>
      <c r="B2079" s="410" t="s">
        <v>2186</v>
      </c>
      <c r="C2079" s="410"/>
      <c r="D2079" s="410"/>
      <c r="E2079" s="410"/>
      <c r="F2079" s="410"/>
      <c r="G2079" s="410"/>
      <c r="H2079" s="410"/>
      <c r="I2079" s="410"/>
      <c r="J2079" s="410"/>
      <c r="K2079" s="410"/>
      <c r="L2079" s="410"/>
      <c r="M2079" s="410"/>
      <c r="N2079" s="140"/>
      <c r="O2079" s="140"/>
      <c r="P2079" s="140"/>
      <c r="Q2079" s="140">
        <f t="shared" ref="Q2079:Q2141" si="103">IF(H2079="",D2079,H2079)</f>
        <v>0</v>
      </c>
      <c r="R2079" s="140"/>
    </row>
    <row r="2080" spans="1:18" hidden="1" outlineLevel="1" x14ac:dyDescent="0.25">
      <c r="A2080" s="159" t="s">
        <v>177</v>
      </c>
      <c r="B2080" s="396" t="s">
        <v>82</v>
      </c>
      <c r="C2080" s="396"/>
      <c r="D2080" s="396"/>
      <c r="E2080" s="396"/>
      <c r="F2080" s="396"/>
      <c r="G2080" s="396"/>
      <c r="H2080" s="396"/>
      <c r="I2080" s="396"/>
      <c r="J2080" s="396"/>
      <c r="K2080" s="396"/>
      <c r="L2080" s="396"/>
      <c r="M2080" s="396"/>
      <c r="N2080" s="155"/>
      <c r="O2080" s="155"/>
      <c r="P2080" s="155"/>
      <c r="Q2080" s="155">
        <f t="shared" si="103"/>
        <v>0</v>
      </c>
      <c r="R2080" s="155"/>
    </row>
    <row r="2081" spans="1:19" ht="30" hidden="1" outlineLevel="1" x14ac:dyDescent="0.25">
      <c r="A2081" s="174" t="s">
        <v>178</v>
      </c>
      <c r="B2081" s="167" t="s">
        <v>1142</v>
      </c>
      <c r="C2081" s="167" t="s">
        <v>154</v>
      </c>
      <c r="D2081" s="167" t="s">
        <v>155</v>
      </c>
      <c r="E2081" s="167" t="s">
        <v>156</v>
      </c>
      <c r="F2081" s="272" t="s">
        <v>157</v>
      </c>
      <c r="G2081" s="167" t="s">
        <v>158</v>
      </c>
      <c r="H2081" s="167" t="s">
        <v>160</v>
      </c>
      <c r="I2081" s="167" t="s">
        <v>161</v>
      </c>
      <c r="J2081" s="167" t="s">
        <v>174</v>
      </c>
      <c r="K2081" s="167" t="s">
        <v>164</v>
      </c>
      <c r="L2081" s="167" t="s">
        <v>165</v>
      </c>
      <c r="M2081" s="167" t="s">
        <v>24</v>
      </c>
      <c r="N2081" s="167" t="s">
        <v>166</v>
      </c>
      <c r="O2081" s="167" t="s">
        <v>167</v>
      </c>
      <c r="P2081" s="167" t="s">
        <v>168</v>
      </c>
      <c r="Q2081" s="167" t="str">
        <f t="shared" si="103"/>
        <v>National Grid Label</v>
      </c>
      <c r="R2081" s="167" t="s">
        <v>170</v>
      </c>
    </row>
    <row r="2082" spans="1:19" hidden="1" outlineLevel="1" x14ac:dyDescent="0.25">
      <c r="A2082" s="174" t="s">
        <v>179</v>
      </c>
      <c r="B2082" s="61"/>
      <c r="C2082" s="182" t="s">
        <v>379</v>
      </c>
      <c r="D2082" s="169" t="s">
        <v>397</v>
      </c>
      <c r="E2082" s="39" t="s">
        <v>251</v>
      </c>
      <c r="F2082" s="288">
        <v>256</v>
      </c>
      <c r="G2082" s="181" t="s">
        <v>183</v>
      </c>
      <c r="H2082" s="181" t="s">
        <v>2187</v>
      </c>
      <c r="I2082" s="181" t="s">
        <v>186</v>
      </c>
      <c r="J2082" s="181"/>
      <c r="K2082" s="181"/>
      <c r="L2082" s="181"/>
      <c r="M2082" s="96"/>
      <c r="N2082" s="93" t="s">
        <v>292</v>
      </c>
      <c r="O2082" s="93" t="str">
        <f t="shared" ref="O2082:O2107" si="104">IF(A2080="H2",B2080,O2081)</f>
        <v>Employment Details</v>
      </c>
      <c r="P2082" s="93" t="s">
        <v>183</v>
      </c>
      <c r="Q2082" s="93" t="str">
        <f t="shared" si="103"/>
        <v>Person ID</v>
      </c>
      <c r="R2082" s="93" t="str">
        <f t="shared" ref="R2082:R2107" si="105">O2082&amp;"!!"&amp;Q2082</f>
        <v>Employment Details!!Person ID</v>
      </c>
    </row>
    <row r="2083" spans="1:19" ht="30" hidden="1" outlineLevel="1" x14ac:dyDescent="0.25">
      <c r="A2083" s="174" t="s">
        <v>179</v>
      </c>
      <c r="B2083" s="61"/>
      <c r="C2083" s="87" t="s">
        <v>2188</v>
      </c>
      <c r="D2083" s="87" t="s">
        <v>2189</v>
      </c>
      <c r="E2083" s="91" t="s">
        <v>251</v>
      </c>
      <c r="F2083" s="275">
        <v>256</v>
      </c>
      <c r="G2083" s="91" t="s">
        <v>186</v>
      </c>
      <c r="H2083" s="91"/>
      <c r="I2083" s="91" t="s">
        <v>186</v>
      </c>
      <c r="J2083" s="91"/>
      <c r="K2083" s="91"/>
      <c r="L2083" s="91"/>
      <c r="M2083" s="88" t="s">
        <v>2190</v>
      </c>
      <c r="N2083" s="87" t="s">
        <v>192</v>
      </c>
      <c r="O2083" s="87" t="str">
        <f t="shared" si="104"/>
        <v>Employment Details</v>
      </c>
      <c r="P2083" s="87" t="s">
        <v>192</v>
      </c>
      <c r="Q2083" s="87" t="str">
        <f t="shared" si="103"/>
        <v>Employment ID</v>
      </c>
      <c r="R2083" s="87" t="str">
        <f t="shared" si="105"/>
        <v>Employment Details!!Employment ID</v>
      </c>
    </row>
    <row r="2084" spans="1:19" hidden="1" outlineLevel="1" x14ac:dyDescent="0.25">
      <c r="A2084" s="174" t="s">
        <v>179</v>
      </c>
      <c r="B2084" s="61"/>
      <c r="C2084" s="190" t="s">
        <v>196</v>
      </c>
      <c r="D2084" s="176" t="s">
        <v>2191</v>
      </c>
      <c r="E2084" s="113" t="s">
        <v>1148</v>
      </c>
      <c r="F2084" s="299">
        <v>256</v>
      </c>
      <c r="G2084" s="181" t="s">
        <v>183</v>
      </c>
      <c r="H2084" s="162" t="s">
        <v>2192</v>
      </c>
      <c r="I2084" s="181" t="s">
        <v>183</v>
      </c>
      <c r="J2084" s="181"/>
      <c r="K2084" s="181"/>
      <c r="L2084" s="181"/>
      <c r="M2084" s="170" t="s">
        <v>2193</v>
      </c>
      <c r="N2084" s="190" t="s">
        <v>292</v>
      </c>
      <c r="O2084" s="190" t="str">
        <f t="shared" si="104"/>
        <v>Employment Details</v>
      </c>
      <c r="P2084" s="190" t="s">
        <v>186</v>
      </c>
      <c r="Q2084" s="190" t="str">
        <f t="shared" si="103"/>
        <v>Last Start Date</v>
      </c>
      <c r="R2084" s="190" t="str">
        <f t="shared" si="105"/>
        <v>Employment Details!!Last Start Date</v>
      </c>
    </row>
    <row r="2085" spans="1:19" ht="45" hidden="1" outlineLevel="1" x14ac:dyDescent="0.25">
      <c r="A2085" s="174" t="s">
        <v>179</v>
      </c>
      <c r="B2085" s="61"/>
      <c r="C2085" s="87" t="s">
        <v>2194</v>
      </c>
      <c r="D2085" s="87" t="s">
        <v>2195</v>
      </c>
      <c r="E2085" s="91" t="s">
        <v>1148</v>
      </c>
      <c r="F2085" s="275">
        <v>256</v>
      </c>
      <c r="G2085" s="91" t="s">
        <v>186</v>
      </c>
      <c r="H2085" s="91"/>
      <c r="I2085" s="91" t="s">
        <v>186</v>
      </c>
      <c r="J2085" s="91"/>
      <c r="K2085" s="91"/>
      <c r="L2085" s="91"/>
      <c r="M2085" s="88" t="s">
        <v>2196</v>
      </c>
      <c r="N2085" s="87" t="s">
        <v>192</v>
      </c>
      <c r="O2085" s="87" t="str">
        <f t="shared" si="104"/>
        <v>Employment Details</v>
      </c>
      <c r="P2085" s="87" t="s">
        <v>192</v>
      </c>
      <c r="Q2085" s="87" t="str">
        <f t="shared" si="103"/>
        <v>First Date Worked</v>
      </c>
      <c r="R2085" s="87" t="str">
        <f t="shared" si="105"/>
        <v>Employment Details!!First Date Worked</v>
      </c>
    </row>
    <row r="2086" spans="1:19" ht="45" hidden="1" outlineLevel="1" x14ac:dyDescent="0.25">
      <c r="A2086" s="174" t="s">
        <v>179</v>
      </c>
      <c r="B2086" s="61"/>
      <c r="C2086" s="171" t="s">
        <v>2197</v>
      </c>
      <c r="D2086" s="189" t="s">
        <v>2198</v>
      </c>
      <c r="E2086" s="166" t="s">
        <v>1148</v>
      </c>
      <c r="F2086" s="287">
        <v>256</v>
      </c>
      <c r="G2086" s="181" t="s">
        <v>183</v>
      </c>
      <c r="H2086" s="181"/>
      <c r="I2086" s="181" t="s">
        <v>183</v>
      </c>
      <c r="J2086" s="181"/>
      <c r="K2086" s="181"/>
      <c r="L2086" s="181"/>
      <c r="M2086" s="170" t="s">
        <v>2199</v>
      </c>
      <c r="N2086" s="171" t="s">
        <v>292</v>
      </c>
      <c r="O2086" s="171" t="str">
        <f t="shared" si="104"/>
        <v>Employment Details</v>
      </c>
      <c r="P2086" s="171" t="s">
        <v>186</v>
      </c>
      <c r="Q2086" s="171" t="str">
        <f t="shared" si="103"/>
        <v>Original Start Date</v>
      </c>
      <c r="R2086" s="171" t="str">
        <f t="shared" si="105"/>
        <v>Employment Details!!Original Start Date</v>
      </c>
    </row>
    <row r="2087" spans="1:19" hidden="1" outlineLevel="1" x14ac:dyDescent="0.25">
      <c r="A2087" s="174" t="s">
        <v>179</v>
      </c>
      <c r="B2087" s="61"/>
      <c r="C2087" s="87" t="s">
        <v>2016</v>
      </c>
      <c r="D2087" s="87" t="s">
        <v>2017</v>
      </c>
      <c r="E2087" s="91" t="s">
        <v>1258</v>
      </c>
      <c r="F2087" s="275">
        <v>256</v>
      </c>
      <c r="G2087" s="91" t="s">
        <v>186</v>
      </c>
      <c r="H2087" s="91"/>
      <c r="I2087" s="91" t="s">
        <v>186</v>
      </c>
      <c r="J2087" s="91"/>
      <c r="K2087" s="91"/>
      <c r="L2087" s="91"/>
      <c r="M2087" s="88" t="s">
        <v>2200</v>
      </c>
      <c r="N2087" s="87" t="s">
        <v>192</v>
      </c>
      <c r="O2087" s="87" t="str">
        <f t="shared" si="104"/>
        <v>Employment Details</v>
      </c>
      <c r="P2087" s="87" t="s">
        <v>192</v>
      </c>
      <c r="Q2087" s="87" t="str">
        <f t="shared" si="103"/>
        <v>Is Primary</v>
      </c>
      <c r="R2087" s="87" t="str">
        <f t="shared" si="105"/>
        <v>Employment Details!!Is Primary</v>
      </c>
    </row>
    <row r="2088" spans="1:19" ht="30" hidden="1" outlineLevel="1" x14ac:dyDescent="0.25">
      <c r="A2088" s="174" t="s">
        <v>179</v>
      </c>
      <c r="B2088" s="61"/>
      <c r="C2088" s="87" t="s">
        <v>2201</v>
      </c>
      <c r="D2088" s="87" t="s">
        <v>2202</v>
      </c>
      <c r="E2088" s="91" t="s">
        <v>1148</v>
      </c>
      <c r="F2088" s="275">
        <v>256</v>
      </c>
      <c r="G2088" s="91" t="s">
        <v>186</v>
      </c>
      <c r="H2088" s="91" t="s">
        <v>2203</v>
      </c>
      <c r="I2088" s="91" t="s">
        <v>186</v>
      </c>
      <c r="J2088" s="91"/>
      <c r="K2088" s="91"/>
      <c r="L2088" s="91"/>
      <c r="M2088" s="88" t="s">
        <v>2204</v>
      </c>
      <c r="N2088" s="87" t="s">
        <v>192</v>
      </c>
      <c r="O2088" s="87" t="str">
        <f t="shared" si="104"/>
        <v>Employment Details</v>
      </c>
      <c r="P2088" s="87" t="s">
        <v>192</v>
      </c>
      <c r="Q2088" s="87" t="str">
        <f t="shared" si="103"/>
        <v>Seniority Date</v>
      </c>
      <c r="R2088" s="87" t="str">
        <f t="shared" si="105"/>
        <v>Employment Details!!Seniority Date</v>
      </c>
      <c r="S2088" s="160" t="s">
        <v>863</v>
      </c>
    </row>
    <row r="2089" spans="1:19" hidden="1" outlineLevel="1" x14ac:dyDescent="0.25">
      <c r="A2089" s="174" t="s">
        <v>179</v>
      </c>
      <c r="B2089" s="61"/>
      <c r="C2089" s="87" t="s">
        <v>2205</v>
      </c>
      <c r="D2089" s="87" t="s">
        <v>2206</v>
      </c>
      <c r="E2089" s="91" t="s">
        <v>1148</v>
      </c>
      <c r="F2089" s="275">
        <v>256</v>
      </c>
      <c r="G2089" s="91" t="s">
        <v>186</v>
      </c>
      <c r="H2089" s="91"/>
      <c r="I2089" s="91" t="s">
        <v>186</v>
      </c>
      <c r="J2089" s="91"/>
      <c r="K2089" s="91"/>
      <c r="L2089" s="91"/>
      <c r="M2089" s="88" t="s">
        <v>2207</v>
      </c>
      <c r="N2089" s="87" t="s">
        <v>192</v>
      </c>
      <c r="O2089" s="87" t="str">
        <f t="shared" si="104"/>
        <v>Employment Details</v>
      </c>
      <c r="P2089" s="87" t="s">
        <v>192</v>
      </c>
      <c r="Q2089" s="87" t="str">
        <f t="shared" si="103"/>
        <v>Benefits Eligibility Start Date</v>
      </c>
      <c r="R2089" s="87" t="str">
        <f t="shared" si="105"/>
        <v>Employment Details!!Benefits Eligibility Start Date</v>
      </c>
    </row>
    <row r="2090" spans="1:19" hidden="1" outlineLevel="1" x14ac:dyDescent="0.25">
      <c r="A2090" s="174" t="s">
        <v>179</v>
      </c>
      <c r="B2090" s="61"/>
      <c r="C2090" s="87" t="s">
        <v>2208</v>
      </c>
      <c r="D2090" s="87" t="s">
        <v>2209</v>
      </c>
      <c r="E2090" s="91" t="s">
        <v>1148</v>
      </c>
      <c r="F2090" s="275">
        <v>256</v>
      </c>
      <c r="G2090" s="91" t="s">
        <v>186</v>
      </c>
      <c r="H2090" s="91"/>
      <c r="I2090" s="91" t="s">
        <v>186</v>
      </c>
      <c r="J2090" s="91"/>
      <c r="K2090" s="91"/>
      <c r="L2090" s="91"/>
      <c r="M2090" s="88"/>
      <c r="N2090" s="87" t="s">
        <v>192</v>
      </c>
      <c r="O2090" s="87" t="str">
        <f t="shared" si="104"/>
        <v>Employment Details</v>
      </c>
      <c r="P2090" s="87" t="s">
        <v>192</v>
      </c>
      <c r="Q2090" s="87" t="str">
        <f t="shared" si="103"/>
        <v>Payroll End Date</v>
      </c>
      <c r="R2090" s="87" t="str">
        <f t="shared" si="105"/>
        <v>Employment Details!!Payroll End Date</v>
      </c>
    </row>
    <row r="2091" spans="1:19" ht="60" hidden="1" outlineLevel="1" x14ac:dyDescent="0.25">
      <c r="A2091" s="174" t="s">
        <v>179</v>
      </c>
      <c r="B2091" s="61"/>
      <c r="C2091" s="87" t="s">
        <v>2210</v>
      </c>
      <c r="D2091" s="87" t="s">
        <v>2211</v>
      </c>
      <c r="E2091" s="91" t="s">
        <v>251</v>
      </c>
      <c r="F2091" s="275">
        <v>256</v>
      </c>
      <c r="G2091" s="91" t="s">
        <v>186</v>
      </c>
      <c r="H2091" s="91" t="s">
        <v>2212</v>
      </c>
      <c r="I2091" s="91" t="s">
        <v>186</v>
      </c>
      <c r="J2091" s="91"/>
      <c r="K2091" s="91"/>
      <c r="L2091" s="91"/>
      <c r="M2091" s="88" t="s">
        <v>2213</v>
      </c>
      <c r="N2091" s="87" t="s">
        <v>192</v>
      </c>
      <c r="O2091" s="87" t="str">
        <f t="shared" si="104"/>
        <v>Employment Details</v>
      </c>
      <c r="P2091" s="87" t="s">
        <v>192</v>
      </c>
      <c r="Q2091" s="87" t="str">
        <f t="shared" si="103"/>
        <v>Previous Person ID</v>
      </c>
      <c r="R2091" s="87" t="str">
        <f t="shared" si="105"/>
        <v>Employment Details!!Previous Person ID</v>
      </c>
    </row>
    <row r="2092" spans="1:19" hidden="1" outlineLevel="1" x14ac:dyDescent="0.25">
      <c r="A2092" s="174" t="s">
        <v>179</v>
      </c>
      <c r="B2092" s="61"/>
      <c r="C2092" s="87" t="s">
        <v>2214</v>
      </c>
      <c r="D2092" s="87" t="s">
        <v>2215</v>
      </c>
      <c r="E2092" s="91" t="s">
        <v>1258</v>
      </c>
      <c r="F2092" s="275">
        <v>256</v>
      </c>
      <c r="G2092" s="91" t="s">
        <v>186</v>
      </c>
      <c r="H2092" s="91"/>
      <c r="I2092" s="91" t="s">
        <v>186</v>
      </c>
      <c r="J2092" s="91"/>
      <c r="K2092" s="91"/>
      <c r="L2092" s="91"/>
      <c r="M2092" s="88"/>
      <c r="N2092" s="87" t="s">
        <v>192</v>
      </c>
      <c r="O2092" s="87" t="str">
        <f t="shared" si="104"/>
        <v>Employment Details</v>
      </c>
      <c r="P2092" s="87" t="s">
        <v>192</v>
      </c>
      <c r="Q2092" s="87" t="str">
        <f t="shared" si="103"/>
        <v>Eligible for Salary Continuation</v>
      </c>
      <c r="R2092" s="87" t="str">
        <f t="shared" si="105"/>
        <v>Employment Details!!Eligible for Salary Continuation</v>
      </c>
    </row>
    <row r="2093" spans="1:19" ht="30" hidden="1" outlineLevel="1" x14ac:dyDescent="0.25">
      <c r="A2093" s="174" t="s">
        <v>179</v>
      </c>
      <c r="B2093" s="61"/>
      <c r="C2093" s="87" t="s">
        <v>2216</v>
      </c>
      <c r="D2093" s="87" t="s">
        <v>2217</v>
      </c>
      <c r="E2093" s="91" t="s">
        <v>1258</v>
      </c>
      <c r="F2093" s="275">
        <v>256</v>
      </c>
      <c r="G2093" s="91" t="s">
        <v>186</v>
      </c>
      <c r="H2093" s="91"/>
      <c r="I2093" s="91" t="s">
        <v>186</v>
      </c>
      <c r="J2093" s="91"/>
      <c r="K2093" s="91"/>
      <c r="L2093" s="91"/>
      <c r="M2093" s="88" t="s">
        <v>2218</v>
      </c>
      <c r="N2093" s="87" t="s">
        <v>192</v>
      </c>
      <c r="O2093" s="87" t="str">
        <f t="shared" si="104"/>
        <v>Employment Details</v>
      </c>
      <c r="P2093" s="87" t="s">
        <v>192</v>
      </c>
      <c r="Q2093" s="87" t="str">
        <f t="shared" si="103"/>
        <v>Eligible for Stock</v>
      </c>
      <c r="R2093" s="87" t="str">
        <f t="shared" si="105"/>
        <v>Employment Details!!Eligible for Stock</v>
      </c>
    </row>
    <row r="2094" spans="1:19" hidden="1" outlineLevel="1" x14ac:dyDescent="0.25">
      <c r="A2094" s="174" t="s">
        <v>179</v>
      </c>
      <c r="B2094" s="61"/>
      <c r="C2094" s="87" t="s">
        <v>2219</v>
      </c>
      <c r="D2094" s="87" t="s">
        <v>2220</v>
      </c>
      <c r="E2094" s="91" t="s">
        <v>1148</v>
      </c>
      <c r="F2094" s="275">
        <v>256</v>
      </c>
      <c r="G2094" s="91" t="s">
        <v>186</v>
      </c>
      <c r="H2094" s="91"/>
      <c r="I2094" s="91" t="s">
        <v>186</v>
      </c>
      <c r="J2094" s="91"/>
      <c r="K2094" s="91"/>
      <c r="L2094" s="91"/>
      <c r="M2094" s="88"/>
      <c r="N2094" s="87" t="s">
        <v>192</v>
      </c>
      <c r="O2094" s="87" t="str">
        <f t="shared" si="104"/>
        <v>Employment Details</v>
      </c>
      <c r="P2094" s="87" t="s">
        <v>192</v>
      </c>
      <c r="Q2094" s="87" t="str">
        <f t="shared" si="103"/>
        <v>Stock End Date</v>
      </c>
      <c r="R2094" s="87" t="str">
        <f t="shared" si="105"/>
        <v>Employment Details!!Stock End Date</v>
      </c>
    </row>
    <row r="2095" spans="1:19" hidden="1" outlineLevel="1" x14ac:dyDescent="0.25">
      <c r="A2095" s="174" t="s">
        <v>179</v>
      </c>
      <c r="B2095" s="61"/>
      <c r="C2095" s="188" t="s">
        <v>2221</v>
      </c>
      <c r="D2095" s="189" t="s">
        <v>2222</v>
      </c>
      <c r="E2095" s="166" t="s">
        <v>1148</v>
      </c>
      <c r="F2095" s="300">
        <v>256</v>
      </c>
      <c r="G2095" s="181" t="s">
        <v>183</v>
      </c>
      <c r="H2095" s="181"/>
      <c r="I2095" s="181" t="s">
        <v>186</v>
      </c>
      <c r="J2095" s="181"/>
      <c r="K2095" s="181"/>
      <c r="L2095" s="181"/>
      <c r="M2095" s="170"/>
      <c r="N2095" s="188" t="s">
        <v>292</v>
      </c>
      <c r="O2095" s="188" t="str">
        <f t="shared" si="104"/>
        <v>Employment Details</v>
      </c>
      <c r="P2095" s="188" t="s">
        <v>186</v>
      </c>
      <c r="Q2095" s="188" t="str">
        <f t="shared" si="103"/>
        <v>Service Date</v>
      </c>
      <c r="R2095" s="188" t="str">
        <f t="shared" si="105"/>
        <v>Employment Details!!Service Date</v>
      </c>
    </row>
    <row r="2096" spans="1:19" hidden="1" outlineLevel="1" x14ac:dyDescent="0.25">
      <c r="A2096" s="174" t="s">
        <v>179</v>
      </c>
      <c r="B2096" s="61"/>
      <c r="C2096" s="184" t="s">
        <v>1816</v>
      </c>
      <c r="D2096" s="169" t="s">
        <v>2223</v>
      </c>
      <c r="E2096" s="39" t="s">
        <v>1148</v>
      </c>
      <c r="F2096" s="286">
        <v>256</v>
      </c>
      <c r="G2096" s="181" t="s">
        <v>183</v>
      </c>
      <c r="H2096" s="181" t="s">
        <v>2224</v>
      </c>
      <c r="I2096" s="181" t="s">
        <v>186</v>
      </c>
      <c r="J2096" s="181"/>
      <c r="K2096" s="181"/>
      <c r="L2096" s="181"/>
      <c r="M2096" s="96" t="s">
        <v>2225</v>
      </c>
      <c r="N2096" s="95" t="s">
        <v>292</v>
      </c>
      <c r="O2096" s="95" t="str">
        <f t="shared" si="104"/>
        <v>Employment Details</v>
      </c>
      <c r="P2096" s="95" t="s">
        <v>183</v>
      </c>
      <c r="Q2096" s="95" t="str">
        <f t="shared" si="103"/>
        <v>Date of Last Security Screening</v>
      </c>
      <c r="R2096" s="95" t="str">
        <f t="shared" si="105"/>
        <v>Employment Details!!Date of Last Security Screening</v>
      </c>
    </row>
    <row r="2097" spans="1:18" hidden="1" outlineLevel="1" x14ac:dyDescent="0.25">
      <c r="A2097" s="174" t="s">
        <v>179</v>
      </c>
      <c r="B2097" s="61"/>
      <c r="C2097" s="87" t="s">
        <v>1818</v>
      </c>
      <c r="D2097" s="87" t="s">
        <v>2226</v>
      </c>
      <c r="E2097" s="91" t="s">
        <v>1148</v>
      </c>
      <c r="F2097" s="275">
        <v>256</v>
      </c>
      <c r="G2097" s="91" t="s">
        <v>186</v>
      </c>
      <c r="H2097" s="91" t="s">
        <v>2227</v>
      </c>
      <c r="I2097" s="91" t="s">
        <v>186</v>
      </c>
      <c r="J2097" s="91"/>
      <c r="K2097" s="91"/>
      <c r="L2097" s="91"/>
      <c r="M2097" s="88" t="s">
        <v>2228</v>
      </c>
      <c r="N2097" s="87" t="s">
        <v>192</v>
      </c>
      <c r="O2097" s="87" t="str">
        <f t="shared" si="104"/>
        <v>Employment Details</v>
      </c>
      <c r="P2097" s="87" t="s">
        <v>192</v>
      </c>
      <c r="Q2097" s="87" t="str">
        <f t="shared" si="103"/>
        <v>Generic Date 2</v>
      </c>
      <c r="R2097" s="87" t="str">
        <f t="shared" si="105"/>
        <v>Employment Details!!Generic Date 2</v>
      </c>
    </row>
    <row r="2098" spans="1:18" hidden="1" outlineLevel="1" x14ac:dyDescent="0.25">
      <c r="A2098" s="174" t="s">
        <v>179</v>
      </c>
      <c r="B2098" s="61"/>
      <c r="C2098" s="87" t="s">
        <v>1821</v>
      </c>
      <c r="D2098" s="87" t="s">
        <v>2229</v>
      </c>
      <c r="E2098" s="91" t="s">
        <v>1148</v>
      </c>
      <c r="F2098" s="275">
        <v>256</v>
      </c>
      <c r="G2098" s="91" t="s">
        <v>186</v>
      </c>
      <c r="H2098" s="91" t="s">
        <v>2230</v>
      </c>
      <c r="I2098" s="91" t="s">
        <v>186</v>
      </c>
      <c r="J2098" s="91"/>
      <c r="K2098" s="91"/>
      <c r="L2098" s="91"/>
      <c r="M2098" s="88" t="s">
        <v>2228</v>
      </c>
      <c r="N2098" s="87" t="s">
        <v>192</v>
      </c>
      <c r="O2098" s="87" t="str">
        <f t="shared" si="104"/>
        <v>Employment Details</v>
      </c>
      <c r="P2098" s="87" t="s">
        <v>192</v>
      </c>
      <c r="Q2098" s="87" t="str">
        <f t="shared" si="103"/>
        <v>Generic Date 3</v>
      </c>
      <c r="R2098" s="87" t="str">
        <f t="shared" si="105"/>
        <v>Employment Details!!Generic Date 3</v>
      </c>
    </row>
    <row r="2099" spans="1:18" hidden="1" outlineLevel="1" x14ac:dyDescent="0.25">
      <c r="A2099" s="174" t="s">
        <v>179</v>
      </c>
      <c r="B2099" s="61"/>
      <c r="C2099" s="87" t="s">
        <v>2231</v>
      </c>
      <c r="D2099" s="87" t="s">
        <v>2232</v>
      </c>
      <c r="E2099" s="91" t="s">
        <v>1177</v>
      </c>
      <c r="F2099" s="275">
        <v>256</v>
      </c>
      <c r="G2099" s="91" t="s">
        <v>186</v>
      </c>
      <c r="H2099" s="91"/>
      <c r="I2099" s="91" t="s">
        <v>186</v>
      </c>
      <c r="J2099" s="91"/>
      <c r="K2099" s="91"/>
      <c r="L2099" s="91"/>
      <c r="M2099" s="88" t="s">
        <v>2233</v>
      </c>
      <c r="N2099" s="87" t="s">
        <v>192</v>
      </c>
      <c r="O2099" s="87" t="str">
        <f t="shared" si="104"/>
        <v>Employment Details</v>
      </c>
      <c r="P2099" s="87" t="s">
        <v>192</v>
      </c>
      <c r="Q2099" s="87" t="str">
        <f t="shared" si="103"/>
        <v>Initial Stock Grant</v>
      </c>
      <c r="R2099" s="87" t="str">
        <f t="shared" si="105"/>
        <v>Employment Details!!Initial Stock Grant</v>
      </c>
    </row>
    <row r="2100" spans="1:18" hidden="1" outlineLevel="1" x14ac:dyDescent="0.25">
      <c r="A2100" s="174" t="s">
        <v>179</v>
      </c>
      <c r="B2100" s="61"/>
      <c r="C2100" s="87" t="s">
        <v>2234</v>
      </c>
      <c r="D2100" s="87" t="s">
        <v>2235</v>
      </c>
      <c r="E2100" s="91" t="s">
        <v>1148</v>
      </c>
      <c r="F2100" s="275">
        <v>256</v>
      </c>
      <c r="G2100" s="91" t="s">
        <v>186</v>
      </c>
      <c r="H2100" s="91"/>
      <c r="I2100" s="91" t="s">
        <v>186</v>
      </c>
      <c r="J2100" s="91"/>
      <c r="K2100" s="91"/>
      <c r="L2100" s="91"/>
      <c r="M2100" s="88" t="s">
        <v>2236</v>
      </c>
      <c r="N2100" s="87" t="s">
        <v>192</v>
      </c>
      <c r="O2100" s="87" t="str">
        <f t="shared" si="104"/>
        <v>Employment Details</v>
      </c>
      <c r="P2100" s="87" t="s">
        <v>192</v>
      </c>
      <c r="Q2100" s="87" t="str">
        <f t="shared" si="103"/>
        <v>Professional Service Date</v>
      </c>
      <c r="R2100" s="87" t="str">
        <f t="shared" si="105"/>
        <v>Employment Details!!Professional Service Date</v>
      </c>
    </row>
    <row r="2101" spans="1:18" hidden="1" outlineLevel="1" x14ac:dyDescent="0.25">
      <c r="A2101" s="174" t="s">
        <v>179</v>
      </c>
      <c r="B2101" s="61"/>
      <c r="C2101" s="87" t="s">
        <v>2237</v>
      </c>
      <c r="D2101" s="87" t="s">
        <v>2238</v>
      </c>
      <c r="E2101" s="91" t="s">
        <v>1177</v>
      </c>
      <c r="F2101" s="275">
        <v>256</v>
      </c>
      <c r="G2101" s="91" t="s">
        <v>186</v>
      </c>
      <c r="H2101" s="91"/>
      <c r="I2101" s="91" t="s">
        <v>186</v>
      </c>
      <c r="J2101" s="91"/>
      <c r="K2101" s="91"/>
      <c r="L2101" s="91"/>
      <c r="M2101" s="88" t="s">
        <v>2239</v>
      </c>
      <c r="N2101" s="87" t="s">
        <v>192</v>
      </c>
      <c r="O2101" s="87" t="str">
        <f t="shared" si="104"/>
        <v>Employment Details</v>
      </c>
      <c r="P2101" s="87" t="s">
        <v>192</v>
      </c>
      <c r="Q2101" s="87" t="str">
        <f t="shared" si="103"/>
        <v>Initial Option Grant</v>
      </c>
      <c r="R2101" s="87" t="str">
        <f t="shared" si="105"/>
        <v>Employment Details!!Initial Option Grant</v>
      </c>
    </row>
    <row r="2102" spans="1:18" ht="30" hidden="1" outlineLevel="1" x14ac:dyDescent="0.25">
      <c r="A2102" s="174" t="s">
        <v>179</v>
      </c>
      <c r="B2102" s="61"/>
      <c r="C2102" s="87" t="s">
        <v>2240</v>
      </c>
      <c r="D2102" s="87" t="s">
        <v>2241</v>
      </c>
      <c r="E2102" s="91" t="s">
        <v>251</v>
      </c>
      <c r="F2102" s="275">
        <v>256</v>
      </c>
      <c r="G2102" s="91" t="s">
        <v>186</v>
      </c>
      <c r="H2102" s="91"/>
      <c r="I2102" s="91" t="s">
        <v>186</v>
      </c>
      <c r="J2102" s="91"/>
      <c r="K2102" s="91"/>
      <c r="L2102" s="91"/>
      <c r="M2102" s="88" t="s">
        <v>2242</v>
      </c>
      <c r="N2102" s="87" t="s">
        <v>192</v>
      </c>
      <c r="O2102" s="87" t="str">
        <f t="shared" si="104"/>
        <v>Employment Details</v>
      </c>
      <c r="P2102" s="87" t="s">
        <v>192</v>
      </c>
      <c r="Q2102" s="87" t="str">
        <f t="shared" si="103"/>
        <v>Job Credit</v>
      </c>
      <c r="R2102" s="87" t="str">
        <f t="shared" si="105"/>
        <v>Employment Details!!Job Credit</v>
      </c>
    </row>
    <row r="2103" spans="1:18" ht="60" hidden="1" outlineLevel="1" x14ac:dyDescent="0.25">
      <c r="A2103" s="174" t="s">
        <v>179</v>
      </c>
      <c r="B2103" s="61"/>
      <c r="C2103" s="171" t="s">
        <v>2243</v>
      </c>
      <c r="D2103" s="189" t="s">
        <v>2244</v>
      </c>
      <c r="E2103" s="166" t="s">
        <v>251</v>
      </c>
      <c r="F2103" s="287">
        <v>256</v>
      </c>
      <c r="G2103" s="181" t="s">
        <v>186</v>
      </c>
      <c r="H2103" s="181"/>
      <c r="I2103" s="181" t="s">
        <v>186</v>
      </c>
      <c r="J2103" s="181"/>
      <c r="K2103" s="181"/>
      <c r="L2103" s="181"/>
      <c r="M2103" s="170" t="s">
        <v>2245</v>
      </c>
      <c r="N2103" s="171" t="s">
        <v>292</v>
      </c>
      <c r="O2103" s="171" t="str">
        <f t="shared" si="104"/>
        <v>Employment Details</v>
      </c>
      <c r="P2103" s="171" t="s">
        <v>186</v>
      </c>
      <c r="Q2103" s="171" t="str">
        <f t="shared" si="103"/>
        <v>New Assignment Company</v>
      </c>
      <c r="R2103" s="171" t="str">
        <f t="shared" si="105"/>
        <v>Employment Details!!New Assignment Company</v>
      </c>
    </row>
    <row r="2104" spans="1:18" ht="30" hidden="1" outlineLevel="1" x14ac:dyDescent="0.25">
      <c r="A2104" s="174" t="s">
        <v>179</v>
      </c>
      <c r="B2104" s="61"/>
      <c r="C2104" s="184" t="s">
        <v>2246</v>
      </c>
      <c r="D2104" s="189" t="s">
        <v>2247</v>
      </c>
      <c r="E2104" s="166" t="s">
        <v>1258</v>
      </c>
      <c r="F2104" s="300">
        <v>0</v>
      </c>
      <c r="G2104" s="181" t="s">
        <v>183</v>
      </c>
      <c r="H2104" s="181"/>
      <c r="I2104" s="181" t="s">
        <v>186</v>
      </c>
      <c r="J2104" s="181"/>
      <c r="K2104" s="181"/>
      <c r="L2104" s="181"/>
      <c r="M2104" s="170"/>
      <c r="N2104" s="184" t="s">
        <v>292</v>
      </c>
      <c r="O2104" s="184" t="str">
        <f t="shared" si="104"/>
        <v>Employment Details</v>
      </c>
      <c r="P2104" s="184" t="s">
        <v>186</v>
      </c>
      <c r="Q2104" s="184" t="str">
        <f t="shared" si="103"/>
        <v>Is Contingent Worker</v>
      </c>
      <c r="R2104" s="184" t="str">
        <f t="shared" si="105"/>
        <v>Employment Details!!Is Contingent Worker</v>
      </c>
    </row>
    <row r="2105" spans="1:18" hidden="1" outlineLevel="1" x14ac:dyDescent="0.25">
      <c r="A2105" s="174" t="s">
        <v>179</v>
      </c>
      <c r="B2105" s="61"/>
      <c r="C2105" s="87" t="s">
        <v>2248</v>
      </c>
      <c r="D2105" s="87" t="s">
        <v>2249</v>
      </c>
      <c r="E2105" s="91" t="s">
        <v>251</v>
      </c>
      <c r="F2105" s="275">
        <v>256</v>
      </c>
      <c r="G2105" s="91" t="s">
        <v>186</v>
      </c>
      <c r="H2105" s="91"/>
      <c r="I2105" s="91" t="s">
        <v>186</v>
      </c>
      <c r="J2105" s="91"/>
      <c r="K2105" s="91"/>
      <c r="L2105" s="91"/>
      <c r="M2105" s="88"/>
      <c r="N2105" s="87" t="s">
        <v>192</v>
      </c>
      <c r="O2105" s="87" t="str">
        <f t="shared" si="104"/>
        <v>Employment Details</v>
      </c>
      <c r="P2105" s="87" t="s">
        <v>192</v>
      </c>
      <c r="Q2105" s="87" t="str">
        <f t="shared" si="103"/>
        <v>Source of Record</v>
      </c>
      <c r="R2105" s="87" t="str">
        <f t="shared" si="105"/>
        <v>Employment Details!!Source of Record</v>
      </c>
    </row>
    <row r="2106" spans="1:18" hidden="1" outlineLevel="1" x14ac:dyDescent="0.25">
      <c r="A2106" s="174" t="s">
        <v>179</v>
      </c>
      <c r="B2106" s="61"/>
      <c r="C2106" s="87" t="s">
        <v>2250</v>
      </c>
      <c r="D2106" s="87" t="s">
        <v>2251</v>
      </c>
      <c r="E2106" s="91" t="s">
        <v>251</v>
      </c>
      <c r="F2106" s="275">
        <v>10</v>
      </c>
      <c r="G2106" s="91" t="s">
        <v>186</v>
      </c>
      <c r="H2106" s="91" t="s">
        <v>2251</v>
      </c>
      <c r="I2106" s="91" t="s">
        <v>186</v>
      </c>
      <c r="J2106" s="91"/>
      <c r="K2106" s="91"/>
      <c r="L2106" s="91"/>
      <c r="M2106" s="88" t="s">
        <v>2252</v>
      </c>
      <c r="N2106" s="87" t="s">
        <v>192</v>
      </c>
      <c r="O2106" s="87" t="str">
        <f t="shared" si="104"/>
        <v>Employment Details</v>
      </c>
      <c r="P2106" s="87" t="s">
        <v>192</v>
      </c>
      <c r="Q2106" s="87" t="str">
        <f t="shared" si="103"/>
        <v>Employee's First Employment</v>
      </c>
      <c r="R2106" s="87" t="str">
        <f t="shared" si="105"/>
        <v>Employment Details!!Employee's First Employment</v>
      </c>
    </row>
    <row r="2107" spans="1:18" hidden="1" outlineLevel="1" x14ac:dyDescent="0.25">
      <c r="A2107" s="174" t="s">
        <v>179</v>
      </c>
      <c r="B2107" s="61"/>
      <c r="C2107" s="87" t="s">
        <v>2253</v>
      </c>
      <c r="D2107" s="87" t="s">
        <v>2254</v>
      </c>
      <c r="E2107" s="91" t="s">
        <v>251</v>
      </c>
      <c r="F2107" s="275">
        <v>4000</v>
      </c>
      <c r="G2107" s="91" t="s">
        <v>186</v>
      </c>
      <c r="H2107" s="91"/>
      <c r="I2107" s="91" t="s">
        <v>186</v>
      </c>
      <c r="J2107" s="91"/>
      <c r="K2107" s="91"/>
      <c r="L2107" s="91"/>
      <c r="M2107" s="88" t="s">
        <v>2255</v>
      </c>
      <c r="N2107" s="87" t="s">
        <v>192</v>
      </c>
      <c r="O2107" s="87" t="str">
        <f t="shared" si="104"/>
        <v>Employment Details</v>
      </c>
      <c r="P2107" s="87" t="s">
        <v>192</v>
      </c>
      <c r="Q2107" s="87" t="str">
        <f t="shared" si="103"/>
        <v>Notes</v>
      </c>
      <c r="R2107" s="87" t="str">
        <f t="shared" si="105"/>
        <v>Employment Details!!Notes</v>
      </c>
    </row>
    <row r="2108" spans="1:18" hidden="1" outlineLevel="1" x14ac:dyDescent="0.25">
      <c r="A2108" s="174" t="s">
        <v>232</v>
      </c>
      <c r="B2108" s="61"/>
      <c r="C2108" s="61" t="s">
        <v>2256</v>
      </c>
      <c r="D2108" s="61" t="s">
        <v>1170</v>
      </c>
      <c r="E2108" s="61" t="s">
        <v>251</v>
      </c>
      <c r="F2108" s="301">
        <v>256</v>
      </c>
      <c r="G2108" s="61"/>
      <c r="H2108" s="61"/>
      <c r="I2108" s="61"/>
      <c r="J2108" s="61"/>
      <c r="K2108" s="61"/>
      <c r="L2108" s="61"/>
      <c r="M2108" s="61" t="s">
        <v>2257</v>
      </c>
      <c r="N2108" s="61"/>
      <c r="O2108" s="61"/>
      <c r="P2108" s="61"/>
      <c r="Q2108" s="61" t="str">
        <f t="shared" si="103"/>
        <v>Custom String XX</v>
      </c>
      <c r="R2108" s="61"/>
    </row>
    <row r="2109" spans="1:18" hidden="1" outlineLevel="1" x14ac:dyDescent="0.25">
      <c r="A2109" s="174" t="s">
        <v>232</v>
      </c>
      <c r="B2109" s="61"/>
      <c r="C2109" s="61" t="s">
        <v>2258</v>
      </c>
      <c r="D2109" s="61" t="s">
        <v>1172</v>
      </c>
      <c r="E2109" s="61" t="s">
        <v>1148</v>
      </c>
      <c r="F2109" s="301"/>
      <c r="G2109" s="61"/>
      <c r="H2109" s="61"/>
      <c r="I2109" s="61"/>
      <c r="J2109" s="61"/>
      <c r="K2109" s="61"/>
      <c r="L2109" s="61"/>
      <c r="M2109" s="61" t="s">
        <v>2257</v>
      </c>
      <c r="N2109" s="61"/>
      <c r="O2109" s="61"/>
      <c r="P2109" s="61"/>
      <c r="Q2109" s="61" t="str">
        <f t="shared" si="103"/>
        <v>Custom Date XX</v>
      </c>
      <c r="R2109" s="61"/>
    </row>
    <row r="2110" spans="1:18" hidden="1" outlineLevel="1" x14ac:dyDescent="0.25">
      <c r="A2110" s="174" t="s">
        <v>232</v>
      </c>
      <c r="B2110" s="61"/>
      <c r="C2110" s="61" t="s">
        <v>2259</v>
      </c>
      <c r="D2110" s="61" t="s">
        <v>1174</v>
      </c>
      <c r="E2110" s="61" t="s">
        <v>829</v>
      </c>
      <c r="F2110" s="301"/>
      <c r="G2110" s="61"/>
      <c r="H2110" s="61"/>
      <c r="I2110" s="61"/>
      <c r="J2110" s="61"/>
      <c r="K2110" s="61"/>
      <c r="L2110" s="61"/>
      <c r="M2110" s="61" t="s">
        <v>2257</v>
      </c>
      <c r="N2110" s="61"/>
      <c r="O2110" s="61"/>
      <c r="P2110" s="61"/>
      <c r="Q2110" s="61" t="str">
        <f t="shared" si="103"/>
        <v>Custom Long XX</v>
      </c>
      <c r="R2110" s="61"/>
    </row>
    <row r="2111" spans="1:18" hidden="1" outlineLevel="1" x14ac:dyDescent="0.25">
      <c r="A2111" s="174" t="s">
        <v>232</v>
      </c>
      <c r="B2111" s="61"/>
      <c r="C2111" s="61" t="s">
        <v>2260</v>
      </c>
      <c r="D2111" s="61" t="s">
        <v>1176</v>
      </c>
      <c r="E2111" s="61" t="s">
        <v>1177</v>
      </c>
      <c r="F2111" s="301"/>
      <c r="G2111" s="61"/>
      <c r="H2111" s="61"/>
      <c r="I2111" s="61"/>
      <c r="J2111" s="61"/>
      <c r="K2111" s="61"/>
      <c r="L2111" s="61"/>
      <c r="M2111" s="61" t="s">
        <v>2257</v>
      </c>
      <c r="N2111" s="61"/>
      <c r="O2111" s="61"/>
      <c r="P2111" s="61"/>
      <c r="Q2111" s="61" t="str">
        <f t="shared" si="103"/>
        <v>Custom Double XX</v>
      </c>
      <c r="R2111" s="61"/>
    </row>
    <row r="2112" spans="1:18" x14ac:dyDescent="0.25">
      <c r="A2112" s="154" t="s">
        <v>246</v>
      </c>
      <c r="Q2112" s="160">
        <f t="shared" si="103"/>
        <v>0</v>
      </c>
    </row>
    <row r="2113" spans="1:19" collapsed="1" x14ac:dyDescent="0.25">
      <c r="A2113" s="140" t="s">
        <v>175</v>
      </c>
      <c r="B2113" s="410" t="s">
        <v>2261</v>
      </c>
      <c r="C2113" s="410"/>
      <c r="D2113" s="410"/>
      <c r="E2113" s="410"/>
      <c r="F2113" s="410"/>
      <c r="G2113" s="410"/>
      <c r="H2113" s="410"/>
      <c r="I2113" s="410"/>
      <c r="J2113" s="410"/>
      <c r="K2113" s="410"/>
      <c r="L2113" s="410"/>
      <c r="M2113" s="410"/>
      <c r="N2113" s="140"/>
      <c r="O2113" s="140"/>
      <c r="P2113" s="140"/>
      <c r="Q2113" s="140">
        <f t="shared" si="103"/>
        <v>0</v>
      </c>
      <c r="R2113" s="140"/>
    </row>
    <row r="2114" spans="1:19" hidden="1" outlineLevel="1" x14ac:dyDescent="0.25">
      <c r="A2114" s="159" t="s">
        <v>177</v>
      </c>
      <c r="B2114" s="396" t="s">
        <v>2262</v>
      </c>
      <c r="C2114" s="396"/>
      <c r="D2114" s="396"/>
      <c r="E2114" s="396"/>
      <c r="F2114" s="396"/>
      <c r="G2114" s="396"/>
      <c r="H2114" s="396"/>
      <c r="I2114" s="396"/>
      <c r="J2114" s="396"/>
      <c r="K2114" s="396"/>
      <c r="L2114" s="396"/>
      <c r="M2114" s="396"/>
      <c r="N2114" s="155"/>
      <c r="O2114" s="155"/>
      <c r="P2114" s="155"/>
      <c r="Q2114" s="155">
        <f t="shared" si="103"/>
        <v>0</v>
      </c>
      <c r="R2114" s="155"/>
    </row>
    <row r="2115" spans="1:19" ht="30" hidden="1" outlineLevel="1" x14ac:dyDescent="0.25">
      <c r="A2115" s="174" t="s">
        <v>178</v>
      </c>
      <c r="B2115" s="167" t="s">
        <v>1142</v>
      </c>
      <c r="C2115" s="167" t="s">
        <v>154</v>
      </c>
      <c r="D2115" s="167" t="s">
        <v>155</v>
      </c>
      <c r="E2115" s="167" t="s">
        <v>156</v>
      </c>
      <c r="F2115" s="272" t="s">
        <v>157</v>
      </c>
      <c r="G2115" s="167" t="s">
        <v>158</v>
      </c>
      <c r="H2115" s="167" t="s">
        <v>160</v>
      </c>
      <c r="I2115" s="167" t="s">
        <v>161</v>
      </c>
      <c r="J2115" s="167" t="s">
        <v>174</v>
      </c>
      <c r="K2115" s="167" t="s">
        <v>164</v>
      </c>
      <c r="L2115" s="167" t="s">
        <v>165</v>
      </c>
      <c r="M2115" s="167" t="s">
        <v>24</v>
      </c>
      <c r="N2115" s="167" t="s">
        <v>166</v>
      </c>
      <c r="O2115" s="167" t="s">
        <v>167</v>
      </c>
      <c r="P2115" s="167" t="s">
        <v>168</v>
      </c>
      <c r="Q2115" s="167" t="str">
        <f t="shared" si="103"/>
        <v>National Grid Label</v>
      </c>
      <c r="R2115" s="167" t="s">
        <v>170</v>
      </c>
    </row>
    <row r="2116" spans="1:19" hidden="1" outlineLevel="1" x14ac:dyDescent="0.25">
      <c r="A2116" s="174" t="s">
        <v>179</v>
      </c>
      <c r="B2116" s="61"/>
      <c r="C2116" s="175" t="s">
        <v>200</v>
      </c>
      <c r="D2116" s="175" t="s">
        <v>2263</v>
      </c>
      <c r="E2116" s="161" t="s">
        <v>1148</v>
      </c>
      <c r="F2116" s="302">
        <v>256</v>
      </c>
      <c r="G2116" s="177" t="s">
        <v>183</v>
      </c>
      <c r="H2116" s="177"/>
      <c r="I2116" s="177" t="s">
        <v>183</v>
      </c>
      <c r="J2116" s="177"/>
      <c r="K2116" s="162"/>
      <c r="L2116" s="177"/>
      <c r="M2116" s="31" t="s">
        <v>2264</v>
      </c>
      <c r="N2116" s="175" t="s">
        <v>292</v>
      </c>
      <c r="O2116" s="175" t="str">
        <f t="shared" ref="O2116:O2129" si="106">IF(A2114="H2",B2114,O2115)</f>
        <v>"Termination" - Employment Information</v>
      </c>
      <c r="P2116" s="175" t="s">
        <v>186</v>
      </c>
      <c r="Q2116" s="175" t="str">
        <f t="shared" si="103"/>
        <v>Termination Date</v>
      </c>
      <c r="R2116" s="175" t="str">
        <f t="shared" ref="R2116:R2129" si="107">O2116&amp;"!!"&amp;Q2116</f>
        <v>"Termination" - Employment Information!!Termination Date</v>
      </c>
    </row>
    <row r="2117" spans="1:19" hidden="1" outlineLevel="1" x14ac:dyDescent="0.25">
      <c r="A2117" s="174" t="s">
        <v>179</v>
      </c>
      <c r="B2117" s="145"/>
      <c r="C2117" s="161" t="s">
        <v>2265</v>
      </c>
      <c r="D2117" s="161" t="s">
        <v>2266</v>
      </c>
      <c r="E2117" s="36" t="s">
        <v>829</v>
      </c>
      <c r="F2117" s="303">
        <v>0</v>
      </c>
      <c r="G2117" s="147" t="s">
        <v>183</v>
      </c>
      <c r="H2117" s="147"/>
      <c r="I2117" s="147" t="s">
        <v>183</v>
      </c>
      <c r="J2117" s="177" t="s">
        <v>866</v>
      </c>
      <c r="K2117" s="46"/>
      <c r="L2117" s="177"/>
      <c r="M2117" s="31" t="s">
        <v>2267</v>
      </c>
      <c r="N2117" s="161" t="s">
        <v>292</v>
      </c>
      <c r="O2117" s="161" t="str">
        <f t="shared" si="106"/>
        <v>"Termination" - Employment Information</v>
      </c>
      <c r="P2117" s="161" t="s">
        <v>186</v>
      </c>
      <c r="Q2117" s="161" t="str">
        <f t="shared" si="103"/>
        <v>Terminate reason</v>
      </c>
      <c r="R2117" s="161" t="str">
        <f t="shared" si="107"/>
        <v>"Termination" - Employment Information!!Terminate reason</v>
      </c>
    </row>
    <row r="2118" spans="1:19" hidden="1" outlineLevel="1" x14ac:dyDescent="0.25">
      <c r="A2118" s="174" t="s">
        <v>179</v>
      </c>
      <c r="B2118" s="61"/>
      <c r="C2118" s="87" t="s">
        <v>2268</v>
      </c>
      <c r="D2118" s="87" t="s">
        <v>2269</v>
      </c>
      <c r="E2118" s="91" t="s">
        <v>1258</v>
      </c>
      <c r="F2118" s="275">
        <v>256</v>
      </c>
      <c r="G2118" s="91" t="s">
        <v>186</v>
      </c>
      <c r="H2118" s="91"/>
      <c r="I2118" s="91" t="s">
        <v>186</v>
      </c>
      <c r="J2118" s="91"/>
      <c r="K2118" s="91"/>
      <c r="L2118" s="91"/>
      <c r="M2118" s="88" t="s">
        <v>2252</v>
      </c>
      <c r="N2118" s="87" t="s">
        <v>192</v>
      </c>
      <c r="O2118" s="87" t="str">
        <f t="shared" si="106"/>
        <v>"Termination" - Employment Information</v>
      </c>
      <c r="P2118" s="87" t="s">
        <v>192</v>
      </c>
      <c r="Q2118" s="87" t="str">
        <f t="shared" si="103"/>
        <v>OK to Rehire</v>
      </c>
      <c r="R2118" s="87" t="str">
        <f t="shared" si="107"/>
        <v>"Termination" - Employment Information!!OK to Rehire</v>
      </c>
    </row>
    <row r="2119" spans="1:19" ht="30" hidden="1" outlineLevel="1" x14ac:dyDescent="0.25">
      <c r="A2119" s="174" t="s">
        <v>179</v>
      </c>
      <c r="B2119" s="61"/>
      <c r="C2119" s="87" t="s">
        <v>2208</v>
      </c>
      <c r="D2119" s="87" t="s">
        <v>2209</v>
      </c>
      <c r="E2119" s="91" t="s">
        <v>1148</v>
      </c>
      <c r="F2119" s="275">
        <v>256</v>
      </c>
      <c r="G2119" s="91" t="s">
        <v>186</v>
      </c>
      <c r="H2119" s="91"/>
      <c r="I2119" s="91" t="s">
        <v>183</v>
      </c>
      <c r="J2119" s="91"/>
      <c r="K2119" s="91"/>
      <c r="L2119" s="91"/>
      <c r="M2119" s="88" t="s">
        <v>2270</v>
      </c>
      <c r="N2119" s="87" t="s">
        <v>192</v>
      </c>
      <c r="O2119" s="87" t="str">
        <f t="shared" si="106"/>
        <v>"Termination" - Employment Information</v>
      </c>
      <c r="P2119" s="87" t="s">
        <v>192</v>
      </c>
      <c r="Q2119" s="87" t="str">
        <f t="shared" si="103"/>
        <v>Payroll End Date</v>
      </c>
      <c r="R2119" s="87" t="str">
        <f t="shared" si="107"/>
        <v>"Termination" - Employment Information!!Payroll End Date</v>
      </c>
    </row>
    <row r="2120" spans="1:19" ht="30" hidden="1" outlineLevel="1" x14ac:dyDescent="0.25">
      <c r="A2120" s="174" t="s">
        <v>179</v>
      </c>
      <c r="B2120" s="61"/>
      <c r="C2120" s="175" t="s">
        <v>2271</v>
      </c>
      <c r="D2120" s="175" t="s">
        <v>2272</v>
      </c>
      <c r="E2120" s="161" t="s">
        <v>1148</v>
      </c>
      <c r="F2120" s="302">
        <v>256</v>
      </c>
      <c r="G2120" s="177" t="s">
        <v>183</v>
      </c>
      <c r="H2120" s="177"/>
      <c r="I2120" s="177" t="s">
        <v>186</v>
      </c>
      <c r="J2120" s="177"/>
      <c r="K2120" s="162"/>
      <c r="L2120" s="177"/>
      <c r="M2120" s="170" t="s">
        <v>2273</v>
      </c>
      <c r="N2120" s="175" t="s">
        <v>292</v>
      </c>
      <c r="O2120" s="175" t="str">
        <f t="shared" si="106"/>
        <v>"Termination" - Employment Information</v>
      </c>
      <c r="P2120" s="175" t="s">
        <v>186</v>
      </c>
      <c r="Q2120" s="175" t="str">
        <f t="shared" si="103"/>
        <v>Last Date Worked</v>
      </c>
      <c r="R2120" s="175" t="str">
        <f t="shared" si="107"/>
        <v>"Termination" - Employment Information!!Last Date Worked</v>
      </c>
    </row>
    <row r="2121" spans="1:19" hidden="1" outlineLevel="1" x14ac:dyDescent="0.25">
      <c r="A2121" s="174" t="s">
        <v>179</v>
      </c>
      <c r="B2121" s="61"/>
      <c r="C2121" s="163" t="s">
        <v>2274</v>
      </c>
      <c r="D2121" s="175" t="s">
        <v>2275</v>
      </c>
      <c r="E2121" s="161" t="s">
        <v>1148</v>
      </c>
      <c r="F2121" s="302">
        <v>256</v>
      </c>
      <c r="G2121" s="177" t="s">
        <v>183</v>
      </c>
      <c r="H2121" s="177"/>
      <c r="I2121" s="177" t="s">
        <v>183</v>
      </c>
      <c r="J2121" s="177" t="s">
        <v>2156</v>
      </c>
      <c r="K2121" s="162"/>
      <c r="L2121" s="177"/>
      <c r="M2121" s="31" t="s">
        <v>2276</v>
      </c>
      <c r="N2121" s="163" t="s">
        <v>292</v>
      </c>
      <c r="O2121" s="163" t="str">
        <f t="shared" si="106"/>
        <v>"Termination" - Employment Information</v>
      </c>
      <c r="P2121" s="163" t="s">
        <v>186</v>
      </c>
      <c r="Q2121" s="163" t="str">
        <f t="shared" si="103"/>
        <v>Salary End Date</v>
      </c>
      <c r="R2121" s="163" t="str">
        <f t="shared" si="107"/>
        <v>"Termination" - Employment Information!!Salary End Date</v>
      </c>
    </row>
    <row r="2122" spans="1:19" hidden="1" outlineLevel="1" x14ac:dyDescent="0.25">
      <c r="A2122" s="174" t="s">
        <v>179</v>
      </c>
      <c r="B2122" s="61"/>
      <c r="C2122" s="175" t="s">
        <v>2277</v>
      </c>
      <c r="D2122" s="175" t="s">
        <v>2278</v>
      </c>
      <c r="E2122" s="161" t="s">
        <v>1258</v>
      </c>
      <c r="F2122" s="302">
        <v>256</v>
      </c>
      <c r="G2122" s="177" t="s">
        <v>183</v>
      </c>
      <c r="H2122" s="177" t="s">
        <v>2279</v>
      </c>
      <c r="I2122" s="177" t="s">
        <v>186</v>
      </c>
      <c r="J2122" s="177" t="s">
        <v>2156</v>
      </c>
      <c r="K2122" s="162"/>
      <c r="L2122" s="177"/>
      <c r="M2122" s="170" t="s">
        <v>2280</v>
      </c>
      <c r="N2122" s="175" t="s">
        <v>292</v>
      </c>
      <c r="O2122" s="175" t="str">
        <f t="shared" si="106"/>
        <v>"Termination" - Employment Information</v>
      </c>
      <c r="P2122" s="175" t="s">
        <v>186</v>
      </c>
      <c r="Q2122" s="175" t="str">
        <f t="shared" si="103"/>
        <v>Employee Happy to Return</v>
      </c>
      <c r="R2122" s="175" t="str">
        <f t="shared" si="107"/>
        <v>"Termination" - Employment Information!!Employee Happy to Return</v>
      </c>
    </row>
    <row r="2123" spans="1:19" ht="30" hidden="1" outlineLevel="1" x14ac:dyDescent="0.25">
      <c r="A2123" s="174" t="s">
        <v>179</v>
      </c>
      <c r="B2123" s="61"/>
      <c r="C2123" s="87" t="s">
        <v>2214</v>
      </c>
      <c r="D2123" s="87" t="s">
        <v>2215</v>
      </c>
      <c r="E2123" s="91" t="s">
        <v>1258</v>
      </c>
      <c r="F2123" s="275">
        <v>256</v>
      </c>
      <c r="G2123" s="91" t="s">
        <v>186</v>
      </c>
      <c r="H2123" s="91"/>
      <c r="I2123" s="91" t="s">
        <v>186</v>
      </c>
      <c r="J2123" s="91"/>
      <c r="K2123" s="91"/>
      <c r="L2123" s="91"/>
      <c r="M2123" s="88" t="s">
        <v>2281</v>
      </c>
      <c r="N2123" s="87" t="s">
        <v>192</v>
      </c>
      <c r="O2123" s="87" t="str">
        <f t="shared" si="106"/>
        <v>"Termination" - Employment Information</v>
      </c>
      <c r="P2123" s="87" t="s">
        <v>192</v>
      </c>
      <c r="Q2123" s="87" t="str">
        <f t="shared" si="103"/>
        <v>Eligible for Salary Continuation</v>
      </c>
      <c r="R2123" s="87" t="str">
        <f t="shared" si="107"/>
        <v>"Termination" - Employment Information!!Eligible for Salary Continuation</v>
      </c>
    </row>
    <row r="2124" spans="1:19" ht="30" hidden="1" outlineLevel="1" x14ac:dyDescent="0.25">
      <c r="A2124" s="174" t="s">
        <v>179</v>
      </c>
      <c r="B2124" s="61"/>
      <c r="C2124" s="163" t="s">
        <v>2282</v>
      </c>
      <c r="D2124" s="175" t="s">
        <v>2283</v>
      </c>
      <c r="E2124" s="161" t="s">
        <v>1148</v>
      </c>
      <c r="F2124" s="302">
        <v>256</v>
      </c>
      <c r="G2124" s="177" t="s">
        <v>183</v>
      </c>
      <c r="H2124" s="177"/>
      <c r="I2124" s="177" t="s">
        <v>186</v>
      </c>
      <c r="J2124" s="177"/>
      <c r="K2124" s="162"/>
      <c r="L2124" s="177"/>
      <c r="M2124" s="31" t="s">
        <v>2284</v>
      </c>
      <c r="N2124" s="163" t="s">
        <v>292</v>
      </c>
      <c r="O2124" s="163" t="str">
        <f t="shared" si="106"/>
        <v>"Termination" - Employment Information</v>
      </c>
      <c r="P2124" s="163" t="s">
        <v>186</v>
      </c>
      <c r="Q2124" s="163" t="str">
        <f t="shared" si="103"/>
        <v>Bonus Pay Expiration Date</v>
      </c>
      <c r="R2124" s="163" t="str">
        <f t="shared" si="107"/>
        <v>"Termination" - Employment Information!!Bonus Pay Expiration Date</v>
      </c>
    </row>
    <row r="2125" spans="1:19" ht="30" hidden="1" outlineLevel="1" x14ac:dyDescent="0.25">
      <c r="A2125" s="174" t="s">
        <v>179</v>
      </c>
      <c r="B2125" s="61"/>
      <c r="C2125" s="87" t="s">
        <v>2219</v>
      </c>
      <c r="D2125" s="87" t="s">
        <v>2220</v>
      </c>
      <c r="E2125" s="91" t="s">
        <v>1148</v>
      </c>
      <c r="F2125" s="275">
        <v>256</v>
      </c>
      <c r="G2125" s="91" t="s">
        <v>186</v>
      </c>
      <c r="H2125" s="91"/>
      <c r="I2125" s="91" t="s">
        <v>186</v>
      </c>
      <c r="J2125" s="91"/>
      <c r="K2125" s="91"/>
      <c r="L2125" s="91"/>
      <c r="M2125" s="88" t="s">
        <v>2285</v>
      </c>
      <c r="N2125" s="87" t="s">
        <v>192</v>
      </c>
      <c r="O2125" s="87" t="str">
        <f t="shared" si="106"/>
        <v>"Termination" - Employment Information</v>
      </c>
      <c r="P2125" s="87" t="s">
        <v>192</v>
      </c>
      <c r="Q2125" s="87" t="str">
        <f t="shared" si="103"/>
        <v>Stock End Date</v>
      </c>
      <c r="R2125" s="87" t="str">
        <f t="shared" si="107"/>
        <v>"Termination" - Employment Information!!Stock End Date</v>
      </c>
    </row>
    <row r="2126" spans="1:19" hidden="1" outlineLevel="1" x14ac:dyDescent="0.25">
      <c r="A2126" s="174" t="s">
        <v>179</v>
      </c>
      <c r="B2126" s="61"/>
      <c r="C2126" s="163" t="s">
        <v>2286</v>
      </c>
      <c r="D2126" s="175" t="s">
        <v>2287</v>
      </c>
      <c r="E2126" s="161" t="s">
        <v>1148</v>
      </c>
      <c r="F2126" s="302">
        <v>256</v>
      </c>
      <c r="G2126" s="177" t="s">
        <v>183</v>
      </c>
      <c r="H2126" s="164"/>
      <c r="I2126" s="164" t="s">
        <v>186</v>
      </c>
      <c r="J2126" s="164"/>
      <c r="K2126" s="164"/>
      <c r="L2126" s="162"/>
      <c r="M2126" s="47" t="s">
        <v>2288</v>
      </c>
      <c r="N2126" s="163" t="s">
        <v>292</v>
      </c>
      <c r="O2126" s="163" t="str">
        <f t="shared" si="106"/>
        <v>"Termination" - Employment Information</v>
      </c>
      <c r="P2126" s="163" t="s">
        <v>186</v>
      </c>
      <c r="Q2126" s="163" t="str">
        <f t="shared" si="103"/>
        <v>Benefits End Date</v>
      </c>
      <c r="R2126" s="163" t="str">
        <f t="shared" si="107"/>
        <v>"Termination" - Employment Information!!Benefits End Date</v>
      </c>
    </row>
    <row r="2127" spans="1:19" hidden="1" outlineLevel="1" x14ac:dyDescent="0.25">
      <c r="A2127" s="174" t="s">
        <v>179</v>
      </c>
      <c r="B2127" s="68"/>
      <c r="C2127" s="163" t="s">
        <v>2289</v>
      </c>
      <c r="D2127" s="175" t="s">
        <v>1164</v>
      </c>
      <c r="E2127" s="161" t="s">
        <v>1148</v>
      </c>
      <c r="F2127" s="302"/>
      <c r="G2127" s="162" t="s">
        <v>183</v>
      </c>
      <c r="H2127" s="162"/>
      <c r="I2127" s="164" t="s">
        <v>186</v>
      </c>
      <c r="J2127" s="177"/>
      <c r="K2127" s="177"/>
      <c r="L2127" s="177"/>
      <c r="M2127" s="92" t="s">
        <v>2290</v>
      </c>
      <c r="N2127" s="94" t="s">
        <v>292</v>
      </c>
      <c r="O2127" s="94" t="str">
        <f t="shared" si="106"/>
        <v>"Termination" - Employment Information</v>
      </c>
      <c r="P2127" s="94" t="s">
        <v>183</v>
      </c>
      <c r="Q2127" s="94" t="str">
        <f t="shared" si="103"/>
        <v>Date of Death</v>
      </c>
      <c r="R2127" s="94" t="str">
        <f t="shared" si="107"/>
        <v>"Termination" - Employment Information!!Date of Death</v>
      </c>
      <c r="S2127" s="160" t="s">
        <v>2291</v>
      </c>
    </row>
    <row r="2128" spans="1:19" hidden="1" outlineLevel="1" x14ac:dyDescent="0.25">
      <c r="A2128" s="174" t="s">
        <v>179</v>
      </c>
      <c r="B2128" s="68"/>
      <c r="C2128" s="163" t="s">
        <v>763</v>
      </c>
      <c r="D2128" s="175" t="s">
        <v>2292</v>
      </c>
      <c r="E2128" s="161" t="s">
        <v>251</v>
      </c>
      <c r="F2128" s="302">
        <v>256</v>
      </c>
      <c r="G2128" s="177" t="s">
        <v>183</v>
      </c>
      <c r="H2128" s="177"/>
      <c r="I2128" s="164" t="s">
        <v>186</v>
      </c>
      <c r="J2128" s="177"/>
      <c r="K2128" s="177"/>
      <c r="L2128" s="177"/>
      <c r="M2128" s="92" t="s">
        <v>2293</v>
      </c>
      <c r="N2128" s="94" t="s">
        <v>292</v>
      </c>
      <c r="O2128" s="94" t="str">
        <f t="shared" si="106"/>
        <v>"Termination" - Employment Information</v>
      </c>
      <c r="P2128" s="94" t="s">
        <v>183</v>
      </c>
      <c r="Q2128" s="94" t="str">
        <f t="shared" si="103"/>
        <v>Reason for Exit</v>
      </c>
      <c r="R2128" s="94" t="str">
        <f t="shared" si="107"/>
        <v>"Termination" - Employment Information!!Reason for Exit</v>
      </c>
      <c r="S2128" s="160" t="s">
        <v>2294</v>
      </c>
    </row>
    <row r="2129" spans="1:18" ht="30" hidden="1" outlineLevel="1" x14ac:dyDescent="0.25">
      <c r="A2129" s="174" t="s">
        <v>179</v>
      </c>
      <c r="B2129" s="68"/>
      <c r="C2129" s="163" t="s">
        <v>1166</v>
      </c>
      <c r="D2129" s="132" t="s">
        <v>1167</v>
      </c>
      <c r="E2129" s="132" t="s">
        <v>1168</v>
      </c>
      <c r="F2129" s="302"/>
      <c r="G2129" s="177" t="s">
        <v>183</v>
      </c>
      <c r="H2129" s="177"/>
      <c r="I2129" s="177" t="s">
        <v>186</v>
      </c>
      <c r="J2129" s="177"/>
      <c r="K2129" s="177"/>
      <c r="L2129" s="177"/>
      <c r="M2129" s="176"/>
      <c r="N2129" s="163" t="s">
        <v>292</v>
      </c>
      <c r="O2129" s="163" t="str">
        <f t="shared" si="106"/>
        <v>"Termination" - Employment Information</v>
      </c>
      <c r="P2129" s="163" t="s">
        <v>186</v>
      </c>
      <c r="Q2129" s="163" t="str">
        <f t="shared" si="103"/>
        <v>Attachments</v>
      </c>
      <c r="R2129" s="163" t="str">
        <f t="shared" si="107"/>
        <v>"Termination" - Employment Information!!Attachments</v>
      </c>
    </row>
    <row r="2130" spans="1:18" hidden="1" outlineLevel="1" x14ac:dyDescent="0.25">
      <c r="A2130" s="174" t="s">
        <v>232</v>
      </c>
      <c r="B2130" s="55"/>
      <c r="C2130" s="55" t="s">
        <v>2295</v>
      </c>
      <c r="D2130" s="55" t="s">
        <v>1170</v>
      </c>
      <c r="E2130" s="55" t="s">
        <v>251</v>
      </c>
      <c r="F2130" s="304">
        <v>256</v>
      </c>
      <c r="G2130" s="55"/>
      <c r="H2130" s="55"/>
      <c r="I2130" s="55"/>
      <c r="J2130" s="55"/>
      <c r="K2130" s="55"/>
      <c r="L2130" s="55"/>
      <c r="M2130" s="55" t="s">
        <v>2290</v>
      </c>
      <c r="N2130" s="55"/>
      <c r="O2130" s="55"/>
      <c r="P2130" s="55"/>
      <c r="Q2130" s="55" t="str">
        <f t="shared" si="103"/>
        <v>Custom String XX</v>
      </c>
      <c r="R2130" s="55"/>
    </row>
    <row r="2131" spans="1:18" hidden="1" outlineLevel="1" x14ac:dyDescent="0.25">
      <c r="A2131" s="174" t="s">
        <v>232</v>
      </c>
      <c r="B2131" s="55"/>
      <c r="C2131" s="55" t="s">
        <v>2296</v>
      </c>
      <c r="D2131" s="55" t="s">
        <v>1172</v>
      </c>
      <c r="E2131" s="55" t="s">
        <v>1148</v>
      </c>
      <c r="F2131" s="304"/>
      <c r="G2131" s="55"/>
      <c r="H2131" s="55"/>
      <c r="I2131" s="55"/>
      <c r="J2131" s="55"/>
      <c r="K2131" s="55"/>
      <c r="L2131" s="55"/>
      <c r="M2131" s="55" t="s">
        <v>2290</v>
      </c>
      <c r="N2131" s="55"/>
      <c r="O2131" s="55"/>
      <c r="P2131" s="55"/>
      <c r="Q2131" s="55" t="str">
        <f t="shared" si="103"/>
        <v>Custom Date XX</v>
      </c>
      <c r="R2131" s="55"/>
    </row>
    <row r="2132" spans="1:18" hidden="1" outlineLevel="1" x14ac:dyDescent="0.25">
      <c r="A2132" s="174" t="s">
        <v>232</v>
      </c>
      <c r="B2132" s="55"/>
      <c r="C2132" s="55" t="s">
        <v>2297</v>
      </c>
      <c r="D2132" s="55" t="s">
        <v>1174</v>
      </c>
      <c r="E2132" s="55" t="s">
        <v>829</v>
      </c>
      <c r="F2132" s="304"/>
      <c r="G2132" s="55"/>
      <c r="H2132" s="55"/>
      <c r="I2132" s="55"/>
      <c r="J2132" s="55"/>
      <c r="K2132" s="55"/>
      <c r="L2132" s="55"/>
      <c r="M2132" s="55" t="s">
        <v>2290</v>
      </c>
      <c r="N2132" s="55"/>
      <c r="O2132" s="55"/>
      <c r="P2132" s="55"/>
      <c r="Q2132" s="55" t="str">
        <f t="shared" si="103"/>
        <v>Custom Long XX</v>
      </c>
      <c r="R2132" s="55"/>
    </row>
    <row r="2133" spans="1:18" hidden="1" outlineLevel="1" x14ac:dyDescent="0.25">
      <c r="A2133" s="174" t="s">
        <v>232</v>
      </c>
      <c r="B2133" s="55"/>
      <c r="C2133" s="55" t="s">
        <v>2298</v>
      </c>
      <c r="D2133" s="55" t="s">
        <v>1176</v>
      </c>
      <c r="E2133" s="55" t="s">
        <v>1177</v>
      </c>
      <c r="F2133" s="304"/>
      <c r="G2133" s="55"/>
      <c r="H2133" s="55"/>
      <c r="I2133" s="55"/>
      <c r="J2133" s="55"/>
      <c r="K2133" s="55"/>
      <c r="L2133" s="55"/>
      <c r="M2133" s="55"/>
      <c r="N2133" s="55"/>
      <c r="O2133" s="55"/>
      <c r="P2133" s="55"/>
      <c r="Q2133" s="55" t="str">
        <f t="shared" si="103"/>
        <v>Custom Double XX</v>
      </c>
      <c r="R2133" s="55"/>
    </row>
    <row r="2134" spans="1:18" x14ac:dyDescent="0.25">
      <c r="A2134" s="154" t="s">
        <v>246</v>
      </c>
      <c r="Q2134" s="160">
        <f t="shared" si="103"/>
        <v>0</v>
      </c>
    </row>
    <row r="2135" spans="1:18" x14ac:dyDescent="0.25">
      <c r="A2135" s="140" t="s">
        <v>175</v>
      </c>
      <c r="B2135" s="410" t="s">
        <v>2299</v>
      </c>
      <c r="C2135" s="410"/>
      <c r="D2135" s="410"/>
      <c r="E2135" s="410"/>
      <c r="F2135" s="410"/>
      <c r="G2135" s="410"/>
      <c r="H2135" s="410"/>
      <c r="I2135" s="410"/>
      <c r="J2135" s="410"/>
      <c r="K2135" s="410"/>
      <c r="L2135" s="410"/>
      <c r="M2135" s="410"/>
      <c r="N2135" s="140"/>
      <c r="O2135" s="140"/>
      <c r="P2135" s="140"/>
      <c r="Q2135" s="140">
        <f t="shared" si="103"/>
        <v>0</v>
      </c>
      <c r="R2135" s="140"/>
    </row>
    <row r="2136" spans="1:18" outlineLevel="1" x14ac:dyDescent="0.25">
      <c r="A2136" s="159" t="s">
        <v>177</v>
      </c>
      <c r="B2136" s="396" t="s">
        <v>84</v>
      </c>
      <c r="C2136" s="396"/>
      <c r="D2136" s="396"/>
      <c r="E2136" s="396"/>
      <c r="F2136" s="396"/>
      <c r="G2136" s="396"/>
      <c r="H2136" s="396"/>
      <c r="I2136" s="396"/>
      <c r="J2136" s="396"/>
      <c r="K2136" s="396"/>
      <c r="L2136" s="396"/>
      <c r="M2136" s="396"/>
      <c r="N2136" s="155"/>
      <c r="O2136" s="155"/>
      <c r="P2136" s="155"/>
      <c r="Q2136" s="155">
        <f t="shared" si="103"/>
        <v>0</v>
      </c>
      <c r="R2136" s="155"/>
    </row>
    <row r="2137" spans="1:18" ht="30" outlineLevel="1" x14ac:dyDescent="0.25">
      <c r="A2137" s="174" t="s">
        <v>178</v>
      </c>
      <c r="B2137" s="167" t="s">
        <v>1142</v>
      </c>
      <c r="C2137" s="167" t="s">
        <v>154</v>
      </c>
      <c r="D2137" s="167" t="s">
        <v>155</v>
      </c>
      <c r="E2137" s="167" t="s">
        <v>156</v>
      </c>
      <c r="F2137" s="272" t="s">
        <v>157</v>
      </c>
      <c r="G2137" s="167" t="s">
        <v>158</v>
      </c>
      <c r="H2137" s="167" t="s">
        <v>160</v>
      </c>
      <c r="I2137" s="167" t="s">
        <v>161</v>
      </c>
      <c r="J2137" s="167" t="s">
        <v>174</v>
      </c>
      <c r="K2137" s="167" t="s">
        <v>164</v>
      </c>
      <c r="L2137" s="167" t="s">
        <v>165</v>
      </c>
      <c r="M2137" s="167" t="s">
        <v>24</v>
      </c>
      <c r="N2137" s="167" t="s">
        <v>166</v>
      </c>
      <c r="O2137" s="167" t="s">
        <v>167</v>
      </c>
      <c r="P2137" s="167" t="s">
        <v>168</v>
      </c>
      <c r="Q2137" s="167" t="str">
        <f t="shared" si="103"/>
        <v>National Grid Label</v>
      </c>
      <c r="R2137" s="167" t="s">
        <v>170</v>
      </c>
    </row>
    <row r="2138" spans="1:18" outlineLevel="1" x14ac:dyDescent="0.25">
      <c r="A2138" s="174" t="s">
        <v>179</v>
      </c>
      <c r="B2138" s="55"/>
      <c r="C2138" s="178" t="s">
        <v>2265</v>
      </c>
      <c r="D2138" s="175" t="s">
        <v>68</v>
      </c>
      <c r="E2138" s="175" t="s">
        <v>829</v>
      </c>
      <c r="F2138" s="302">
        <v>0</v>
      </c>
      <c r="G2138" s="177" t="s">
        <v>186</v>
      </c>
      <c r="H2138" s="177"/>
      <c r="I2138" s="177" t="s">
        <v>183</v>
      </c>
      <c r="J2138" s="177" t="s">
        <v>1105</v>
      </c>
      <c r="K2138" s="177"/>
      <c r="L2138" s="177"/>
      <c r="M2138" s="170"/>
      <c r="N2138" s="178" t="s">
        <v>292</v>
      </c>
      <c r="O2138" s="178" t="str">
        <f>IF(A2136="H2",B2136,O2137)</f>
        <v>Job Information</v>
      </c>
      <c r="P2138" s="178" t="s">
        <v>186</v>
      </c>
      <c r="Q2138" s="178" t="str">
        <f t="shared" si="103"/>
        <v>Event Reason</v>
      </c>
      <c r="R2138" s="178" t="str">
        <f t="shared" ref="R2138:R2205" si="108">O2138&amp;"!!"&amp;Q2138</f>
        <v>Job Information!!Event Reason</v>
      </c>
    </row>
    <row r="2139" spans="1:18" ht="14.25" customHeight="1" outlineLevel="1" x14ac:dyDescent="0.25">
      <c r="A2139" s="174"/>
      <c r="B2139" s="55"/>
      <c r="C2139" s="305" t="s">
        <v>2300</v>
      </c>
      <c r="D2139" s="38" t="s">
        <v>2301</v>
      </c>
      <c r="E2139" s="178"/>
      <c r="F2139" s="306"/>
      <c r="G2139" s="178"/>
      <c r="H2139" s="178"/>
      <c r="I2139" s="178"/>
      <c r="J2139" s="178"/>
      <c r="K2139" s="178"/>
      <c r="L2139" s="178"/>
      <c r="M2139" s="170"/>
      <c r="N2139" s="178"/>
      <c r="O2139" s="178"/>
      <c r="P2139" s="178"/>
      <c r="Q2139" s="178"/>
      <c r="R2139" s="178"/>
    </row>
    <row r="2140" spans="1:18" outlineLevel="1" x14ac:dyDescent="0.25">
      <c r="A2140" s="174" t="s">
        <v>179</v>
      </c>
      <c r="B2140" s="55"/>
      <c r="C2140" s="174" t="s">
        <v>2302</v>
      </c>
      <c r="D2140" s="165" t="s">
        <v>2303</v>
      </c>
      <c r="E2140" s="36" t="s">
        <v>251</v>
      </c>
      <c r="F2140" s="303">
        <v>0</v>
      </c>
      <c r="G2140" s="147" t="s">
        <v>183</v>
      </c>
      <c r="H2140" s="147"/>
      <c r="I2140" s="147" t="s">
        <v>186</v>
      </c>
      <c r="J2140" s="147" t="s">
        <v>359</v>
      </c>
      <c r="K2140" s="147"/>
      <c r="L2140" s="147"/>
      <c r="M2140" s="170" t="s">
        <v>2304</v>
      </c>
      <c r="N2140" s="109" t="s">
        <v>292</v>
      </c>
      <c r="O2140" s="109" t="str">
        <f>IF(A2137="H2",B2137,O2138)</f>
        <v>Job Information</v>
      </c>
      <c r="P2140" s="109" t="s">
        <v>186</v>
      </c>
      <c r="Q2140" s="109" t="str">
        <f t="shared" si="103"/>
        <v>Position</v>
      </c>
      <c r="R2140" s="109" t="str">
        <f t="shared" si="108"/>
        <v>Job Information!!Position</v>
      </c>
    </row>
    <row r="2141" spans="1:18" ht="25.5" customHeight="1" outlineLevel="1" x14ac:dyDescent="0.25">
      <c r="A2141" s="174" t="s">
        <v>179</v>
      </c>
      <c r="B2141" s="55"/>
      <c r="C2141" s="178" t="s">
        <v>2305</v>
      </c>
      <c r="D2141" s="175" t="s">
        <v>2306</v>
      </c>
      <c r="E2141" s="175" t="s">
        <v>1148</v>
      </c>
      <c r="F2141" s="302">
        <v>0</v>
      </c>
      <c r="G2141" s="177" t="s">
        <v>2307</v>
      </c>
      <c r="H2141" s="177"/>
      <c r="I2141" s="177" t="s">
        <v>186</v>
      </c>
      <c r="J2141" s="177"/>
      <c r="K2141" s="177"/>
      <c r="L2141" s="177"/>
      <c r="M2141" s="170" t="s">
        <v>2308</v>
      </c>
      <c r="N2141" s="178" t="s">
        <v>292</v>
      </c>
      <c r="O2141" s="178" t="str">
        <f>IF(A2138="H2",B2138,O2140)</f>
        <v>Job Information</v>
      </c>
      <c r="P2141" s="178" t="s">
        <v>186</v>
      </c>
      <c r="Q2141" s="178" t="str">
        <f t="shared" si="103"/>
        <v>Position Entry Date</v>
      </c>
      <c r="R2141" s="178" t="str">
        <f t="shared" si="108"/>
        <v>Job Information!!Position Entry Date</v>
      </c>
    </row>
    <row r="2142" spans="1:18" ht="28.5" customHeight="1" outlineLevel="1" x14ac:dyDescent="0.25">
      <c r="A2142" s="174" t="s">
        <v>179</v>
      </c>
      <c r="B2142" s="55"/>
      <c r="C2142" s="178" t="s">
        <v>2309</v>
      </c>
      <c r="D2142" s="175" t="s">
        <v>2310</v>
      </c>
      <c r="E2142" s="175" t="s">
        <v>251</v>
      </c>
      <c r="F2142" s="302">
        <v>128</v>
      </c>
      <c r="G2142" s="177" t="s">
        <v>2307</v>
      </c>
      <c r="H2142" s="177"/>
      <c r="I2142" s="177" t="s">
        <v>2311</v>
      </c>
      <c r="J2142" s="177"/>
      <c r="K2142" s="177"/>
      <c r="L2142" s="177"/>
      <c r="M2142" s="170" t="s">
        <v>2312</v>
      </c>
      <c r="N2142" s="178" t="s">
        <v>292</v>
      </c>
      <c r="O2142" s="178" t="str">
        <f>IF(A2140="H2",B2140,O2141)</f>
        <v>Job Information</v>
      </c>
      <c r="P2142" s="178" t="s">
        <v>186</v>
      </c>
      <c r="Q2142" s="178" t="str">
        <f>IF(H2142="",D2142,H2142)</f>
        <v>Time In Position</v>
      </c>
      <c r="R2142" s="178" t="str">
        <f>O2142&amp;"!!"&amp;Q2142</f>
        <v>Job Information!!Time In Position</v>
      </c>
    </row>
    <row r="2143" spans="1:18" ht="14.25" customHeight="1" outlineLevel="1" x14ac:dyDescent="0.25">
      <c r="A2143" s="174"/>
      <c r="B2143" s="55"/>
      <c r="C2143" s="305" t="s">
        <v>2313</v>
      </c>
      <c r="D2143" s="48" t="s">
        <v>2314</v>
      </c>
      <c r="E2143" s="175"/>
      <c r="F2143" s="302"/>
      <c r="G2143" s="177"/>
      <c r="H2143" s="177"/>
      <c r="I2143" s="177"/>
      <c r="J2143" s="177"/>
      <c r="K2143" s="177"/>
      <c r="L2143" s="177"/>
      <c r="M2143" s="170"/>
      <c r="N2143" s="178"/>
      <c r="O2143" s="178"/>
      <c r="P2143" s="178"/>
      <c r="Q2143" s="178"/>
      <c r="R2143" s="178"/>
    </row>
    <row r="2144" spans="1:18" ht="32.25" customHeight="1" outlineLevel="1" x14ac:dyDescent="0.25">
      <c r="A2144" s="174" t="s">
        <v>179</v>
      </c>
      <c r="B2144" s="55"/>
      <c r="C2144" s="178" t="s">
        <v>2243</v>
      </c>
      <c r="D2144" s="175" t="s">
        <v>2315</v>
      </c>
      <c r="E2144" s="175" t="s">
        <v>251</v>
      </c>
      <c r="F2144" s="302">
        <v>256</v>
      </c>
      <c r="G2144" s="177" t="s">
        <v>183</v>
      </c>
      <c r="H2144" s="177"/>
      <c r="I2144" s="177" t="s">
        <v>183</v>
      </c>
      <c r="J2144" s="177" t="s">
        <v>866</v>
      </c>
      <c r="K2144" s="177"/>
      <c r="L2144" s="177"/>
      <c r="M2144" s="170" t="s">
        <v>2316</v>
      </c>
      <c r="N2144" s="178" t="s">
        <v>292</v>
      </c>
      <c r="O2144" s="178" t="str">
        <f>IF(A2141="H2",B2141,O2142)</f>
        <v>Job Information</v>
      </c>
      <c r="P2144" s="178" t="s">
        <v>186</v>
      </c>
      <c r="Q2144" s="178" t="str">
        <f t="shared" ref="Q2144:Q2211" si="109">IF(H2144="",D2144,H2144)</f>
        <v>Company</v>
      </c>
      <c r="R2144" s="178" t="str">
        <f t="shared" si="108"/>
        <v>Job Information!!Company</v>
      </c>
    </row>
    <row r="2145" spans="1:18" ht="18.75" customHeight="1" outlineLevel="1" x14ac:dyDescent="0.25">
      <c r="A2145" s="174" t="s">
        <v>179</v>
      </c>
      <c r="B2145" s="55"/>
      <c r="C2145" s="174" t="s">
        <v>2317</v>
      </c>
      <c r="D2145" s="178" t="s">
        <v>153</v>
      </c>
      <c r="E2145" s="175" t="s">
        <v>449</v>
      </c>
      <c r="F2145" s="302">
        <v>256</v>
      </c>
      <c r="G2145" s="147" t="s">
        <v>2307</v>
      </c>
      <c r="H2145" s="147"/>
      <c r="I2145" s="147" t="s">
        <v>186</v>
      </c>
      <c r="J2145" s="147" t="s">
        <v>1152</v>
      </c>
      <c r="K2145" s="147"/>
      <c r="L2145" s="147"/>
      <c r="M2145" s="170" t="s">
        <v>2318</v>
      </c>
      <c r="N2145" s="109" t="s">
        <v>292</v>
      </c>
      <c r="O2145" s="109" t="str">
        <f>IF(A2142="H2",B2142,O2144)</f>
        <v>Job Information</v>
      </c>
      <c r="P2145" s="109" t="s">
        <v>186</v>
      </c>
      <c r="Q2145" s="109" t="str">
        <f t="shared" si="109"/>
        <v>Country</v>
      </c>
      <c r="R2145" s="109" t="str">
        <f t="shared" si="108"/>
        <v>Job Information!!Country</v>
      </c>
    </row>
    <row r="2146" spans="1:18" ht="30" outlineLevel="1" x14ac:dyDescent="0.25">
      <c r="A2146" s="174" t="s">
        <v>179</v>
      </c>
      <c r="B2146" s="55"/>
      <c r="C2146" s="87" t="s">
        <v>2319</v>
      </c>
      <c r="D2146" s="87" t="s">
        <v>42</v>
      </c>
      <c r="E2146" s="91" t="s">
        <v>251</v>
      </c>
      <c r="F2146" s="275">
        <v>256</v>
      </c>
      <c r="G2146" s="91" t="s">
        <v>186</v>
      </c>
      <c r="H2146" s="91"/>
      <c r="I2146" s="91" t="s">
        <v>186</v>
      </c>
      <c r="J2146" s="91" t="s">
        <v>866</v>
      </c>
      <c r="K2146" s="91"/>
      <c r="L2146" s="91"/>
      <c r="M2146" s="88" t="s">
        <v>2320</v>
      </c>
      <c r="N2146" s="87" t="s">
        <v>192</v>
      </c>
      <c r="O2146" s="87" t="str">
        <f>IF(A2144="H2",B2144,O2145)</f>
        <v>Job Information</v>
      </c>
      <c r="P2146" s="87" t="s">
        <v>192</v>
      </c>
      <c r="Q2146" s="87" t="str">
        <f t="shared" si="109"/>
        <v>Business Unit</v>
      </c>
      <c r="R2146" s="87" t="str">
        <f t="shared" si="108"/>
        <v>Job Information!!Business Unit</v>
      </c>
    </row>
    <row r="2147" spans="1:18" ht="13.5" customHeight="1" outlineLevel="1" x14ac:dyDescent="0.25">
      <c r="A2147" s="174" t="s">
        <v>179</v>
      </c>
      <c r="B2147" s="55"/>
      <c r="C2147" s="178" t="s">
        <v>2321</v>
      </c>
      <c r="D2147" s="175" t="s">
        <v>43</v>
      </c>
      <c r="E2147" s="175" t="s">
        <v>251</v>
      </c>
      <c r="F2147" s="302">
        <v>128</v>
      </c>
      <c r="G2147" s="177" t="s">
        <v>183</v>
      </c>
      <c r="H2147" s="177"/>
      <c r="I2147" s="177" t="s">
        <v>183</v>
      </c>
      <c r="J2147" s="177" t="s">
        <v>866</v>
      </c>
      <c r="K2147" s="177"/>
      <c r="L2147" s="177"/>
      <c r="M2147" s="170" t="s">
        <v>2322</v>
      </c>
      <c r="N2147" s="178" t="s">
        <v>292</v>
      </c>
      <c r="O2147" s="178" t="str">
        <f>IF(A2145="H2",B2145,O2146)</f>
        <v>Job Information</v>
      </c>
      <c r="P2147" s="178" t="s">
        <v>186</v>
      </c>
      <c r="Q2147" s="178" t="str">
        <f t="shared" si="109"/>
        <v>Division</v>
      </c>
      <c r="R2147" s="178" t="str">
        <f t="shared" si="108"/>
        <v>Job Information!!Division</v>
      </c>
    </row>
    <row r="2148" spans="1:18" ht="30" outlineLevel="1" x14ac:dyDescent="0.25">
      <c r="A2148" s="174" t="s">
        <v>179</v>
      </c>
      <c r="B2148" s="55"/>
      <c r="C2148" s="87" t="s">
        <v>2323</v>
      </c>
      <c r="D2148" s="87" t="s">
        <v>44</v>
      </c>
      <c r="E2148" s="91" t="s">
        <v>251</v>
      </c>
      <c r="F2148" s="275">
        <v>128</v>
      </c>
      <c r="G2148" s="91" t="s">
        <v>186</v>
      </c>
      <c r="H2148" s="91"/>
      <c r="I2148" s="91" t="s">
        <v>186</v>
      </c>
      <c r="J2148" s="91" t="s">
        <v>866</v>
      </c>
      <c r="K2148" s="91"/>
      <c r="L2148" s="91"/>
      <c r="M2148" s="88" t="s">
        <v>2324</v>
      </c>
      <c r="N2148" s="87" t="s">
        <v>192</v>
      </c>
      <c r="O2148" s="87" t="str">
        <f>IF(A2146="H2",B2146,O2147)</f>
        <v>Job Information</v>
      </c>
      <c r="P2148" s="87" t="s">
        <v>192</v>
      </c>
      <c r="Q2148" s="87" t="str">
        <f t="shared" si="109"/>
        <v>Department</v>
      </c>
      <c r="R2148" s="87" t="str">
        <f t="shared" si="108"/>
        <v>Job Information!!Department</v>
      </c>
    </row>
    <row r="2149" spans="1:18" ht="24.75" customHeight="1" outlineLevel="1" x14ac:dyDescent="0.25">
      <c r="A2149" s="174" t="s">
        <v>179</v>
      </c>
      <c r="B2149" s="55"/>
      <c r="C2149" s="178" t="s">
        <v>2325</v>
      </c>
      <c r="D2149" s="175" t="s">
        <v>45</v>
      </c>
      <c r="E2149" s="175" t="s">
        <v>251</v>
      </c>
      <c r="F2149" s="302">
        <v>256</v>
      </c>
      <c r="G2149" s="177" t="s">
        <v>183</v>
      </c>
      <c r="H2149" s="177"/>
      <c r="I2149" s="177" t="s">
        <v>183</v>
      </c>
      <c r="J2149" s="177" t="s">
        <v>866</v>
      </c>
      <c r="K2149" s="177"/>
      <c r="L2149" s="177"/>
      <c r="M2149" s="31" t="s">
        <v>2326</v>
      </c>
      <c r="N2149" s="178" t="s">
        <v>292</v>
      </c>
      <c r="O2149" s="178" t="str">
        <f>IF(A2147="H2",B2147,O2148)</f>
        <v>Job Information</v>
      </c>
      <c r="P2149" s="178" t="s">
        <v>186</v>
      </c>
      <c r="Q2149" s="178" t="str">
        <f t="shared" si="109"/>
        <v>Cost Center</v>
      </c>
      <c r="R2149" s="178" t="str">
        <f t="shared" si="108"/>
        <v>Job Information!!Cost Center</v>
      </c>
    </row>
    <row r="2150" spans="1:18" ht="30" outlineLevel="1" x14ac:dyDescent="0.25">
      <c r="A2150" s="174" t="s">
        <v>179</v>
      </c>
      <c r="B2150" s="55"/>
      <c r="C2150" s="87" t="s">
        <v>2327</v>
      </c>
      <c r="D2150" s="87" t="s">
        <v>47</v>
      </c>
      <c r="E2150" s="91" t="s">
        <v>251</v>
      </c>
      <c r="F2150" s="275">
        <v>128</v>
      </c>
      <c r="G2150" s="91" t="s">
        <v>183</v>
      </c>
      <c r="H2150" s="91"/>
      <c r="I2150" s="91" t="s">
        <v>183</v>
      </c>
      <c r="J2150" s="91" t="s">
        <v>866</v>
      </c>
      <c r="K2150" s="91"/>
      <c r="L2150" s="91"/>
      <c r="M2150" s="88" t="s">
        <v>2328</v>
      </c>
      <c r="N2150" s="87" t="s">
        <v>292</v>
      </c>
      <c r="O2150" s="87" t="str">
        <f>IF(A2148="H2",B2148,O2149)</f>
        <v>Job Information</v>
      </c>
      <c r="P2150" s="87" t="s">
        <v>186</v>
      </c>
      <c r="Q2150" s="87" t="str">
        <f t="shared" si="109"/>
        <v>Location</v>
      </c>
      <c r="R2150" s="87" t="str">
        <f t="shared" si="108"/>
        <v>Job Information!!Location</v>
      </c>
    </row>
    <row r="2151" spans="1:18" outlineLevel="1" x14ac:dyDescent="0.25">
      <c r="A2151" s="174"/>
      <c r="B2151" s="55"/>
      <c r="C2151" s="87" t="s">
        <v>2329</v>
      </c>
      <c r="D2151" s="87" t="s">
        <v>2330</v>
      </c>
      <c r="E2151" s="91" t="s">
        <v>251</v>
      </c>
      <c r="F2151" s="275">
        <v>256</v>
      </c>
      <c r="G2151" s="91" t="s">
        <v>2307</v>
      </c>
      <c r="H2151" s="91" t="s">
        <v>46</v>
      </c>
      <c r="I2151" s="91" t="s">
        <v>186</v>
      </c>
      <c r="J2151" s="91" t="s">
        <v>866</v>
      </c>
      <c r="K2151" s="91" t="s">
        <v>2331</v>
      </c>
      <c r="L2151" s="91"/>
      <c r="M2151" s="88"/>
      <c r="N2151" s="87"/>
      <c r="O2151" s="87"/>
      <c r="P2151" s="87"/>
      <c r="Q2151" s="87" t="s">
        <v>2332</v>
      </c>
      <c r="R2151" s="87"/>
    </row>
    <row r="2152" spans="1:18" outlineLevel="1" x14ac:dyDescent="0.25">
      <c r="A2152" s="174" t="s">
        <v>179</v>
      </c>
      <c r="B2152" s="55"/>
      <c r="C2152" s="178" t="s">
        <v>390</v>
      </c>
      <c r="D2152" s="175" t="s">
        <v>391</v>
      </c>
      <c r="E2152" s="175" t="s">
        <v>2333</v>
      </c>
      <c r="F2152" s="302">
        <v>128</v>
      </c>
      <c r="G2152" s="177" t="s">
        <v>2307</v>
      </c>
      <c r="H2152" s="177"/>
      <c r="I2152" s="177" t="s">
        <v>186</v>
      </c>
      <c r="J2152" s="177" t="s">
        <v>1066</v>
      </c>
      <c r="K2152" s="177"/>
      <c r="L2152" s="177"/>
      <c r="M2152" s="170" t="s">
        <v>2334</v>
      </c>
      <c r="N2152" s="178" t="s">
        <v>292</v>
      </c>
      <c r="O2152" s="178" t="str">
        <f>IF(A2149="H2",B2149,O2150)</f>
        <v>Job Information</v>
      </c>
      <c r="P2152" s="178" t="s">
        <v>186</v>
      </c>
      <c r="Q2152" s="178" t="str">
        <f t="shared" si="109"/>
        <v>Timezone</v>
      </c>
      <c r="R2152" s="178" t="str">
        <f t="shared" si="108"/>
        <v>Job Information!!Timezone</v>
      </c>
    </row>
    <row r="2153" spans="1:18" outlineLevel="1" x14ac:dyDescent="0.25">
      <c r="A2153" s="174"/>
      <c r="B2153" s="55"/>
      <c r="C2153" s="48" t="s">
        <v>2335</v>
      </c>
      <c r="D2153" s="307" t="s">
        <v>84</v>
      </c>
      <c r="E2153" s="175"/>
      <c r="F2153" s="302"/>
      <c r="G2153" s="177"/>
      <c r="H2153" s="177"/>
      <c r="I2153" s="177"/>
      <c r="J2153" s="177"/>
      <c r="K2153" s="177"/>
      <c r="L2153" s="177"/>
      <c r="M2153" s="170"/>
      <c r="N2153" s="178"/>
      <c r="O2153" s="178"/>
      <c r="P2153" s="178"/>
      <c r="Q2153" s="178"/>
      <c r="R2153" s="178"/>
    </row>
    <row r="2154" spans="1:18" ht="30" outlineLevel="1" x14ac:dyDescent="0.25">
      <c r="A2154" s="174" t="s">
        <v>179</v>
      </c>
      <c r="B2154" s="55"/>
      <c r="C2154" s="178" t="s">
        <v>2336</v>
      </c>
      <c r="D2154" s="175" t="s">
        <v>2337</v>
      </c>
      <c r="E2154" s="175" t="s">
        <v>2338</v>
      </c>
      <c r="F2154" s="302">
        <v>256</v>
      </c>
      <c r="G2154" s="177" t="s">
        <v>183</v>
      </c>
      <c r="H2154" s="177" t="s">
        <v>2339</v>
      </c>
      <c r="I2154" s="177" t="s">
        <v>183</v>
      </c>
      <c r="J2154" s="177" t="s">
        <v>2340</v>
      </c>
      <c r="K2154" s="177"/>
      <c r="L2154" s="177"/>
      <c r="M2154" s="31" t="s">
        <v>2341</v>
      </c>
      <c r="N2154" s="178" t="s">
        <v>292</v>
      </c>
      <c r="O2154" s="178" t="str">
        <f>IF(A2150="H2",B2150,O2152)</f>
        <v>Job Information</v>
      </c>
      <c r="P2154" s="178" t="s">
        <v>186</v>
      </c>
      <c r="Q2154" s="178" t="str">
        <f t="shared" si="109"/>
        <v>Line Manager</v>
      </c>
      <c r="R2154" s="178" t="str">
        <f t="shared" si="108"/>
        <v>Job Information!!Line Manager</v>
      </c>
    </row>
    <row r="2155" spans="1:18" ht="24.75" customHeight="1" outlineLevel="1" x14ac:dyDescent="0.25">
      <c r="A2155" s="174" t="s">
        <v>179</v>
      </c>
      <c r="B2155" s="55"/>
      <c r="C2155" s="178" t="s">
        <v>2342</v>
      </c>
      <c r="D2155" s="175" t="s">
        <v>52</v>
      </c>
      <c r="E2155" s="175" t="s">
        <v>251</v>
      </c>
      <c r="F2155" s="302">
        <v>128</v>
      </c>
      <c r="G2155" s="177" t="s">
        <v>183</v>
      </c>
      <c r="H2155" s="177"/>
      <c r="I2155" s="177" t="s">
        <v>183</v>
      </c>
      <c r="J2155" s="177" t="s">
        <v>866</v>
      </c>
      <c r="K2155" s="177"/>
      <c r="L2155" s="177"/>
      <c r="M2155" s="170" t="s">
        <v>2343</v>
      </c>
      <c r="N2155" s="178" t="s">
        <v>292</v>
      </c>
      <c r="O2155" s="178" t="str">
        <f>IF(A2152="H2",B2152,O2154)</f>
        <v>Job Information</v>
      </c>
      <c r="P2155" s="178" t="s">
        <v>186</v>
      </c>
      <c r="Q2155" s="178" t="str">
        <f t="shared" si="109"/>
        <v>Job Classification</v>
      </c>
      <c r="R2155" s="178" t="str">
        <f t="shared" si="108"/>
        <v>Job Information!!Job Classification</v>
      </c>
    </row>
    <row r="2156" spans="1:18" ht="30" outlineLevel="1" x14ac:dyDescent="0.25">
      <c r="A2156" s="174" t="s">
        <v>179</v>
      </c>
      <c r="B2156" s="55"/>
      <c r="C2156" s="87" t="s">
        <v>2344</v>
      </c>
      <c r="D2156" s="87" t="s">
        <v>720</v>
      </c>
      <c r="E2156" s="91" t="s">
        <v>251</v>
      </c>
      <c r="F2156" s="275">
        <v>256</v>
      </c>
      <c r="G2156" s="91" t="s">
        <v>186</v>
      </c>
      <c r="H2156" s="91"/>
      <c r="I2156" s="91" t="s">
        <v>186</v>
      </c>
      <c r="J2156" s="91"/>
      <c r="K2156" s="91"/>
      <c r="L2156" s="91"/>
      <c r="M2156" s="88" t="s">
        <v>2345</v>
      </c>
      <c r="N2156" s="87" t="s">
        <v>192</v>
      </c>
      <c r="O2156" s="87" t="str">
        <f t="shared" ref="O2156:O2161" si="110">IF(A2154="H2",B2154,O2155)</f>
        <v>Job Information</v>
      </c>
      <c r="P2156" s="87" t="s">
        <v>192</v>
      </c>
      <c r="Q2156" s="87" t="str">
        <f t="shared" si="109"/>
        <v>Job Title</v>
      </c>
      <c r="R2156" s="87" t="str">
        <f t="shared" si="108"/>
        <v>Job Information!!Job Title</v>
      </c>
    </row>
    <row r="2157" spans="1:18" outlineLevel="1" x14ac:dyDescent="0.25">
      <c r="A2157" s="165" t="s">
        <v>179</v>
      </c>
      <c r="B2157" s="55"/>
      <c r="C2157" s="182" t="s">
        <v>770</v>
      </c>
      <c r="D2157" s="169" t="s">
        <v>2004</v>
      </c>
      <c r="E2157" s="39" t="s">
        <v>251</v>
      </c>
      <c r="F2157" s="288">
        <v>256</v>
      </c>
      <c r="G2157" s="181" t="s">
        <v>2307</v>
      </c>
      <c r="H2157" s="181" t="s">
        <v>57</v>
      </c>
      <c r="I2157" s="181" t="s">
        <v>186</v>
      </c>
      <c r="J2157" s="181" t="s">
        <v>866</v>
      </c>
      <c r="K2157" s="181"/>
      <c r="L2157" s="181"/>
      <c r="M2157" s="96"/>
      <c r="N2157" s="93" t="s">
        <v>292</v>
      </c>
      <c r="O2157" s="93" t="str">
        <f t="shared" si="110"/>
        <v>Job Information</v>
      </c>
      <c r="P2157" s="93" t="s">
        <v>183</v>
      </c>
      <c r="Q2157" s="93" t="str">
        <f t="shared" si="109"/>
        <v>Career Family</v>
      </c>
      <c r="R2157" s="93" t="str">
        <f t="shared" si="108"/>
        <v>Job Information!!Career Family</v>
      </c>
    </row>
    <row r="2158" spans="1:18" outlineLevel="1" x14ac:dyDescent="0.25">
      <c r="A2158" s="174" t="s">
        <v>179</v>
      </c>
      <c r="B2158" s="55"/>
      <c r="C2158" s="182" t="s">
        <v>773</v>
      </c>
      <c r="D2158" s="169" t="s">
        <v>2346</v>
      </c>
      <c r="E2158" s="39" t="s">
        <v>174</v>
      </c>
      <c r="F2158" s="288">
        <v>256</v>
      </c>
      <c r="G2158" s="181" t="s">
        <v>2307</v>
      </c>
      <c r="H2158" s="181" t="s">
        <v>890</v>
      </c>
      <c r="I2158" s="181" t="s">
        <v>186</v>
      </c>
      <c r="J2158" s="181" t="s">
        <v>891</v>
      </c>
      <c r="K2158" s="181"/>
      <c r="L2158" s="181"/>
      <c r="M2158" s="96"/>
      <c r="N2158" s="93" t="s">
        <v>292</v>
      </c>
      <c r="O2158" s="93" t="str">
        <f t="shared" si="110"/>
        <v>Job Information</v>
      </c>
      <c r="P2158" s="93" t="s">
        <v>183</v>
      </c>
      <c r="Q2158" s="93" t="str">
        <f t="shared" si="109"/>
        <v>Job Group</v>
      </c>
      <c r="R2158" s="93" t="str">
        <f t="shared" si="108"/>
        <v>Job Information!!Job Group</v>
      </c>
    </row>
    <row r="2159" spans="1:18" ht="17.25" customHeight="1" outlineLevel="1" x14ac:dyDescent="0.25">
      <c r="A2159" s="174" t="s">
        <v>179</v>
      </c>
      <c r="B2159" s="55"/>
      <c r="C2159" s="87" t="s">
        <v>2347</v>
      </c>
      <c r="D2159" s="87" t="s">
        <v>794</v>
      </c>
      <c r="E2159" s="91" t="s">
        <v>251</v>
      </c>
      <c r="F2159" s="275">
        <v>256</v>
      </c>
      <c r="G2159" s="91" t="s">
        <v>186</v>
      </c>
      <c r="H2159" s="91"/>
      <c r="I2159" s="91" t="s">
        <v>186</v>
      </c>
      <c r="J2159" s="91"/>
      <c r="K2159" s="91"/>
      <c r="L2159" s="91"/>
      <c r="M2159" s="88" t="s">
        <v>2348</v>
      </c>
      <c r="N2159" s="87" t="s">
        <v>192</v>
      </c>
      <c r="O2159" s="87" t="str">
        <f t="shared" si="110"/>
        <v>Job Information</v>
      </c>
      <c r="P2159" s="87" t="s">
        <v>192</v>
      </c>
      <c r="Q2159" s="87" t="str">
        <f t="shared" si="109"/>
        <v>Local Job Title</v>
      </c>
      <c r="R2159" s="87" t="str">
        <f t="shared" si="108"/>
        <v>Job Information!!Local Job Title</v>
      </c>
    </row>
    <row r="2160" spans="1:18" outlineLevel="1" x14ac:dyDescent="0.25">
      <c r="A2160" s="174" t="s">
        <v>179</v>
      </c>
      <c r="B2160" s="55"/>
      <c r="C2160" s="178" t="s">
        <v>1359</v>
      </c>
      <c r="D2160" s="178" t="s">
        <v>2349</v>
      </c>
      <c r="E2160" s="178" t="s">
        <v>449</v>
      </c>
      <c r="F2160" s="306">
        <v>256</v>
      </c>
      <c r="G2160" s="177" t="s">
        <v>183</v>
      </c>
      <c r="H2160" s="177" t="s">
        <v>2350</v>
      </c>
      <c r="I2160" s="177" t="s">
        <v>186</v>
      </c>
      <c r="J2160" s="177" t="s">
        <v>2351</v>
      </c>
      <c r="K2160" s="177"/>
      <c r="L2160" s="177"/>
      <c r="M2160" s="98"/>
      <c r="N2160" s="97" t="s">
        <v>292</v>
      </c>
      <c r="O2160" s="97" t="str">
        <f t="shared" si="110"/>
        <v>Job Information</v>
      </c>
      <c r="P2160" s="97" t="s">
        <v>183</v>
      </c>
      <c r="Q2160" s="97" t="str">
        <f t="shared" si="109"/>
        <v>APP Code Short</v>
      </c>
      <c r="R2160" s="97" t="str">
        <f t="shared" si="108"/>
        <v>Job Information!!APP Code Short</v>
      </c>
    </row>
    <row r="2161" spans="1:18" outlineLevel="1" x14ac:dyDescent="0.25">
      <c r="A2161" s="174" t="s">
        <v>179</v>
      </c>
      <c r="B2161" s="55"/>
      <c r="C2161" s="178" t="s">
        <v>1361</v>
      </c>
      <c r="D2161" s="178" t="s">
        <v>2352</v>
      </c>
      <c r="E2161" s="178" t="s">
        <v>251</v>
      </c>
      <c r="F2161" s="306">
        <v>256</v>
      </c>
      <c r="G2161" s="177" t="s">
        <v>2307</v>
      </c>
      <c r="H2161" s="177" t="s">
        <v>2353</v>
      </c>
      <c r="I2161" s="177" t="s">
        <v>186</v>
      </c>
      <c r="J2161" s="177"/>
      <c r="K2161" s="177"/>
      <c r="L2161" s="177"/>
      <c r="M2161" s="98"/>
      <c r="N2161" s="97" t="s">
        <v>292</v>
      </c>
      <c r="O2161" s="97" t="str">
        <f t="shared" si="110"/>
        <v>Job Information</v>
      </c>
      <c r="P2161" s="97" t="s">
        <v>183</v>
      </c>
      <c r="Q2161" s="97" t="str">
        <f t="shared" si="109"/>
        <v>APP Long Code</v>
      </c>
      <c r="R2161" s="97" t="str">
        <f t="shared" si="108"/>
        <v>Job Information!!APP Long Code</v>
      </c>
    </row>
    <row r="2162" spans="1:18" outlineLevel="1" x14ac:dyDescent="0.25">
      <c r="A2162" s="174"/>
      <c r="B2162" s="55"/>
      <c r="C2162" s="178" t="s">
        <v>2354</v>
      </c>
      <c r="D2162" s="178" t="s">
        <v>2355</v>
      </c>
      <c r="E2162" s="178" t="s">
        <v>251</v>
      </c>
      <c r="F2162" s="306">
        <v>256</v>
      </c>
      <c r="G2162" s="177" t="s">
        <v>2307</v>
      </c>
      <c r="H2162" s="177" t="s">
        <v>59</v>
      </c>
      <c r="I2162" s="177" t="s">
        <v>186</v>
      </c>
      <c r="J2162" s="177" t="s">
        <v>981</v>
      </c>
      <c r="K2162" s="177"/>
      <c r="L2162" s="177" t="s">
        <v>183</v>
      </c>
      <c r="M2162" s="98"/>
      <c r="N2162" s="97"/>
      <c r="O2162" s="97"/>
      <c r="P2162" s="97"/>
      <c r="Q2162" s="97"/>
      <c r="R2162" s="97"/>
    </row>
    <row r="2163" spans="1:18" ht="30" outlineLevel="1" x14ac:dyDescent="0.25">
      <c r="A2163" s="174" t="s">
        <v>179</v>
      </c>
      <c r="B2163" s="55"/>
      <c r="C2163" s="178" t="s">
        <v>2356</v>
      </c>
      <c r="D2163" s="178" t="s">
        <v>59</v>
      </c>
      <c r="E2163" s="178" t="s">
        <v>251</v>
      </c>
      <c r="F2163" s="306">
        <v>256</v>
      </c>
      <c r="G2163" s="177" t="s">
        <v>2307</v>
      </c>
      <c r="H2163" s="177" t="s">
        <v>755</v>
      </c>
      <c r="I2163" s="177" t="s">
        <v>2311</v>
      </c>
      <c r="J2163" s="177" t="s">
        <v>866</v>
      </c>
      <c r="K2163" s="177"/>
      <c r="L2163" s="177"/>
      <c r="M2163" s="170" t="s">
        <v>2357</v>
      </c>
      <c r="N2163" s="178" t="s">
        <v>292</v>
      </c>
      <c r="O2163" s="178" t="e">
        <f>IF(A2161="H2",B2161,#REF!)</f>
        <v>#REF!</v>
      </c>
      <c r="P2163" s="178" t="s">
        <v>186</v>
      </c>
      <c r="Q2163" s="178" t="str">
        <f t="shared" si="109"/>
        <v>Grade</v>
      </c>
      <c r="R2163" s="178" t="e">
        <f t="shared" si="108"/>
        <v>#REF!</v>
      </c>
    </row>
    <row r="2164" spans="1:18" outlineLevel="1" x14ac:dyDescent="0.25">
      <c r="A2164" s="174" t="s">
        <v>179</v>
      </c>
      <c r="B2164" s="55"/>
      <c r="C2164" s="178" t="s">
        <v>379</v>
      </c>
      <c r="D2164" s="178" t="s">
        <v>397</v>
      </c>
      <c r="E2164" s="178" t="s">
        <v>449</v>
      </c>
      <c r="F2164" s="306">
        <v>256</v>
      </c>
      <c r="G2164" s="177" t="s">
        <v>183</v>
      </c>
      <c r="H2164" s="177" t="s">
        <v>1537</v>
      </c>
      <c r="I2164" s="177" t="s">
        <v>183</v>
      </c>
      <c r="J2164" s="177" t="s">
        <v>2358</v>
      </c>
      <c r="K2164" s="177"/>
      <c r="L2164" s="177"/>
      <c r="M2164" s="98" t="s">
        <v>2359</v>
      </c>
      <c r="N2164" s="97" t="s">
        <v>292</v>
      </c>
      <c r="O2164" s="97" t="e">
        <f>IF(#REF!="H2",#REF!,O2163)</f>
        <v>#REF!</v>
      </c>
      <c r="P2164" s="97" t="s">
        <v>183</v>
      </c>
      <c r="Q2164" s="97" t="str">
        <f t="shared" si="109"/>
        <v>Employee Type</v>
      </c>
      <c r="R2164" s="97" t="e">
        <f t="shared" si="108"/>
        <v>#REF!</v>
      </c>
    </row>
    <row r="2165" spans="1:18" ht="30" outlineLevel="1" x14ac:dyDescent="0.25">
      <c r="A2165" s="174" t="s">
        <v>179</v>
      </c>
      <c r="B2165" s="55"/>
      <c r="C2165" s="178" t="s">
        <v>2360</v>
      </c>
      <c r="D2165" s="178" t="s">
        <v>743</v>
      </c>
      <c r="E2165" s="178" t="s">
        <v>449</v>
      </c>
      <c r="F2165" s="306">
        <v>256</v>
      </c>
      <c r="G2165" s="177" t="s">
        <v>183</v>
      </c>
      <c r="H2165" s="177"/>
      <c r="I2165" s="177" t="s">
        <v>183</v>
      </c>
      <c r="J2165" s="177" t="s">
        <v>2361</v>
      </c>
      <c r="K2165" s="177"/>
      <c r="L2165" s="177"/>
      <c r="M2165" s="170" t="s">
        <v>2362</v>
      </c>
      <c r="N2165" s="178" t="s">
        <v>292</v>
      </c>
      <c r="O2165" s="178" t="e">
        <f t="shared" ref="O2165:O2213" si="111">IF(A2163="H2",B2163,O2164)</f>
        <v>#REF!</v>
      </c>
      <c r="P2165" s="178" t="s">
        <v>186</v>
      </c>
      <c r="Q2165" s="178" t="str">
        <f t="shared" si="109"/>
        <v>Employee Class</v>
      </c>
      <c r="R2165" s="178" t="e">
        <f t="shared" si="108"/>
        <v>#REF!</v>
      </c>
    </row>
    <row r="2166" spans="1:18" outlineLevel="1" x14ac:dyDescent="0.25">
      <c r="A2166" s="174" t="s">
        <v>179</v>
      </c>
      <c r="B2166" s="55"/>
      <c r="C2166" s="178" t="s">
        <v>2363</v>
      </c>
      <c r="D2166" s="178" t="s">
        <v>2364</v>
      </c>
      <c r="E2166" s="178" t="s">
        <v>449</v>
      </c>
      <c r="F2166" s="306">
        <v>32</v>
      </c>
      <c r="G2166" s="177" t="s">
        <v>183</v>
      </c>
      <c r="H2166" s="177"/>
      <c r="I2166" s="177" t="s">
        <v>186</v>
      </c>
      <c r="J2166" s="177" t="s">
        <v>2363</v>
      </c>
      <c r="K2166" s="177"/>
      <c r="L2166" s="177"/>
      <c r="M2166" s="170"/>
      <c r="N2166" s="178" t="s">
        <v>292</v>
      </c>
      <c r="O2166" s="178" t="e">
        <f t="shared" si="111"/>
        <v>#REF!</v>
      </c>
      <c r="P2166" s="178" t="s">
        <v>186</v>
      </c>
      <c r="Q2166" s="178" t="str">
        <f t="shared" si="109"/>
        <v>Employment Type</v>
      </c>
      <c r="R2166" s="178" t="e">
        <f t="shared" si="108"/>
        <v>#REF!</v>
      </c>
    </row>
    <row r="2167" spans="1:18" outlineLevel="1" x14ac:dyDescent="0.25">
      <c r="A2167" s="165" t="s">
        <v>179</v>
      </c>
      <c r="B2167" s="55"/>
      <c r="C2167" s="178" t="s">
        <v>2365</v>
      </c>
      <c r="D2167" s="178" t="s">
        <v>2366</v>
      </c>
      <c r="E2167" s="178" t="s">
        <v>449</v>
      </c>
      <c r="F2167" s="306">
        <v>256</v>
      </c>
      <c r="G2167" s="177" t="s">
        <v>2307</v>
      </c>
      <c r="H2167" s="177" t="s">
        <v>60</v>
      </c>
      <c r="I2167" s="177" t="s">
        <v>186</v>
      </c>
      <c r="J2167" s="177" t="s">
        <v>866</v>
      </c>
      <c r="K2167" s="177"/>
      <c r="L2167" s="177"/>
      <c r="M2167" s="98"/>
      <c r="N2167" s="97" t="s">
        <v>292</v>
      </c>
      <c r="O2167" s="97" t="e">
        <f t="shared" si="111"/>
        <v>#REF!</v>
      </c>
      <c r="P2167" s="97" t="s">
        <v>183</v>
      </c>
      <c r="Q2167" s="97" t="str">
        <f t="shared" si="109"/>
        <v>Pay Range</v>
      </c>
      <c r="R2167" s="97" t="e">
        <f t="shared" si="108"/>
        <v>#REF!</v>
      </c>
    </row>
    <row r="2168" spans="1:18" outlineLevel="1" x14ac:dyDescent="0.25">
      <c r="A2168" s="174" t="s">
        <v>179</v>
      </c>
      <c r="B2168" s="55"/>
      <c r="C2168" s="178" t="s">
        <v>2367</v>
      </c>
      <c r="D2168" s="178" t="s">
        <v>739</v>
      </c>
      <c r="E2168" s="178" t="s">
        <v>449</v>
      </c>
      <c r="F2168" s="306">
        <v>32</v>
      </c>
      <c r="G2168" s="177" t="s">
        <v>183</v>
      </c>
      <c r="H2168" s="177"/>
      <c r="I2168" s="177" t="s">
        <v>183</v>
      </c>
      <c r="J2168" s="177" t="s">
        <v>2367</v>
      </c>
      <c r="K2168" s="177"/>
      <c r="L2168" s="177"/>
      <c r="M2168" s="170" t="s">
        <v>2368</v>
      </c>
      <c r="N2168" s="178" t="s">
        <v>292</v>
      </c>
      <c r="O2168" s="178" t="e">
        <f t="shared" si="111"/>
        <v>#REF!</v>
      </c>
      <c r="P2168" s="178" t="s">
        <v>186</v>
      </c>
      <c r="Q2168" s="178" t="str">
        <f t="shared" si="109"/>
        <v>Regular/Temporary</v>
      </c>
      <c r="R2168" s="178" t="e">
        <f t="shared" si="108"/>
        <v>#REF!</v>
      </c>
    </row>
    <row r="2169" spans="1:18" outlineLevel="1" x14ac:dyDescent="0.25">
      <c r="A2169" s="174" t="s">
        <v>179</v>
      </c>
      <c r="B2169" s="55"/>
      <c r="C2169" s="178" t="s">
        <v>768</v>
      </c>
      <c r="D2169" s="178" t="s">
        <v>2000</v>
      </c>
      <c r="E2169" s="178" t="s">
        <v>449</v>
      </c>
      <c r="F2169" s="306">
        <v>256</v>
      </c>
      <c r="G2169" s="177" t="s">
        <v>183</v>
      </c>
      <c r="H2169" s="177" t="s">
        <v>2369</v>
      </c>
      <c r="I2169" s="177" t="s">
        <v>186</v>
      </c>
      <c r="J2169" s="177" t="s">
        <v>2370</v>
      </c>
      <c r="K2169" s="177"/>
      <c r="L2169" s="177"/>
      <c r="M2169" s="98" t="s">
        <v>2371</v>
      </c>
      <c r="N2169" s="97" t="s">
        <v>292</v>
      </c>
      <c r="O2169" s="97" t="e">
        <f t="shared" si="111"/>
        <v>#REF!</v>
      </c>
      <c r="P2169" s="97" t="s">
        <v>183</v>
      </c>
      <c r="Q2169" s="97" t="str">
        <f t="shared" si="109"/>
        <v>Direct/Indirect Costed</v>
      </c>
      <c r="R2169" s="97" t="e">
        <f t="shared" si="108"/>
        <v>#REF!</v>
      </c>
    </row>
    <row r="2170" spans="1:18" ht="30" outlineLevel="1" x14ac:dyDescent="0.25">
      <c r="A2170" s="174" t="s">
        <v>179</v>
      </c>
      <c r="B2170" s="55"/>
      <c r="C2170" s="178" t="s">
        <v>2372</v>
      </c>
      <c r="D2170" s="175" t="s">
        <v>217</v>
      </c>
      <c r="E2170" s="175" t="s">
        <v>1177</v>
      </c>
      <c r="F2170" s="302">
        <v>256</v>
      </c>
      <c r="G2170" s="177" t="s">
        <v>183</v>
      </c>
      <c r="H2170" s="177"/>
      <c r="I2170" s="177" t="s">
        <v>183</v>
      </c>
      <c r="J2170" s="177"/>
      <c r="K2170" s="177">
        <v>2</v>
      </c>
      <c r="L2170" s="177"/>
      <c r="M2170" s="170" t="s">
        <v>2373</v>
      </c>
      <c r="N2170" s="178" t="s">
        <v>292</v>
      </c>
      <c r="O2170" s="178" t="e">
        <f t="shared" si="111"/>
        <v>#REF!</v>
      </c>
      <c r="P2170" s="178" t="s">
        <v>186</v>
      </c>
      <c r="Q2170" s="178" t="str">
        <f t="shared" si="109"/>
        <v>Standard Weekly Hours</v>
      </c>
      <c r="R2170" s="178" t="e">
        <f t="shared" si="108"/>
        <v>#REF!</v>
      </c>
    </row>
    <row r="2171" spans="1:18" ht="45" outlineLevel="1" x14ac:dyDescent="0.25">
      <c r="A2171" s="174" t="s">
        <v>179</v>
      </c>
      <c r="B2171" s="55"/>
      <c r="C2171" s="178" t="s">
        <v>2374</v>
      </c>
      <c r="D2171" s="175" t="s">
        <v>2375</v>
      </c>
      <c r="E2171" s="175" t="s">
        <v>1177</v>
      </c>
      <c r="F2171" s="302">
        <v>256</v>
      </c>
      <c r="G2171" s="177" t="s">
        <v>2307</v>
      </c>
      <c r="H2171" s="177"/>
      <c r="I2171" s="177" t="s">
        <v>2376</v>
      </c>
      <c r="J2171" s="177"/>
      <c r="K2171" s="177">
        <v>4</v>
      </c>
      <c r="L2171" s="177"/>
      <c r="M2171" s="170" t="s">
        <v>2377</v>
      </c>
      <c r="N2171" s="178" t="s">
        <v>292</v>
      </c>
      <c r="O2171" s="178" t="e">
        <f t="shared" si="111"/>
        <v>#REF!</v>
      </c>
      <c r="P2171" s="178" t="s">
        <v>186</v>
      </c>
      <c r="Q2171" s="178" t="str">
        <f t="shared" si="109"/>
        <v>FTE</v>
      </c>
      <c r="R2171" s="178" t="e">
        <f t="shared" si="108"/>
        <v>#REF!</v>
      </c>
    </row>
    <row r="2172" spans="1:18" outlineLevel="1" x14ac:dyDescent="0.25">
      <c r="A2172" s="174" t="s">
        <v>179</v>
      </c>
      <c r="B2172" s="55"/>
      <c r="C2172" s="178" t="s">
        <v>2378</v>
      </c>
      <c r="D2172" s="178" t="s">
        <v>2379</v>
      </c>
      <c r="E2172" s="178" t="s">
        <v>1258</v>
      </c>
      <c r="F2172" s="306">
        <v>0</v>
      </c>
      <c r="G2172" s="177" t="s">
        <v>183</v>
      </c>
      <c r="H2172" s="177"/>
      <c r="I2172" s="177" t="s">
        <v>183</v>
      </c>
      <c r="J2172" s="177"/>
      <c r="K2172" s="177"/>
      <c r="L2172" s="177"/>
      <c r="M2172" s="170" t="s">
        <v>2380</v>
      </c>
      <c r="N2172" s="178" t="s">
        <v>292</v>
      </c>
      <c r="O2172" s="178" t="e">
        <f t="shared" si="111"/>
        <v>#REF!</v>
      </c>
      <c r="P2172" s="178" t="s">
        <v>186</v>
      </c>
      <c r="Q2172" s="178" t="str">
        <f t="shared" si="109"/>
        <v>Is Fulltime Employee</v>
      </c>
      <c r="R2172" s="178" t="e">
        <f t="shared" si="108"/>
        <v>#REF!</v>
      </c>
    </row>
    <row r="2173" spans="1:18" outlineLevel="1" x14ac:dyDescent="0.25">
      <c r="A2173" s="174" t="s">
        <v>179</v>
      </c>
      <c r="B2173" s="55"/>
      <c r="C2173" s="178" t="s">
        <v>2381</v>
      </c>
      <c r="D2173" s="178" t="s">
        <v>2382</v>
      </c>
      <c r="E2173" s="178" t="s">
        <v>1258</v>
      </c>
      <c r="F2173" s="306">
        <v>0</v>
      </c>
      <c r="G2173" s="177" t="s">
        <v>183</v>
      </c>
      <c r="H2173" s="177"/>
      <c r="I2173" s="177" t="s">
        <v>183</v>
      </c>
      <c r="J2173" s="177"/>
      <c r="K2173" s="177"/>
      <c r="L2173" s="177"/>
      <c r="M2173" s="170" t="s">
        <v>2383</v>
      </c>
      <c r="N2173" s="178" t="s">
        <v>292</v>
      </c>
      <c r="O2173" s="178" t="e">
        <f t="shared" si="111"/>
        <v>#REF!</v>
      </c>
      <c r="P2173" s="178" t="s">
        <v>186</v>
      </c>
      <c r="Q2173" s="178" t="str">
        <f t="shared" si="109"/>
        <v>Is Shift Employee</v>
      </c>
      <c r="R2173" s="178" t="e">
        <f t="shared" si="108"/>
        <v>#REF!</v>
      </c>
    </row>
    <row r="2174" spans="1:18" outlineLevel="1" x14ac:dyDescent="0.25">
      <c r="A2174" s="174" t="s">
        <v>179</v>
      </c>
      <c r="B2174" s="55"/>
      <c r="C2174" s="87" t="s">
        <v>2384</v>
      </c>
      <c r="D2174" s="87" t="s">
        <v>2385</v>
      </c>
      <c r="E2174" s="91" t="s">
        <v>251</v>
      </c>
      <c r="F2174" s="275">
        <v>256</v>
      </c>
      <c r="G2174" s="91" t="s">
        <v>186</v>
      </c>
      <c r="H2174" s="91"/>
      <c r="I2174" s="91" t="s">
        <v>186</v>
      </c>
      <c r="J2174" s="91"/>
      <c r="K2174" s="91"/>
      <c r="L2174" s="91"/>
      <c r="M2174" s="88" t="s">
        <v>2386</v>
      </c>
      <c r="N2174" s="87" t="s">
        <v>192</v>
      </c>
      <c r="O2174" s="87" t="e">
        <f t="shared" si="111"/>
        <v>#REF!</v>
      </c>
      <c r="P2174" s="87" t="s">
        <v>192</v>
      </c>
      <c r="Q2174" s="87" t="str">
        <f t="shared" si="109"/>
        <v>Shift Code</v>
      </c>
      <c r="R2174" s="87" t="e">
        <f t="shared" si="108"/>
        <v>#REF!</v>
      </c>
    </row>
    <row r="2175" spans="1:18" ht="30" outlineLevel="1" x14ac:dyDescent="0.25">
      <c r="A2175" s="174" t="s">
        <v>179</v>
      </c>
      <c r="B2175" s="55"/>
      <c r="C2175" s="87" t="s">
        <v>2387</v>
      </c>
      <c r="D2175" s="87" t="s">
        <v>2388</v>
      </c>
      <c r="E2175" s="91" t="s">
        <v>1148</v>
      </c>
      <c r="F2175" s="275">
        <v>0</v>
      </c>
      <c r="G2175" s="91" t="s">
        <v>2307</v>
      </c>
      <c r="H2175" s="91"/>
      <c r="I2175" s="91" t="s">
        <v>2376</v>
      </c>
      <c r="J2175" s="91"/>
      <c r="K2175" s="91"/>
      <c r="L2175" s="91"/>
      <c r="M2175" s="88" t="s">
        <v>2389</v>
      </c>
      <c r="N2175" s="87" t="s">
        <v>292</v>
      </c>
      <c r="O2175" s="87" t="e">
        <f t="shared" si="111"/>
        <v>#REF!</v>
      </c>
      <c r="P2175" s="87" t="s">
        <v>186</v>
      </c>
      <c r="Q2175" s="87" t="str">
        <f t="shared" si="109"/>
        <v>Job Entry Date</v>
      </c>
      <c r="R2175" s="87" t="e">
        <f t="shared" si="108"/>
        <v>#REF!</v>
      </c>
    </row>
    <row r="2176" spans="1:18" ht="25.5" customHeight="1" outlineLevel="1" x14ac:dyDescent="0.25">
      <c r="A2176" s="174" t="s">
        <v>179</v>
      </c>
      <c r="B2176" s="55"/>
      <c r="C2176" s="178" t="s">
        <v>2390</v>
      </c>
      <c r="D2176" s="178" t="s">
        <v>2391</v>
      </c>
      <c r="E2176" s="178" t="s">
        <v>251</v>
      </c>
      <c r="F2176" s="306">
        <v>256</v>
      </c>
      <c r="G2176" s="177" t="s">
        <v>2307</v>
      </c>
      <c r="H2176" s="177"/>
      <c r="I2176" s="177" t="s">
        <v>2376</v>
      </c>
      <c r="J2176" s="177"/>
      <c r="K2176" s="177"/>
      <c r="L2176" s="177"/>
      <c r="M2176" s="170" t="s">
        <v>2392</v>
      </c>
      <c r="N2176" s="178" t="s">
        <v>292</v>
      </c>
      <c r="O2176" s="178" t="e">
        <f t="shared" si="111"/>
        <v>#REF!</v>
      </c>
      <c r="P2176" s="178" t="s">
        <v>186</v>
      </c>
      <c r="Q2176" s="178" t="str">
        <f t="shared" si="109"/>
        <v>Time In Job</v>
      </c>
      <c r="R2176" s="178" t="e">
        <f t="shared" si="108"/>
        <v>#REF!</v>
      </c>
    </row>
    <row r="2177" spans="1:18" outlineLevel="1" x14ac:dyDescent="0.25">
      <c r="A2177" s="165" t="s">
        <v>179</v>
      </c>
      <c r="B2177" s="55"/>
      <c r="C2177" s="178" t="s">
        <v>2393</v>
      </c>
      <c r="D2177" s="178" t="s">
        <v>2394</v>
      </c>
      <c r="E2177" s="178" t="s">
        <v>251</v>
      </c>
      <c r="F2177" s="306">
        <v>256</v>
      </c>
      <c r="G2177" s="177" t="s">
        <v>2307</v>
      </c>
      <c r="H2177" s="177" t="s">
        <v>791</v>
      </c>
      <c r="I2177" s="177" t="s">
        <v>186</v>
      </c>
      <c r="J2177" s="177" t="s">
        <v>792</v>
      </c>
      <c r="K2177" s="177"/>
      <c r="L2177" s="177"/>
      <c r="M2177" s="98" t="s">
        <v>2395</v>
      </c>
      <c r="N2177" s="97" t="s">
        <v>292</v>
      </c>
      <c r="O2177" s="97" t="e">
        <f t="shared" si="111"/>
        <v>#REF!</v>
      </c>
      <c r="P2177" s="97" t="s">
        <v>183</v>
      </c>
      <c r="Q2177" s="97" t="str">
        <f t="shared" si="109"/>
        <v>Global Band</v>
      </c>
      <c r="R2177" s="97" t="e">
        <f t="shared" si="108"/>
        <v>#REF!</v>
      </c>
    </row>
    <row r="2178" spans="1:18" outlineLevel="1" x14ac:dyDescent="0.25">
      <c r="A2178" s="174" t="s">
        <v>179</v>
      </c>
      <c r="B2178" s="55"/>
      <c r="C2178" s="87" t="s">
        <v>766</v>
      </c>
      <c r="D2178" s="87" t="s">
        <v>1996</v>
      </c>
      <c r="E2178" s="91" t="s">
        <v>251</v>
      </c>
      <c r="F2178" s="275">
        <v>256</v>
      </c>
      <c r="G2178" s="91" t="s">
        <v>186</v>
      </c>
      <c r="H2178" s="91" t="s">
        <v>2396</v>
      </c>
      <c r="I2178" s="91" t="s">
        <v>186</v>
      </c>
      <c r="J2178" s="91"/>
      <c r="K2178" s="91"/>
      <c r="L2178" s="91"/>
      <c r="M2178" s="88"/>
      <c r="N2178" s="87" t="s">
        <v>192</v>
      </c>
      <c r="O2178" s="87" t="e">
        <f t="shared" si="111"/>
        <v>#REF!</v>
      </c>
      <c r="P2178" s="87" t="s">
        <v>192</v>
      </c>
      <c r="Q2178" s="87" t="str">
        <f t="shared" si="109"/>
        <v>Union Code</v>
      </c>
      <c r="R2178" s="87" t="e">
        <f t="shared" si="108"/>
        <v>#REF!</v>
      </c>
    </row>
    <row r="2179" spans="1:18" outlineLevel="1" x14ac:dyDescent="0.25">
      <c r="A2179" s="174" t="s">
        <v>179</v>
      </c>
      <c r="B2179" s="55"/>
      <c r="C2179" s="178" t="s">
        <v>1572</v>
      </c>
      <c r="D2179" s="178" t="s">
        <v>2397</v>
      </c>
      <c r="E2179" s="178" t="s">
        <v>2398</v>
      </c>
      <c r="F2179" s="306">
        <v>256</v>
      </c>
      <c r="G2179" s="177" t="s">
        <v>183</v>
      </c>
      <c r="H2179" s="177" t="s">
        <v>69</v>
      </c>
      <c r="I2179" s="177" t="s">
        <v>183</v>
      </c>
      <c r="J2179" s="177" t="s">
        <v>2399</v>
      </c>
      <c r="K2179" s="177"/>
      <c r="L2179" s="177"/>
      <c r="M2179" s="98"/>
      <c r="N2179" s="97" t="s">
        <v>292</v>
      </c>
      <c r="O2179" s="97" t="e">
        <f t="shared" si="111"/>
        <v>#REF!</v>
      </c>
      <c r="P2179" s="97" t="s">
        <v>183</v>
      </c>
      <c r="Q2179" s="97" t="str">
        <f t="shared" si="109"/>
        <v>Union</v>
      </c>
      <c r="R2179" s="97" t="e">
        <f t="shared" si="108"/>
        <v>#REF!</v>
      </c>
    </row>
    <row r="2180" spans="1:18" ht="21.75" customHeight="1" outlineLevel="1" x14ac:dyDescent="0.25">
      <c r="A2180" s="174" t="s">
        <v>179</v>
      </c>
      <c r="B2180" s="55"/>
      <c r="C2180" s="87" t="s">
        <v>2400</v>
      </c>
      <c r="D2180" s="87" t="s">
        <v>1537</v>
      </c>
      <c r="E2180" s="91" t="s">
        <v>251</v>
      </c>
      <c r="F2180" s="275">
        <v>100</v>
      </c>
      <c r="G2180" s="91" t="s">
        <v>186</v>
      </c>
      <c r="H2180" s="91"/>
      <c r="I2180" s="91" t="s">
        <v>186</v>
      </c>
      <c r="J2180" s="91"/>
      <c r="K2180" s="91"/>
      <c r="L2180" s="91"/>
      <c r="M2180" s="88" t="s">
        <v>2401</v>
      </c>
      <c r="N2180" s="87" t="s">
        <v>192</v>
      </c>
      <c r="O2180" s="87" t="e">
        <f t="shared" si="111"/>
        <v>#REF!</v>
      </c>
      <c r="P2180" s="87" t="s">
        <v>192</v>
      </c>
      <c r="Q2180" s="87" t="str">
        <f t="shared" si="109"/>
        <v>Employee Type</v>
      </c>
      <c r="R2180" s="87" t="e">
        <f t="shared" si="108"/>
        <v>#REF!</v>
      </c>
    </row>
    <row r="2181" spans="1:18" ht="29.25" customHeight="1" outlineLevel="1" x14ac:dyDescent="0.25">
      <c r="A2181" s="174" t="s">
        <v>179</v>
      </c>
      <c r="B2181" s="55"/>
      <c r="C2181" s="87" t="s">
        <v>2402</v>
      </c>
      <c r="D2181" s="87" t="s">
        <v>2403</v>
      </c>
      <c r="E2181" s="91" t="s">
        <v>1177</v>
      </c>
      <c r="F2181" s="275">
        <v>256</v>
      </c>
      <c r="G2181" s="91" t="s">
        <v>186</v>
      </c>
      <c r="H2181" s="91"/>
      <c r="I2181" s="91" t="s">
        <v>186</v>
      </c>
      <c r="J2181" s="91"/>
      <c r="K2181" s="91"/>
      <c r="L2181" s="91"/>
      <c r="M2181" s="88" t="s">
        <v>2404</v>
      </c>
      <c r="N2181" s="87" t="s">
        <v>192</v>
      </c>
      <c r="O2181" s="87" t="e">
        <f t="shared" si="111"/>
        <v>#REF!</v>
      </c>
      <c r="P2181" s="87" t="s">
        <v>192</v>
      </c>
      <c r="Q2181" s="87" t="str">
        <f t="shared" si="109"/>
        <v>Working Days Per Week</v>
      </c>
      <c r="R2181" s="87" t="e">
        <f t="shared" si="108"/>
        <v>#REF!</v>
      </c>
    </row>
    <row r="2182" spans="1:18" outlineLevel="1" x14ac:dyDescent="0.25">
      <c r="A2182" s="174" t="s">
        <v>179</v>
      </c>
      <c r="B2182" s="55"/>
      <c r="C2182" s="87" t="s">
        <v>2405</v>
      </c>
      <c r="D2182" s="87" t="s">
        <v>2406</v>
      </c>
      <c r="E2182" s="91" t="s">
        <v>251</v>
      </c>
      <c r="F2182" s="275">
        <v>100</v>
      </c>
      <c r="G2182" s="91" t="s">
        <v>186</v>
      </c>
      <c r="H2182" s="91"/>
      <c r="I2182" s="91" t="s">
        <v>186</v>
      </c>
      <c r="J2182" s="91"/>
      <c r="K2182" s="91"/>
      <c r="L2182" s="91"/>
      <c r="M2182" s="88"/>
      <c r="N2182" s="87" t="s">
        <v>192</v>
      </c>
      <c r="O2182" s="87" t="e">
        <f t="shared" si="111"/>
        <v>#REF!</v>
      </c>
      <c r="P2182" s="87" t="s">
        <v>192</v>
      </c>
      <c r="Q2182" s="87" t="str">
        <f t="shared" si="109"/>
        <v>Work Period</v>
      </c>
      <c r="R2182" s="87" t="e">
        <f t="shared" si="108"/>
        <v>#REF!</v>
      </c>
    </row>
    <row r="2183" spans="1:18" outlineLevel="1" x14ac:dyDescent="0.25">
      <c r="A2183" s="174" t="s">
        <v>179</v>
      </c>
      <c r="B2183" s="55"/>
      <c r="C2183" s="87" t="s">
        <v>2407</v>
      </c>
      <c r="D2183" s="87" t="s">
        <v>2408</v>
      </c>
      <c r="E2183" s="91" t="s">
        <v>1177</v>
      </c>
      <c r="F2183" s="275">
        <v>256</v>
      </c>
      <c r="G2183" s="91" t="s">
        <v>186</v>
      </c>
      <c r="H2183" s="91"/>
      <c r="I2183" s="91" t="s">
        <v>186</v>
      </c>
      <c r="J2183" s="91"/>
      <c r="K2183" s="91"/>
      <c r="L2183" s="91"/>
      <c r="M2183" s="88" t="s">
        <v>2409</v>
      </c>
      <c r="N2183" s="87" t="s">
        <v>192</v>
      </c>
      <c r="O2183" s="87" t="e">
        <f t="shared" si="111"/>
        <v>#REF!</v>
      </c>
      <c r="P2183" s="87" t="s">
        <v>192</v>
      </c>
      <c r="Q2183" s="87" t="str">
        <f t="shared" si="109"/>
        <v>Shift Rate</v>
      </c>
      <c r="R2183" s="87" t="e">
        <f t="shared" si="108"/>
        <v>#REF!</v>
      </c>
    </row>
    <row r="2184" spans="1:18" outlineLevel="1" x14ac:dyDescent="0.25">
      <c r="A2184" s="174" t="s">
        <v>179</v>
      </c>
      <c r="B2184" s="55"/>
      <c r="C2184" s="87" t="s">
        <v>2410</v>
      </c>
      <c r="D2184" s="87" t="s">
        <v>2411</v>
      </c>
      <c r="E2184" s="91" t="s">
        <v>1177</v>
      </c>
      <c r="F2184" s="275">
        <v>256</v>
      </c>
      <c r="G2184" s="91" t="s">
        <v>186</v>
      </c>
      <c r="H2184" s="91"/>
      <c r="I2184" s="91" t="s">
        <v>186</v>
      </c>
      <c r="J2184" s="91"/>
      <c r="K2184" s="91"/>
      <c r="L2184" s="91"/>
      <c r="M2184" s="88" t="s">
        <v>2412</v>
      </c>
      <c r="N2184" s="87" t="s">
        <v>192</v>
      </c>
      <c r="O2184" s="87" t="e">
        <f t="shared" si="111"/>
        <v>#REF!</v>
      </c>
      <c r="P2184" s="87" t="s">
        <v>192</v>
      </c>
      <c r="Q2184" s="87" t="str">
        <f t="shared" si="109"/>
        <v>Shift Percent</v>
      </c>
      <c r="R2184" s="87" t="e">
        <f t="shared" si="108"/>
        <v>#REF!</v>
      </c>
    </row>
    <row r="2185" spans="1:18" outlineLevel="1" x14ac:dyDescent="0.25">
      <c r="A2185" s="174" t="s">
        <v>179</v>
      </c>
      <c r="B2185" s="55"/>
      <c r="C2185" s="178" t="s">
        <v>1818</v>
      </c>
      <c r="D2185" s="178" t="s">
        <v>2226</v>
      </c>
      <c r="E2185" s="178" t="s">
        <v>1148</v>
      </c>
      <c r="F2185" s="306">
        <v>256</v>
      </c>
      <c r="G2185" s="177" t="s">
        <v>183</v>
      </c>
      <c r="H2185" s="177" t="s">
        <v>2413</v>
      </c>
      <c r="I2185" s="177" t="s">
        <v>186</v>
      </c>
      <c r="J2185" s="177"/>
      <c r="K2185" s="177"/>
      <c r="L2185" s="177"/>
      <c r="M2185" s="98"/>
      <c r="N2185" s="97" t="s">
        <v>292</v>
      </c>
      <c r="O2185" s="97" t="e">
        <f t="shared" si="111"/>
        <v>#REF!</v>
      </c>
      <c r="P2185" s="97" t="s">
        <v>183</v>
      </c>
      <c r="Q2185" s="97" t="str">
        <f t="shared" si="109"/>
        <v>Contract Start Date</v>
      </c>
      <c r="R2185" s="97" t="e">
        <f t="shared" si="108"/>
        <v>#REF!</v>
      </c>
    </row>
    <row r="2186" spans="1:18" outlineLevel="1" x14ac:dyDescent="0.25">
      <c r="A2186" s="174" t="s">
        <v>179</v>
      </c>
      <c r="B2186" s="55"/>
      <c r="C2186" s="178" t="s">
        <v>1816</v>
      </c>
      <c r="D2186" s="178" t="s">
        <v>2223</v>
      </c>
      <c r="E2186" s="178" t="s">
        <v>1148</v>
      </c>
      <c r="F2186" s="306">
        <v>256</v>
      </c>
      <c r="G2186" s="177" t="s">
        <v>183</v>
      </c>
      <c r="H2186" s="177" t="s">
        <v>2414</v>
      </c>
      <c r="I2186" s="177" t="s">
        <v>186</v>
      </c>
      <c r="J2186" s="177"/>
      <c r="K2186" s="177"/>
      <c r="L2186" s="177"/>
      <c r="M2186" s="98"/>
      <c r="N2186" s="97" t="s">
        <v>292</v>
      </c>
      <c r="O2186" s="97" t="e">
        <f t="shared" si="111"/>
        <v>#REF!</v>
      </c>
      <c r="P2186" s="97" t="s">
        <v>183</v>
      </c>
      <c r="Q2186" s="97" t="str">
        <f t="shared" si="109"/>
        <v>Expected End Date</v>
      </c>
      <c r="R2186" s="97" t="e">
        <f t="shared" si="108"/>
        <v>#REF!</v>
      </c>
    </row>
    <row r="2187" spans="1:18" outlineLevel="1" x14ac:dyDescent="0.25">
      <c r="A2187" s="174" t="s">
        <v>179</v>
      </c>
      <c r="B2187" s="55"/>
      <c r="C2187" s="87" t="s">
        <v>1821</v>
      </c>
      <c r="D2187" s="87" t="s">
        <v>2229</v>
      </c>
      <c r="E2187" s="91" t="s">
        <v>4</v>
      </c>
      <c r="F2187" s="275">
        <v>256</v>
      </c>
      <c r="G2187" s="91" t="s">
        <v>186</v>
      </c>
      <c r="H2187" s="91" t="s">
        <v>2415</v>
      </c>
      <c r="I2187" s="91" t="s">
        <v>186</v>
      </c>
      <c r="J2187" s="91"/>
      <c r="K2187" s="91"/>
      <c r="L2187" s="91"/>
      <c r="M2187" s="88" t="s">
        <v>2416</v>
      </c>
      <c r="N2187" s="87" t="s">
        <v>192</v>
      </c>
      <c r="O2187" s="87" t="e">
        <f t="shared" si="111"/>
        <v>#REF!</v>
      </c>
      <c r="P2187" s="87" t="s">
        <v>192</v>
      </c>
      <c r="Q2187" s="87" t="str">
        <f t="shared" si="109"/>
        <v>Protected Grade Review Date</v>
      </c>
      <c r="R2187" s="87" t="e">
        <f t="shared" si="108"/>
        <v>#REF!</v>
      </c>
    </row>
    <row r="2188" spans="1:18" outlineLevel="1" x14ac:dyDescent="0.25">
      <c r="A2188" s="174" t="s">
        <v>179</v>
      </c>
      <c r="B2188" s="55"/>
      <c r="C2188" s="87" t="s">
        <v>2417</v>
      </c>
      <c r="D2188" s="87" t="s">
        <v>2418</v>
      </c>
      <c r="E2188" s="91" t="s">
        <v>251</v>
      </c>
      <c r="F2188" s="275">
        <v>256</v>
      </c>
      <c r="G2188" s="91" t="s">
        <v>186</v>
      </c>
      <c r="H2188" s="91"/>
      <c r="I2188" s="91" t="s">
        <v>186</v>
      </c>
      <c r="J2188" s="91"/>
      <c r="K2188" s="91"/>
      <c r="L2188" s="91"/>
      <c r="M2188" s="88"/>
      <c r="N2188" s="87" t="s">
        <v>192</v>
      </c>
      <c r="O2188" s="87" t="e">
        <f t="shared" si="111"/>
        <v>#REF!</v>
      </c>
      <c r="P2188" s="87" t="s">
        <v>192</v>
      </c>
      <c r="Q2188" s="87" t="str">
        <f t="shared" si="109"/>
        <v>Manager Category</v>
      </c>
      <c r="R2188" s="87" t="e">
        <f t="shared" si="108"/>
        <v>#REF!</v>
      </c>
    </row>
    <row r="2189" spans="1:18" outlineLevel="1" x14ac:dyDescent="0.25">
      <c r="A2189" s="174" t="s">
        <v>179</v>
      </c>
      <c r="B2189" s="55"/>
      <c r="C2189" s="87" t="s">
        <v>2419</v>
      </c>
      <c r="D2189" s="87" t="s">
        <v>2420</v>
      </c>
      <c r="E2189" s="91" t="s">
        <v>1258</v>
      </c>
      <c r="F2189" s="275">
        <v>0</v>
      </c>
      <c r="G2189" s="91" t="s">
        <v>186</v>
      </c>
      <c r="H2189" s="91"/>
      <c r="I2189" s="91" t="s">
        <v>186</v>
      </c>
      <c r="J2189" s="91"/>
      <c r="K2189" s="91"/>
      <c r="L2189" s="91"/>
      <c r="M2189" s="88" t="s">
        <v>2421</v>
      </c>
      <c r="N2189" s="87" t="s">
        <v>192</v>
      </c>
      <c r="O2189" s="87" t="e">
        <f t="shared" si="111"/>
        <v>#REF!</v>
      </c>
      <c r="P2189" s="87" t="s">
        <v>192</v>
      </c>
      <c r="Q2189" s="87" t="str">
        <f t="shared" si="109"/>
        <v>Is Cross Border Worker</v>
      </c>
      <c r="R2189" s="87" t="e">
        <f t="shared" si="108"/>
        <v>#REF!</v>
      </c>
    </row>
    <row r="2190" spans="1:18" ht="30.75" customHeight="1" outlineLevel="1" x14ac:dyDescent="0.25">
      <c r="A2190" s="174" t="s">
        <v>179</v>
      </c>
      <c r="B2190" s="55"/>
      <c r="C2190" s="87" t="s">
        <v>2422</v>
      </c>
      <c r="D2190" s="87" t="s">
        <v>2423</v>
      </c>
      <c r="E2190" s="91" t="s">
        <v>1258</v>
      </c>
      <c r="F2190" s="275">
        <v>256</v>
      </c>
      <c r="G2190" s="91" t="s">
        <v>186</v>
      </c>
      <c r="H2190" s="91"/>
      <c r="I2190" s="91" t="s">
        <v>186</v>
      </c>
      <c r="J2190" s="91"/>
      <c r="K2190" s="91"/>
      <c r="L2190" s="91"/>
      <c r="M2190" s="88" t="s">
        <v>2424</v>
      </c>
      <c r="N2190" s="87" t="s">
        <v>192</v>
      </c>
      <c r="O2190" s="87" t="e">
        <f t="shared" si="111"/>
        <v>#REF!</v>
      </c>
      <c r="P2190" s="87" t="s">
        <v>192</v>
      </c>
      <c r="Q2190" s="87" t="str">
        <f t="shared" si="109"/>
        <v>Competition Clause</v>
      </c>
      <c r="R2190" s="87" t="e">
        <f t="shared" si="108"/>
        <v>#REF!</v>
      </c>
    </row>
    <row r="2191" spans="1:18" outlineLevel="1" x14ac:dyDescent="0.25">
      <c r="A2191" s="174" t="s">
        <v>179</v>
      </c>
      <c r="B2191" s="55"/>
      <c r="C2191" s="166" t="s">
        <v>2425</v>
      </c>
      <c r="D2191" s="166" t="s">
        <v>2426</v>
      </c>
      <c r="E2191" s="171" t="s">
        <v>1148</v>
      </c>
      <c r="F2191" s="274">
        <v>256</v>
      </c>
      <c r="G2191" s="181" t="s">
        <v>183</v>
      </c>
      <c r="H2191" s="181"/>
      <c r="I2191" s="181" t="s">
        <v>186</v>
      </c>
      <c r="J2191" s="181"/>
      <c r="K2191" s="181"/>
      <c r="L2191" s="181"/>
      <c r="M2191" s="183" t="s">
        <v>2427</v>
      </c>
      <c r="N2191" s="166" t="s">
        <v>292</v>
      </c>
      <c r="O2191" s="166" t="e">
        <f t="shared" si="111"/>
        <v>#REF!</v>
      </c>
      <c r="P2191" s="166" t="s">
        <v>186</v>
      </c>
      <c r="Q2191" s="166" t="str">
        <f t="shared" si="109"/>
        <v>Probationary Period End Date</v>
      </c>
      <c r="R2191" s="166" t="e">
        <f t="shared" si="108"/>
        <v>#REF!</v>
      </c>
    </row>
    <row r="2192" spans="1:18" ht="30" outlineLevel="1" x14ac:dyDescent="0.25">
      <c r="A2192" s="174" t="s">
        <v>179</v>
      </c>
      <c r="B2192" s="55"/>
      <c r="C2192" s="87" t="s">
        <v>2428</v>
      </c>
      <c r="D2192" s="87" t="s">
        <v>2429</v>
      </c>
      <c r="E2192" s="91" t="s">
        <v>251</v>
      </c>
      <c r="F2192" s="275">
        <v>256</v>
      </c>
      <c r="G2192" s="91" t="s">
        <v>186</v>
      </c>
      <c r="H2192" s="91"/>
      <c r="I2192" s="91" t="s">
        <v>186</v>
      </c>
      <c r="J2192" s="91" t="s">
        <v>2428</v>
      </c>
      <c r="K2192" s="91"/>
      <c r="L2192" s="91"/>
      <c r="M2192" s="88" t="s">
        <v>2430</v>
      </c>
      <c r="N2192" s="87" t="s">
        <v>192</v>
      </c>
      <c r="O2192" s="87" t="e">
        <f t="shared" si="111"/>
        <v>#REF!</v>
      </c>
      <c r="P2192" s="87" t="s">
        <v>192</v>
      </c>
      <c r="Q2192" s="87" t="str">
        <f t="shared" si="109"/>
        <v>EEO Class</v>
      </c>
      <c r="R2192" s="87" t="e">
        <f t="shared" si="108"/>
        <v>#REF!</v>
      </c>
    </row>
    <row r="2193" spans="1:18" outlineLevel="1" x14ac:dyDescent="0.25">
      <c r="A2193" s="174" t="s">
        <v>179</v>
      </c>
      <c r="B2193" s="55"/>
      <c r="C2193" s="87" t="s">
        <v>2431</v>
      </c>
      <c r="D2193" s="87" t="s">
        <v>2432</v>
      </c>
      <c r="E2193" s="91" t="s">
        <v>251</v>
      </c>
      <c r="F2193" s="275">
        <v>128</v>
      </c>
      <c r="G2193" s="91" t="s">
        <v>186</v>
      </c>
      <c r="H2193" s="91"/>
      <c r="I2193" s="91" t="s">
        <v>186</v>
      </c>
      <c r="J2193" s="91"/>
      <c r="K2193" s="91"/>
      <c r="L2193" s="91"/>
      <c r="M2193" s="88"/>
      <c r="N2193" s="87" t="s">
        <v>192</v>
      </c>
      <c r="O2193" s="87" t="e">
        <f t="shared" si="111"/>
        <v>#REF!</v>
      </c>
      <c r="P2193" s="87" t="s">
        <v>192</v>
      </c>
      <c r="Q2193" s="87" t="str">
        <f t="shared" si="109"/>
        <v>Event Reason External</v>
      </c>
      <c r="R2193" s="87" t="e">
        <f t="shared" si="108"/>
        <v>#REF!</v>
      </c>
    </row>
    <row r="2194" spans="1:18" outlineLevel="1" x14ac:dyDescent="0.25">
      <c r="A2194" s="174" t="s">
        <v>179</v>
      </c>
      <c r="B2194" s="55"/>
      <c r="C2194" s="87" t="s">
        <v>2433</v>
      </c>
      <c r="D2194" s="87" t="s">
        <v>2434</v>
      </c>
      <c r="E2194" s="91" t="s">
        <v>251</v>
      </c>
      <c r="F2194" s="275">
        <v>128</v>
      </c>
      <c r="G2194" s="91" t="s">
        <v>186</v>
      </c>
      <c r="H2194" s="91"/>
      <c r="I2194" s="91" t="s">
        <v>186</v>
      </c>
      <c r="J2194" s="91"/>
      <c r="K2194" s="91"/>
      <c r="L2194" s="91"/>
      <c r="M2194" s="88" t="s">
        <v>2435</v>
      </c>
      <c r="N2194" s="87" t="s">
        <v>192</v>
      </c>
      <c r="O2194" s="87" t="e">
        <f t="shared" si="111"/>
        <v>#REF!</v>
      </c>
      <c r="P2194" s="87" t="s">
        <v>192</v>
      </c>
      <c r="Q2194" s="87" t="str">
        <f t="shared" si="109"/>
        <v>Radford JobCode</v>
      </c>
      <c r="R2194" s="87" t="e">
        <f t="shared" si="108"/>
        <v>#REF!</v>
      </c>
    </row>
    <row r="2195" spans="1:18" outlineLevel="1" x14ac:dyDescent="0.25">
      <c r="A2195" s="174" t="s">
        <v>179</v>
      </c>
      <c r="B2195" s="55"/>
      <c r="C2195" s="87" t="s">
        <v>2436</v>
      </c>
      <c r="D2195" s="87" t="s">
        <v>2017</v>
      </c>
      <c r="E2195" s="91" t="s">
        <v>1258</v>
      </c>
      <c r="F2195" s="275">
        <v>0</v>
      </c>
      <c r="G2195" s="91" t="s">
        <v>186</v>
      </c>
      <c r="H2195" s="91"/>
      <c r="I2195" s="91" t="s">
        <v>186</v>
      </c>
      <c r="J2195" s="91"/>
      <c r="K2195" s="91"/>
      <c r="L2195" s="91"/>
      <c r="M2195" s="88"/>
      <c r="N2195" s="87" t="s">
        <v>192</v>
      </c>
      <c r="O2195" s="87" t="e">
        <f t="shared" si="111"/>
        <v>#REF!</v>
      </c>
      <c r="P2195" s="87" t="s">
        <v>192</v>
      </c>
      <c r="Q2195" s="87" t="str">
        <f t="shared" si="109"/>
        <v>Is Primary</v>
      </c>
      <c r="R2195" s="87" t="e">
        <f t="shared" si="108"/>
        <v>#REF!</v>
      </c>
    </row>
    <row r="2196" spans="1:18" outlineLevel="1" x14ac:dyDescent="0.25">
      <c r="A2196" s="174" t="s">
        <v>179</v>
      </c>
      <c r="B2196" s="55"/>
      <c r="C2196" s="87" t="s">
        <v>2437</v>
      </c>
      <c r="D2196" s="87" t="s">
        <v>2438</v>
      </c>
      <c r="E2196" s="91" t="s">
        <v>251</v>
      </c>
      <c r="F2196" s="275">
        <v>32</v>
      </c>
      <c r="G2196" s="91" t="s">
        <v>186</v>
      </c>
      <c r="H2196" s="91"/>
      <c r="I2196" s="91" t="s">
        <v>186</v>
      </c>
      <c r="J2196" s="91"/>
      <c r="K2196" s="91"/>
      <c r="L2196" s="91"/>
      <c r="M2196" s="88"/>
      <c r="N2196" s="87" t="s">
        <v>192</v>
      </c>
      <c r="O2196" s="87" t="e">
        <f t="shared" si="111"/>
        <v>#REF!</v>
      </c>
      <c r="P2196" s="87" t="s">
        <v>192</v>
      </c>
      <c r="Q2196" s="87" t="str">
        <f t="shared" si="109"/>
        <v>Track Id</v>
      </c>
      <c r="R2196" s="87" t="e">
        <f t="shared" si="108"/>
        <v>#REF!</v>
      </c>
    </row>
    <row r="2197" spans="1:18" outlineLevel="1" x14ac:dyDescent="0.25">
      <c r="A2197" s="174" t="s">
        <v>179</v>
      </c>
      <c r="B2197" s="55"/>
      <c r="C2197" s="87" t="s">
        <v>2439</v>
      </c>
      <c r="D2197" s="87" t="s">
        <v>2440</v>
      </c>
      <c r="E2197" s="91" t="s">
        <v>1258</v>
      </c>
      <c r="F2197" s="275">
        <v>0</v>
      </c>
      <c r="G2197" s="91" t="s">
        <v>186</v>
      </c>
      <c r="H2197" s="91"/>
      <c r="I2197" s="91" t="s">
        <v>186</v>
      </c>
      <c r="J2197" s="91"/>
      <c r="K2197" s="91"/>
      <c r="L2197" s="91"/>
      <c r="M2197" s="88"/>
      <c r="N2197" s="87" t="s">
        <v>192</v>
      </c>
      <c r="O2197" s="87" t="e">
        <f t="shared" si="111"/>
        <v>#REF!</v>
      </c>
      <c r="P2197" s="87" t="s">
        <v>192</v>
      </c>
      <c r="Q2197" s="87" t="str">
        <f t="shared" si="109"/>
        <v>Is Eligible For Car</v>
      </c>
      <c r="R2197" s="87" t="e">
        <f t="shared" si="108"/>
        <v>#REF!</v>
      </c>
    </row>
    <row r="2198" spans="1:18" outlineLevel="1" x14ac:dyDescent="0.25">
      <c r="A2198" s="174" t="s">
        <v>179</v>
      </c>
      <c r="B2198" s="55"/>
      <c r="C2198" s="87" t="s">
        <v>2441</v>
      </c>
      <c r="D2198" s="87" t="s">
        <v>2442</v>
      </c>
      <c r="E2198" s="91" t="s">
        <v>1258</v>
      </c>
      <c r="F2198" s="275">
        <v>0</v>
      </c>
      <c r="G2198" s="91" t="s">
        <v>186</v>
      </c>
      <c r="H2198" s="91"/>
      <c r="I2198" s="91" t="s">
        <v>186</v>
      </c>
      <c r="J2198" s="91"/>
      <c r="K2198" s="91"/>
      <c r="L2198" s="91"/>
      <c r="M2198" s="88"/>
      <c r="N2198" s="87" t="s">
        <v>192</v>
      </c>
      <c r="O2198" s="87" t="e">
        <f t="shared" si="111"/>
        <v>#REF!</v>
      </c>
      <c r="P2198" s="87" t="s">
        <v>192</v>
      </c>
      <c r="Q2198" s="87" t="str">
        <f t="shared" si="109"/>
        <v>Is Eligible For Benefit</v>
      </c>
      <c r="R2198" s="87" t="e">
        <f t="shared" si="108"/>
        <v>#REF!</v>
      </c>
    </row>
    <row r="2199" spans="1:18" ht="17.25" customHeight="1" outlineLevel="1" x14ac:dyDescent="0.25">
      <c r="A2199" s="174" t="s">
        <v>179</v>
      </c>
      <c r="B2199" s="55"/>
      <c r="C2199" s="166" t="s">
        <v>2443</v>
      </c>
      <c r="D2199" s="166" t="s">
        <v>58</v>
      </c>
      <c r="E2199" s="171" t="s">
        <v>359</v>
      </c>
      <c r="F2199" s="274">
        <v>256</v>
      </c>
      <c r="G2199" s="181" t="s">
        <v>183</v>
      </c>
      <c r="H2199" s="181"/>
      <c r="I2199" s="181" t="s">
        <v>183</v>
      </c>
      <c r="J2199" s="181"/>
      <c r="K2199" s="181"/>
      <c r="L2199" s="181"/>
      <c r="M2199" s="183" t="s">
        <v>2444</v>
      </c>
      <c r="N2199" s="166" t="s">
        <v>292</v>
      </c>
      <c r="O2199" s="166" t="e">
        <f t="shared" si="111"/>
        <v>#REF!</v>
      </c>
      <c r="P2199" s="166" t="s">
        <v>186</v>
      </c>
      <c r="Q2199" s="166" t="str">
        <f t="shared" si="109"/>
        <v>Pay Group</v>
      </c>
      <c r="R2199" s="166" t="e">
        <f t="shared" si="108"/>
        <v>#REF!</v>
      </c>
    </row>
    <row r="2200" spans="1:18" outlineLevel="1" x14ac:dyDescent="0.25">
      <c r="A2200" s="174" t="s">
        <v>179</v>
      </c>
      <c r="B2200" s="55"/>
      <c r="C2200" s="87" t="s">
        <v>2445</v>
      </c>
      <c r="D2200" s="87" t="s">
        <v>2446</v>
      </c>
      <c r="E2200" s="91" t="s">
        <v>251</v>
      </c>
      <c r="F2200" s="275">
        <v>256</v>
      </c>
      <c r="G2200" s="91" t="s">
        <v>186</v>
      </c>
      <c r="H2200" s="91"/>
      <c r="I2200" s="91" t="s">
        <v>186</v>
      </c>
      <c r="J2200" s="91"/>
      <c r="K2200" s="91"/>
      <c r="L2200" s="91"/>
      <c r="M2200" s="88"/>
      <c r="N2200" s="87" t="s">
        <v>192</v>
      </c>
      <c r="O2200" s="87" t="e">
        <f t="shared" si="111"/>
        <v>#REF!</v>
      </c>
      <c r="P2200" s="87" t="s">
        <v>192</v>
      </c>
      <c r="Q2200" s="87" t="str">
        <f t="shared" si="109"/>
        <v>International Org Code</v>
      </c>
      <c r="R2200" s="87" t="e">
        <f t="shared" si="108"/>
        <v>#REF!</v>
      </c>
    </row>
    <row r="2201" spans="1:18" outlineLevel="1" x14ac:dyDescent="0.25">
      <c r="A2201" s="174" t="s">
        <v>179</v>
      </c>
      <c r="B2201" s="55"/>
      <c r="C2201" s="87" t="s">
        <v>2447</v>
      </c>
      <c r="D2201" s="87" t="s">
        <v>2448</v>
      </c>
      <c r="E2201" s="91" t="s">
        <v>1258</v>
      </c>
      <c r="F2201" s="275">
        <v>0</v>
      </c>
      <c r="G2201" s="91" t="s">
        <v>186</v>
      </c>
      <c r="H2201" s="91"/>
      <c r="I2201" s="91" t="s">
        <v>186</v>
      </c>
      <c r="J2201" s="91"/>
      <c r="K2201" s="91"/>
      <c r="L2201" s="91"/>
      <c r="M2201" s="88"/>
      <c r="N2201" s="87" t="s">
        <v>192</v>
      </c>
      <c r="O2201" s="87" t="e">
        <f t="shared" si="111"/>
        <v>#REF!</v>
      </c>
      <c r="P2201" s="87" t="s">
        <v>192</v>
      </c>
      <c r="Q2201" s="87" t="str">
        <f t="shared" si="109"/>
        <v>Is Eligible For Financial Plan</v>
      </c>
      <c r="R2201" s="87" t="e">
        <f t="shared" si="108"/>
        <v>#REF!</v>
      </c>
    </row>
    <row r="2202" spans="1:18" outlineLevel="1" x14ac:dyDescent="0.25">
      <c r="A2202" s="174" t="s">
        <v>179</v>
      </c>
      <c r="B2202" s="55"/>
      <c r="C2202" s="87" t="s">
        <v>2449</v>
      </c>
      <c r="D2202" s="87" t="s">
        <v>2450</v>
      </c>
      <c r="E2202" s="91" t="s">
        <v>1177</v>
      </c>
      <c r="F2202" s="275">
        <v>256</v>
      </c>
      <c r="G2202" s="91" t="s">
        <v>186</v>
      </c>
      <c r="H2202" s="91"/>
      <c r="I2202" s="91" t="s">
        <v>186</v>
      </c>
      <c r="J2202" s="91"/>
      <c r="K2202" s="91"/>
      <c r="L2202" s="91"/>
      <c r="M2202" s="88"/>
      <c r="N2202" s="87" t="s">
        <v>192</v>
      </c>
      <c r="O2202" s="87" t="e">
        <f t="shared" si="111"/>
        <v>#REF!</v>
      </c>
      <c r="P2202" s="87" t="s">
        <v>192</v>
      </c>
      <c r="Q2202" s="87" t="str">
        <f t="shared" si="109"/>
        <v>Amount Of Financial Plan</v>
      </c>
      <c r="R2202" s="87" t="e">
        <f t="shared" si="108"/>
        <v>#REF!</v>
      </c>
    </row>
    <row r="2203" spans="1:18" outlineLevel="1" x14ac:dyDescent="0.25">
      <c r="A2203" s="174" t="s">
        <v>179</v>
      </c>
      <c r="B2203" s="55"/>
      <c r="C2203" s="87" t="s">
        <v>2451</v>
      </c>
      <c r="D2203" s="87" t="s">
        <v>752</v>
      </c>
      <c r="E2203" s="91" t="s">
        <v>251</v>
      </c>
      <c r="F2203" s="275">
        <v>256</v>
      </c>
      <c r="G2203" s="91" t="s">
        <v>186</v>
      </c>
      <c r="H2203" s="91"/>
      <c r="I2203" s="91" t="s">
        <v>186</v>
      </c>
      <c r="J2203" s="91"/>
      <c r="K2203" s="91"/>
      <c r="L2203" s="91"/>
      <c r="M2203" s="88"/>
      <c r="N2203" s="87" t="s">
        <v>192</v>
      </c>
      <c r="O2203" s="87" t="e">
        <f t="shared" si="111"/>
        <v>#REF!</v>
      </c>
      <c r="P2203" s="87" t="s">
        <v>192</v>
      </c>
      <c r="Q2203" s="87" t="str">
        <f t="shared" si="109"/>
        <v>Supervisor Level</v>
      </c>
      <c r="R2203" s="87" t="e">
        <f t="shared" si="108"/>
        <v>#REF!</v>
      </c>
    </row>
    <row r="2204" spans="1:18" outlineLevel="1" x14ac:dyDescent="0.25">
      <c r="A2204" s="174" t="s">
        <v>179</v>
      </c>
      <c r="B2204" s="55"/>
      <c r="C2204" s="87" t="s">
        <v>2452</v>
      </c>
      <c r="D2204" s="87" t="s">
        <v>2453</v>
      </c>
      <c r="E2204" s="91" t="s">
        <v>829</v>
      </c>
      <c r="F2204" s="275">
        <v>256</v>
      </c>
      <c r="G2204" s="91" t="s">
        <v>186</v>
      </c>
      <c r="H2204" s="91"/>
      <c r="I2204" s="91" t="s">
        <v>186</v>
      </c>
      <c r="J2204" s="91"/>
      <c r="K2204" s="91"/>
      <c r="L2204" s="91"/>
      <c r="M2204" s="88"/>
      <c r="N2204" s="87" t="s">
        <v>192</v>
      </c>
      <c r="O2204" s="87" t="e">
        <f t="shared" si="111"/>
        <v>#REF!</v>
      </c>
      <c r="P2204" s="87" t="s">
        <v>192</v>
      </c>
      <c r="Q2204" s="87" t="str">
        <f t="shared" si="109"/>
        <v>Employee Record Number</v>
      </c>
      <c r="R2204" s="87" t="e">
        <f t="shared" si="108"/>
        <v>#REF!</v>
      </c>
    </row>
    <row r="2205" spans="1:18" outlineLevel="1" x14ac:dyDescent="0.25">
      <c r="A2205" s="174" t="s">
        <v>179</v>
      </c>
      <c r="B2205" s="55"/>
      <c r="C2205" s="87" t="s">
        <v>2454</v>
      </c>
      <c r="D2205" s="87" t="s">
        <v>2455</v>
      </c>
      <c r="E2205" s="91" t="s">
        <v>251</v>
      </c>
      <c r="F2205" s="275">
        <v>0</v>
      </c>
      <c r="G2205" s="91" t="s">
        <v>186</v>
      </c>
      <c r="H2205" s="91"/>
      <c r="I2205" s="91" t="s">
        <v>186</v>
      </c>
      <c r="J2205" s="91"/>
      <c r="K2205" s="91"/>
      <c r="L2205" s="91"/>
      <c r="M2205" s="88"/>
      <c r="N2205" s="87" t="s">
        <v>192</v>
      </c>
      <c r="O2205" s="87" t="e">
        <f t="shared" si="111"/>
        <v>#REF!</v>
      </c>
      <c r="P2205" s="87" t="s">
        <v>192</v>
      </c>
      <c r="Q2205" s="87" t="str">
        <f t="shared" si="109"/>
        <v>Company Leaving For</v>
      </c>
      <c r="R2205" s="87" t="e">
        <f t="shared" si="108"/>
        <v>#REF!</v>
      </c>
    </row>
    <row r="2206" spans="1:18" outlineLevel="1" x14ac:dyDescent="0.25">
      <c r="A2206" s="174" t="s">
        <v>179</v>
      </c>
      <c r="B2206" s="55"/>
      <c r="C2206" s="87" t="s">
        <v>2456</v>
      </c>
      <c r="D2206" s="87" t="s">
        <v>2457</v>
      </c>
      <c r="E2206" s="91" t="s">
        <v>2338</v>
      </c>
      <c r="F2206" s="275">
        <v>384</v>
      </c>
      <c r="G2206" s="91" t="s">
        <v>186</v>
      </c>
      <c r="H2206" s="91"/>
      <c r="I2206" s="91" t="s">
        <v>186</v>
      </c>
      <c r="J2206" s="91"/>
      <c r="K2206" s="91"/>
      <c r="L2206" s="91"/>
      <c r="M2206" s="88"/>
      <c r="N2206" s="87" t="s">
        <v>192</v>
      </c>
      <c r="O2206" s="87" t="e">
        <f t="shared" si="111"/>
        <v>#REF!</v>
      </c>
      <c r="P2206" s="87" t="s">
        <v>192</v>
      </c>
      <c r="Q2206" s="87" t="str">
        <f t="shared" si="109"/>
        <v>Manager</v>
      </c>
      <c r="R2206" s="87" t="e">
        <f t="shared" ref="R2206:R2228" si="112">O2206&amp;"!!"&amp;Q2206</f>
        <v>#REF!</v>
      </c>
    </row>
    <row r="2207" spans="1:18" outlineLevel="1" x14ac:dyDescent="0.25">
      <c r="A2207" s="174" t="s">
        <v>179</v>
      </c>
      <c r="B2207" s="55"/>
      <c r="C2207" s="87" t="s">
        <v>2458</v>
      </c>
      <c r="D2207" s="87" t="s">
        <v>2459</v>
      </c>
      <c r="E2207" s="91" t="s">
        <v>2338</v>
      </c>
      <c r="F2207" s="275">
        <v>384</v>
      </c>
      <c r="G2207" s="91" t="s">
        <v>186</v>
      </c>
      <c r="H2207" s="91"/>
      <c r="I2207" s="91" t="s">
        <v>186</v>
      </c>
      <c r="J2207" s="91"/>
      <c r="K2207" s="91"/>
      <c r="L2207" s="91"/>
      <c r="M2207" s="88"/>
      <c r="N2207" s="87" t="s">
        <v>192</v>
      </c>
      <c r="O2207" s="87" t="e">
        <f t="shared" si="111"/>
        <v>#REF!</v>
      </c>
      <c r="P2207" s="87" t="s">
        <v>192</v>
      </c>
      <c r="Q2207" s="87" t="str">
        <f t="shared" si="109"/>
        <v>HR Manager</v>
      </c>
      <c r="R2207" s="87" t="e">
        <f t="shared" si="112"/>
        <v>#REF!</v>
      </c>
    </row>
    <row r="2208" spans="1:18" ht="25.5" customHeight="1" outlineLevel="1" x14ac:dyDescent="0.25">
      <c r="A2208" s="174" t="s">
        <v>179</v>
      </c>
      <c r="B2208" s="55"/>
      <c r="C2208" s="87" t="s">
        <v>2460</v>
      </c>
      <c r="D2208" s="87" t="s">
        <v>2461</v>
      </c>
      <c r="E2208" s="91" t="s">
        <v>1258</v>
      </c>
      <c r="F2208" s="275">
        <v>256</v>
      </c>
      <c r="G2208" s="91" t="s">
        <v>186</v>
      </c>
      <c r="H2208" s="91"/>
      <c r="I2208" s="91" t="s">
        <v>186</v>
      </c>
      <c r="J2208" s="91"/>
      <c r="K2208" s="91"/>
      <c r="L2208" s="91"/>
      <c r="M2208" s="88" t="s">
        <v>2462</v>
      </c>
      <c r="N2208" s="87" t="s">
        <v>192</v>
      </c>
      <c r="O2208" s="87" t="e">
        <f t="shared" si="111"/>
        <v>#REF!</v>
      </c>
      <c r="P2208" s="87" t="s">
        <v>192</v>
      </c>
      <c r="Q2208" s="87" t="str">
        <f t="shared" si="109"/>
        <v>Sideline Job Allowed</v>
      </c>
      <c r="R2208" s="87" t="e">
        <f t="shared" si="112"/>
        <v>#REF!</v>
      </c>
    </row>
    <row r="2209" spans="1:18" ht="24.75" customHeight="1" outlineLevel="1" x14ac:dyDescent="0.25">
      <c r="A2209" s="174" t="s">
        <v>179</v>
      </c>
      <c r="B2209" s="55"/>
      <c r="C2209" s="87" t="s">
        <v>2463</v>
      </c>
      <c r="D2209" s="87" t="s">
        <v>2464</v>
      </c>
      <c r="E2209" s="91" t="s">
        <v>251</v>
      </c>
      <c r="F2209" s="275">
        <v>256</v>
      </c>
      <c r="G2209" s="91" t="s">
        <v>186</v>
      </c>
      <c r="H2209" s="91"/>
      <c r="I2209" s="91" t="s">
        <v>186</v>
      </c>
      <c r="J2209" s="91" t="s">
        <v>2465</v>
      </c>
      <c r="K2209" s="91"/>
      <c r="L2209" s="91"/>
      <c r="M2209" s="88" t="s">
        <v>2466</v>
      </c>
      <c r="N2209" s="87" t="s">
        <v>192</v>
      </c>
      <c r="O2209" s="87" t="e">
        <f t="shared" si="111"/>
        <v>#REF!</v>
      </c>
      <c r="P2209" s="87" t="s">
        <v>192</v>
      </c>
      <c r="Q2209" s="87" t="str">
        <f t="shared" si="109"/>
        <v>Sick Pay Supplement</v>
      </c>
      <c r="R2209" s="87" t="e">
        <f t="shared" si="112"/>
        <v>#REF!</v>
      </c>
    </row>
    <row r="2210" spans="1:18" outlineLevel="1" x14ac:dyDescent="0.25">
      <c r="A2210" s="165" t="s">
        <v>179</v>
      </c>
      <c r="B2210" s="55"/>
      <c r="C2210" s="166" t="s">
        <v>1085</v>
      </c>
      <c r="D2210" s="166" t="s">
        <v>64</v>
      </c>
      <c r="E2210" s="171" t="s">
        <v>251</v>
      </c>
      <c r="F2210" s="286">
        <v>128</v>
      </c>
      <c r="G2210" s="181" t="s">
        <v>2307</v>
      </c>
      <c r="H2210" s="181"/>
      <c r="I2210" s="181" t="s">
        <v>186</v>
      </c>
      <c r="J2210" s="181" t="s">
        <v>2467</v>
      </c>
      <c r="K2210" s="181"/>
      <c r="L2210" s="181"/>
      <c r="M2210" s="183"/>
      <c r="N2210" s="166" t="s">
        <v>292</v>
      </c>
      <c r="O2210" s="166" t="e">
        <f t="shared" si="111"/>
        <v>#REF!</v>
      </c>
      <c r="P2210" s="166" t="s">
        <v>186</v>
      </c>
      <c r="Q2210" s="166" t="str">
        <f t="shared" si="109"/>
        <v>Pay Scale Area</v>
      </c>
      <c r="R2210" s="166" t="e">
        <f t="shared" si="112"/>
        <v>#REF!</v>
      </c>
    </row>
    <row r="2211" spans="1:18" outlineLevel="1" x14ac:dyDescent="0.25">
      <c r="A2211" s="165" t="s">
        <v>179</v>
      </c>
      <c r="B2211" s="55"/>
      <c r="C2211" s="178" t="s">
        <v>1086</v>
      </c>
      <c r="D2211" s="178" t="s">
        <v>65</v>
      </c>
      <c r="E2211" s="178" t="s">
        <v>251</v>
      </c>
      <c r="F2211" s="286">
        <v>128</v>
      </c>
      <c r="G2211" s="177" t="s">
        <v>2307</v>
      </c>
      <c r="H2211" s="147"/>
      <c r="I2211" s="147" t="s">
        <v>186</v>
      </c>
      <c r="J2211" s="177" t="s">
        <v>2468</v>
      </c>
      <c r="K2211" s="177"/>
      <c r="L2211" s="147"/>
      <c r="M2211" s="44"/>
      <c r="N2211" s="178" t="s">
        <v>292</v>
      </c>
      <c r="O2211" s="178" t="e">
        <f t="shared" si="111"/>
        <v>#REF!</v>
      </c>
      <c r="P2211" s="178" t="s">
        <v>186</v>
      </c>
      <c r="Q2211" s="178" t="str">
        <f t="shared" si="109"/>
        <v>Pay Scale Type</v>
      </c>
      <c r="R2211" s="178" t="e">
        <f t="shared" si="112"/>
        <v>#REF!</v>
      </c>
    </row>
    <row r="2212" spans="1:18" outlineLevel="1" x14ac:dyDescent="0.25">
      <c r="A2212" s="165" t="s">
        <v>179</v>
      </c>
      <c r="B2212" s="55"/>
      <c r="C2212" s="178" t="s">
        <v>1090</v>
      </c>
      <c r="D2212" s="178" t="s">
        <v>66</v>
      </c>
      <c r="E2212" s="178" t="s">
        <v>251</v>
      </c>
      <c r="F2212" s="286">
        <v>128</v>
      </c>
      <c r="G2212" s="177" t="s">
        <v>183</v>
      </c>
      <c r="H2212" s="147"/>
      <c r="I2212" s="147" t="s">
        <v>186</v>
      </c>
      <c r="J2212" s="177"/>
      <c r="K2212" s="177"/>
      <c r="L2212" s="147"/>
      <c r="M2212" s="44"/>
      <c r="N2212" s="178" t="s">
        <v>292</v>
      </c>
      <c r="O2212" s="178" t="e">
        <f t="shared" si="111"/>
        <v>#REF!</v>
      </c>
      <c r="P2212" s="178" t="s">
        <v>186</v>
      </c>
      <c r="Q2212" s="178" t="str">
        <f t="shared" ref="Q2212:Q2278" si="113">IF(H2212="",D2212,H2212)</f>
        <v>Pay Scale Group</v>
      </c>
      <c r="R2212" s="178" t="e">
        <f t="shared" si="112"/>
        <v>#REF!</v>
      </c>
    </row>
    <row r="2213" spans="1:18" outlineLevel="1" x14ac:dyDescent="0.25">
      <c r="A2213" s="165" t="s">
        <v>179</v>
      </c>
      <c r="B2213" s="55"/>
      <c r="C2213" s="178" t="s">
        <v>2469</v>
      </c>
      <c r="D2213" s="178" t="s">
        <v>67</v>
      </c>
      <c r="E2213" s="178" t="s">
        <v>251</v>
      </c>
      <c r="F2213" s="286">
        <v>128</v>
      </c>
      <c r="G2213" s="177" t="s">
        <v>183</v>
      </c>
      <c r="H2213" s="147"/>
      <c r="I2213" s="147" t="s">
        <v>186</v>
      </c>
      <c r="J2213" s="177"/>
      <c r="K2213" s="177"/>
      <c r="L2213" s="147"/>
      <c r="M2213" s="44"/>
      <c r="N2213" s="178" t="s">
        <v>292</v>
      </c>
      <c r="O2213" s="178" t="e">
        <f t="shared" si="111"/>
        <v>#REF!</v>
      </c>
      <c r="P2213" s="178" t="s">
        <v>186</v>
      </c>
      <c r="Q2213" s="178" t="str">
        <f t="shared" si="113"/>
        <v>Pay Scale Level</v>
      </c>
      <c r="R2213" s="178" t="e">
        <f t="shared" si="112"/>
        <v>#REF!</v>
      </c>
    </row>
    <row r="2214" spans="1:18" outlineLevel="1" x14ac:dyDescent="0.25">
      <c r="A2214" s="165" t="s">
        <v>179</v>
      </c>
      <c r="B2214" s="55"/>
      <c r="C2214" s="178" t="s">
        <v>2470</v>
      </c>
      <c r="D2214" s="178" t="s">
        <v>2471</v>
      </c>
      <c r="E2214" s="178" t="s">
        <v>251</v>
      </c>
      <c r="F2214" s="306">
        <v>256</v>
      </c>
      <c r="G2214" s="177" t="s">
        <v>2307</v>
      </c>
      <c r="H2214" s="147" t="s">
        <v>2472</v>
      </c>
      <c r="I2214" s="147" t="s">
        <v>186</v>
      </c>
      <c r="J2214" s="177" t="s">
        <v>866</v>
      </c>
      <c r="K2214" s="177"/>
      <c r="L2214" s="147"/>
      <c r="M2214" s="44"/>
      <c r="N2214" s="178"/>
      <c r="O2214" s="178"/>
      <c r="P2214" s="178"/>
      <c r="Q2214" s="178"/>
      <c r="R2214" s="178"/>
    </row>
    <row r="2215" spans="1:18" outlineLevel="1" x14ac:dyDescent="0.25">
      <c r="A2215" s="165" t="s">
        <v>179</v>
      </c>
      <c r="B2215" s="55"/>
      <c r="C2215" s="178" t="s">
        <v>2473</v>
      </c>
      <c r="D2215" s="178" t="s">
        <v>2474</v>
      </c>
      <c r="E2215" s="178" t="s">
        <v>251</v>
      </c>
      <c r="F2215" s="306">
        <v>256</v>
      </c>
      <c r="G2215" s="177" t="s">
        <v>2307</v>
      </c>
      <c r="H2215" s="147" t="s">
        <v>290</v>
      </c>
      <c r="I2215" s="147" t="s">
        <v>186</v>
      </c>
      <c r="J2215" s="177"/>
      <c r="K2215" s="177"/>
      <c r="L2215" s="147"/>
      <c r="M2215" s="44"/>
      <c r="N2215" s="178"/>
      <c r="O2215" s="178"/>
      <c r="P2215" s="178"/>
      <c r="Q2215" s="178"/>
      <c r="R2215" s="178"/>
    </row>
    <row r="2216" spans="1:18" outlineLevel="1" x14ac:dyDescent="0.25">
      <c r="A2216" s="165" t="s">
        <v>179</v>
      </c>
      <c r="B2216" s="55"/>
      <c r="C2216" s="178" t="s">
        <v>2475</v>
      </c>
      <c r="D2216" s="178" t="s">
        <v>2476</v>
      </c>
      <c r="E2216" s="178" t="s">
        <v>251</v>
      </c>
      <c r="F2216" s="306">
        <v>256</v>
      </c>
      <c r="G2216" s="177" t="s">
        <v>2307</v>
      </c>
      <c r="H2216" s="147" t="s">
        <v>2477</v>
      </c>
      <c r="I2216" s="147" t="s">
        <v>186</v>
      </c>
      <c r="J2216" s="177"/>
      <c r="K2216" s="177"/>
      <c r="L2216" s="147"/>
      <c r="M2216" s="44"/>
      <c r="N2216" s="178"/>
      <c r="O2216" s="178"/>
      <c r="P2216" s="178"/>
      <c r="Q2216" s="178"/>
      <c r="R2216" s="178"/>
    </row>
    <row r="2217" spans="1:18" outlineLevel="1" x14ac:dyDescent="0.25">
      <c r="A2217" s="174" t="s">
        <v>179</v>
      </c>
      <c r="B2217" s="55"/>
      <c r="C2217" s="87" t="s">
        <v>2253</v>
      </c>
      <c r="D2217" s="87" t="s">
        <v>2254</v>
      </c>
      <c r="E2217" s="91" t="s">
        <v>2478</v>
      </c>
      <c r="F2217" s="275">
        <v>4000</v>
      </c>
      <c r="G2217" s="91" t="s">
        <v>186</v>
      </c>
      <c r="H2217" s="91"/>
      <c r="I2217" s="91" t="s">
        <v>186</v>
      </c>
      <c r="J2217" s="91"/>
      <c r="K2217" s="91"/>
      <c r="L2217" s="91"/>
      <c r="M2217" s="88" t="s">
        <v>2255</v>
      </c>
      <c r="N2217" s="87" t="s">
        <v>192</v>
      </c>
      <c r="O2217" s="87" t="e">
        <f>IF(A2212="H2",B2212,O2213)</f>
        <v>#REF!</v>
      </c>
      <c r="P2217" s="87" t="s">
        <v>192</v>
      </c>
      <c r="Q2217" s="87" t="str">
        <f t="shared" si="113"/>
        <v>Notes</v>
      </c>
      <c r="R2217" s="87" t="e">
        <f t="shared" si="112"/>
        <v>#REF!</v>
      </c>
    </row>
    <row r="2218" spans="1:18" outlineLevel="1" x14ac:dyDescent="0.25">
      <c r="A2218" s="174" t="s">
        <v>179</v>
      </c>
      <c r="B2218" s="55"/>
      <c r="C2218" s="166" t="s">
        <v>1166</v>
      </c>
      <c r="D2218" s="166" t="s">
        <v>2479</v>
      </c>
      <c r="E2218" s="171" t="s">
        <v>2480</v>
      </c>
      <c r="F2218" s="274">
        <v>0</v>
      </c>
      <c r="G2218" s="181" t="s">
        <v>183</v>
      </c>
      <c r="H2218" s="181"/>
      <c r="I2218" s="181" t="s">
        <v>186</v>
      </c>
      <c r="J2218" s="181"/>
      <c r="K2218" s="181"/>
      <c r="L2218" s="181"/>
      <c r="M2218" s="183" t="s">
        <v>2481</v>
      </c>
      <c r="N2218" s="166" t="s">
        <v>292</v>
      </c>
      <c r="O2218" s="166" t="e">
        <f>IF(A2213="H2",B2213,O2217)</f>
        <v>#REF!</v>
      </c>
      <c r="P2218" s="166" t="s">
        <v>186</v>
      </c>
      <c r="Q2218" s="166" t="str">
        <f t="shared" si="113"/>
        <v>Attachment</v>
      </c>
      <c r="R2218" s="166" t="e">
        <f t="shared" si="112"/>
        <v>#REF!</v>
      </c>
    </row>
    <row r="2219" spans="1:18" ht="27" customHeight="1" outlineLevel="1" x14ac:dyDescent="0.25">
      <c r="A2219" s="174" t="s">
        <v>179</v>
      </c>
      <c r="B2219" s="55"/>
      <c r="C2219" s="87" t="s">
        <v>2482</v>
      </c>
      <c r="D2219" s="87" t="s">
        <v>2483</v>
      </c>
      <c r="E2219" s="91" t="s">
        <v>251</v>
      </c>
      <c r="F2219" s="275">
        <v>256</v>
      </c>
      <c r="G2219" s="91" t="s">
        <v>186</v>
      </c>
      <c r="H2219" s="91"/>
      <c r="I2219" s="91" t="s">
        <v>186</v>
      </c>
      <c r="J2219" s="91"/>
      <c r="K2219" s="91"/>
      <c r="L2219" s="91"/>
      <c r="M2219" s="88" t="s">
        <v>2484</v>
      </c>
      <c r="N2219" s="87" t="s">
        <v>192</v>
      </c>
      <c r="O2219" s="87" t="e">
        <f>IF(A2217="H2",B2217,O2218)</f>
        <v>#REF!</v>
      </c>
      <c r="P2219" s="87" t="s">
        <v>192</v>
      </c>
      <c r="Q2219" s="87" t="str">
        <f t="shared" si="113"/>
        <v>Notice Period Start Date</v>
      </c>
      <c r="R2219" s="87" t="e">
        <f t="shared" si="112"/>
        <v>#REF!</v>
      </c>
    </row>
    <row r="2220" spans="1:18" outlineLevel="1" x14ac:dyDescent="0.25">
      <c r="A2220" s="174"/>
      <c r="B2220" s="55"/>
      <c r="C2220" s="308" t="s">
        <v>2485</v>
      </c>
      <c r="D2220" s="308" t="s">
        <v>2486</v>
      </c>
      <c r="E2220" s="91"/>
      <c r="F2220" s="275"/>
      <c r="G2220" s="91"/>
      <c r="H2220" s="91"/>
      <c r="I2220" s="91"/>
      <c r="J2220" s="91"/>
      <c r="K2220" s="91"/>
      <c r="L2220" s="91"/>
      <c r="M2220" s="88"/>
      <c r="N2220" s="87"/>
      <c r="O2220" s="87"/>
      <c r="P2220" s="87"/>
      <c r="Q2220" s="87"/>
      <c r="R2220" s="87"/>
    </row>
    <row r="2221" spans="1:18" ht="22.5" customHeight="1" outlineLevel="1" x14ac:dyDescent="0.25">
      <c r="A2221" s="174" t="s">
        <v>179</v>
      </c>
      <c r="B2221" s="55"/>
      <c r="C2221" s="87" t="s">
        <v>2487</v>
      </c>
      <c r="D2221" s="87" t="s">
        <v>2488</v>
      </c>
      <c r="E2221" s="91" t="s">
        <v>251</v>
      </c>
      <c r="F2221" s="275">
        <v>0</v>
      </c>
      <c r="G2221" s="91" t="s">
        <v>186</v>
      </c>
      <c r="H2221" s="91"/>
      <c r="I2221" s="91" t="s">
        <v>186</v>
      </c>
      <c r="J2221" s="91"/>
      <c r="K2221" s="91"/>
      <c r="L2221" s="91"/>
      <c r="M2221" s="88" t="s">
        <v>2489</v>
      </c>
      <c r="N2221" s="87" t="s">
        <v>192</v>
      </c>
      <c r="O2221" s="87" t="e">
        <f>IF(A2218="H2",B2218,O2219)</f>
        <v>#REF!</v>
      </c>
      <c r="P2221" s="87" t="s">
        <v>192</v>
      </c>
      <c r="Q2221" s="87" t="str">
        <f t="shared" si="113"/>
        <v>Holiday Calendar</v>
      </c>
      <c r="R2221" s="87" t="e">
        <f t="shared" si="112"/>
        <v>#REF!</v>
      </c>
    </row>
    <row r="2222" spans="1:18" ht="30.75" customHeight="1" outlineLevel="1" x14ac:dyDescent="0.25">
      <c r="A2222" s="174" t="s">
        <v>179</v>
      </c>
      <c r="B2222" s="55"/>
      <c r="C2222" s="87" t="s">
        <v>2490</v>
      </c>
      <c r="D2222" s="87" t="s">
        <v>2491</v>
      </c>
      <c r="E2222" s="91" t="s">
        <v>251</v>
      </c>
      <c r="F2222" s="275">
        <v>0</v>
      </c>
      <c r="G2222" s="91" t="s">
        <v>186</v>
      </c>
      <c r="H2222" s="91"/>
      <c r="I2222" s="91" t="s">
        <v>186</v>
      </c>
      <c r="J2222" s="91"/>
      <c r="K2222" s="91"/>
      <c r="L2222" s="91"/>
      <c r="M2222" s="88" t="s">
        <v>2492</v>
      </c>
      <c r="N2222" s="87" t="s">
        <v>192</v>
      </c>
      <c r="O2222" s="87" t="e">
        <f>IF(A2219="H2",B2219,O2221)</f>
        <v>#REF!</v>
      </c>
      <c r="P2222" s="87" t="s">
        <v>192</v>
      </c>
      <c r="Q2222" s="87" t="str">
        <f t="shared" si="113"/>
        <v>Work Schedule</v>
      </c>
      <c r="R2222" s="87" t="e">
        <f t="shared" si="112"/>
        <v>#REF!</v>
      </c>
    </row>
    <row r="2223" spans="1:18" ht="34.5" customHeight="1" outlineLevel="1" x14ac:dyDescent="0.25">
      <c r="A2223" s="174" t="s">
        <v>179</v>
      </c>
      <c r="B2223" s="55"/>
      <c r="C2223" s="87" t="s">
        <v>2493</v>
      </c>
      <c r="D2223" s="87" t="s">
        <v>2494</v>
      </c>
      <c r="E2223" s="91" t="s">
        <v>251</v>
      </c>
      <c r="F2223" s="275">
        <v>0</v>
      </c>
      <c r="G2223" s="91" t="s">
        <v>186</v>
      </c>
      <c r="H2223" s="91"/>
      <c r="I2223" s="91" t="s">
        <v>186</v>
      </c>
      <c r="J2223" s="91"/>
      <c r="K2223" s="91"/>
      <c r="L2223" s="91"/>
      <c r="M2223" s="88" t="s">
        <v>2495</v>
      </c>
      <c r="N2223" s="87" t="s">
        <v>192</v>
      </c>
      <c r="O2223" s="87" t="e">
        <f t="shared" ref="O2223:O2228" si="114">IF(A2221="H2",B2221,O2222)</f>
        <v>#REF!</v>
      </c>
      <c r="P2223" s="87" t="s">
        <v>192</v>
      </c>
      <c r="Q2223" s="87" t="str">
        <f t="shared" si="113"/>
        <v>Time Profile</v>
      </c>
      <c r="R2223" s="87" t="e">
        <f t="shared" si="112"/>
        <v>#REF!</v>
      </c>
    </row>
    <row r="2224" spans="1:18" ht="30" customHeight="1" outlineLevel="1" x14ac:dyDescent="0.25">
      <c r="A2224" s="174" t="s">
        <v>179</v>
      </c>
      <c r="B2224" s="55"/>
      <c r="C2224" s="87" t="s">
        <v>2496</v>
      </c>
      <c r="D2224" s="87" t="s">
        <v>2497</v>
      </c>
      <c r="E2224" s="91" t="s">
        <v>251</v>
      </c>
      <c r="F2224" s="275">
        <v>0</v>
      </c>
      <c r="G2224" s="91" t="s">
        <v>186</v>
      </c>
      <c r="H2224" s="91"/>
      <c r="I2224" s="91" t="s">
        <v>186</v>
      </c>
      <c r="J2224" s="91"/>
      <c r="K2224" s="91"/>
      <c r="L2224" s="91"/>
      <c r="M2224" s="88" t="s">
        <v>2498</v>
      </c>
      <c r="N2224" s="87" t="s">
        <v>192</v>
      </c>
      <c r="O2224" s="87" t="e">
        <f t="shared" si="114"/>
        <v>#REF!</v>
      </c>
      <c r="P2224" s="87" t="s">
        <v>192</v>
      </c>
      <c r="Q2224" s="87" t="str">
        <f t="shared" si="113"/>
        <v>Time Recording Profile</v>
      </c>
      <c r="R2224" s="87" t="e">
        <f t="shared" si="112"/>
        <v>#REF!</v>
      </c>
    </row>
    <row r="2225" spans="1:18" outlineLevel="1" x14ac:dyDescent="0.25">
      <c r="A2225" s="174" t="s">
        <v>179</v>
      </c>
      <c r="B2225" s="55"/>
      <c r="C2225" s="87" t="s">
        <v>2499</v>
      </c>
      <c r="D2225" s="87" t="s">
        <v>2500</v>
      </c>
      <c r="E2225" s="91"/>
      <c r="F2225" s="275"/>
      <c r="G2225" s="91" t="s">
        <v>186</v>
      </c>
      <c r="H2225" s="91"/>
      <c r="I2225" s="91"/>
      <c r="J2225" s="91"/>
      <c r="K2225" s="91"/>
      <c r="L2225" s="91"/>
      <c r="M2225" s="88"/>
      <c r="N2225" s="87" t="s">
        <v>192</v>
      </c>
      <c r="O2225" s="87" t="e">
        <f t="shared" si="114"/>
        <v>#REF!</v>
      </c>
      <c r="P2225" s="87" t="s">
        <v>192</v>
      </c>
      <c r="Q2225" s="87" t="str">
        <f t="shared" si="113"/>
        <v>Time Recording Admissibility</v>
      </c>
      <c r="R2225" s="87" t="e">
        <f t="shared" si="112"/>
        <v>#REF!</v>
      </c>
    </row>
    <row r="2226" spans="1:18" outlineLevel="1" x14ac:dyDescent="0.25">
      <c r="A2226" s="174" t="s">
        <v>179</v>
      </c>
      <c r="B2226" s="55"/>
      <c r="C2226" s="87" t="s">
        <v>2501</v>
      </c>
      <c r="D2226" s="87" t="s">
        <v>2502</v>
      </c>
      <c r="E2226" s="91"/>
      <c r="F2226" s="275"/>
      <c r="G2226" s="91" t="s">
        <v>186</v>
      </c>
      <c r="H2226" s="91"/>
      <c r="I2226" s="91"/>
      <c r="J2226" s="91"/>
      <c r="K2226" s="91"/>
      <c r="L2226" s="91"/>
      <c r="M2226" s="88"/>
      <c r="N2226" s="87" t="s">
        <v>192</v>
      </c>
      <c r="O2226" s="87" t="e">
        <f t="shared" si="114"/>
        <v>#REF!</v>
      </c>
      <c r="P2226" s="87" t="s">
        <v>192</v>
      </c>
      <c r="Q2226" s="87" t="str">
        <f t="shared" si="113"/>
        <v>Time Recording Variant</v>
      </c>
      <c r="R2226" s="87" t="e">
        <f t="shared" si="112"/>
        <v>#REF!</v>
      </c>
    </row>
    <row r="2227" spans="1:18" outlineLevel="1" x14ac:dyDescent="0.25">
      <c r="A2227" s="174" t="s">
        <v>179</v>
      </c>
      <c r="B2227" s="55"/>
      <c r="C2227" s="87" t="s">
        <v>2503</v>
      </c>
      <c r="D2227" s="87" t="s">
        <v>2504</v>
      </c>
      <c r="E2227" s="91"/>
      <c r="F2227" s="275"/>
      <c r="G2227" s="91" t="s">
        <v>186</v>
      </c>
      <c r="H2227" s="91"/>
      <c r="I2227" s="91"/>
      <c r="J2227" s="91"/>
      <c r="K2227" s="91"/>
      <c r="L2227" s="91"/>
      <c r="M2227" s="88"/>
      <c r="N2227" s="87" t="s">
        <v>192</v>
      </c>
      <c r="O2227" s="87" t="e">
        <f t="shared" si="114"/>
        <v>#REF!</v>
      </c>
      <c r="P2227" s="87" t="s">
        <v>192</v>
      </c>
      <c r="Q2227" s="87" t="str">
        <f t="shared" si="113"/>
        <v>Default Overtime Compensation Variant</v>
      </c>
      <c r="R2227" s="87" t="e">
        <f t="shared" si="112"/>
        <v>#REF!</v>
      </c>
    </row>
    <row r="2228" spans="1:18" ht="45" outlineLevel="1" x14ac:dyDescent="0.25">
      <c r="A2228" s="174" t="s">
        <v>179</v>
      </c>
      <c r="B2228" s="55"/>
      <c r="C2228" s="87" t="s">
        <v>2505</v>
      </c>
      <c r="D2228" s="87" t="s">
        <v>68</v>
      </c>
      <c r="E2228" s="91" t="s">
        <v>829</v>
      </c>
      <c r="F2228" s="275">
        <v>0</v>
      </c>
      <c r="G2228" s="91" t="s">
        <v>186</v>
      </c>
      <c r="H2228" s="91"/>
      <c r="I2228" s="91" t="s">
        <v>183</v>
      </c>
      <c r="J2228" s="91" t="s">
        <v>866</v>
      </c>
      <c r="K2228" s="91"/>
      <c r="L2228" s="91"/>
      <c r="M2228" s="88" t="s">
        <v>2506</v>
      </c>
      <c r="N2228" s="87" t="s">
        <v>192</v>
      </c>
      <c r="O2228" s="87" t="e">
        <f t="shared" si="114"/>
        <v>#REF!</v>
      </c>
      <c r="P2228" s="87" t="s">
        <v>192</v>
      </c>
      <c r="Q2228" s="87" t="str">
        <f t="shared" si="113"/>
        <v>Event Reason</v>
      </c>
      <c r="R2228" s="87" t="e">
        <f t="shared" si="112"/>
        <v>#REF!</v>
      </c>
    </row>
    <row r="2229" spans="1:18" outlineLevel="1" x14ac:dyDescent="0.25">
      <c r="A2229" s="174" t="s">
        <v>232</v>
      </c>
      <c r="B2229" s="55"/>
      <c r="C2229" s="56" t="s">
        <v>2507</v>
      </c>
      <c r="D2229" s="56" t="s">
        <v>1170</v>
      </c>
      <c r="E2229" s="56" t="s">
        <v>251</v>
      </c>
      <c r="F2229" s="276">
        <v>256</v>
      </c>
      <c r="G2229" s="56"/>
      <c r="H2229" s="56"/>
      <c r="I2229" s="56"/>
      <c r="J2229" s="56"/>
      <c r="K2229" s="56"/>
      <c r="L2229" s="56"/>
      <c r="M2229" s="56" t="s">
        <v>2508</v>
      </c>
      <c r="N2229" s="56"/>
      <c r="O2229" s="56"/>
      <c r="P2229" s="56"/>
      <c r="Q2229" s="56" t="str">
        <f t="shared" si="113"/>
        <v>Custom String XX</v>
      </c>
      <c r="R2229" s="56"/>
    </row>
    <row r="2230" spans="1:18" outlineLevel="1" x14ac:dyDescent="0.25">
      <c r="A2230" s="174" t="s">
        <v>232</v>
      </c>
      <c r="B2230" s="55"/>
      <c r="C2230" s="56" t="s">
        <v>2509</v>
      </c>
      <c r="D2230" s="56" t="s">
        <v>1172</v>
      </c>
      <c r="E2230" s="56" t="s">
        <v>1148</v>
      </c>
      <c r="F2230" s="276"/>
      <c r="G2230" s="56"/>
      <c r="H2230" s="56"/>
      <c r="I2230" s="56"/>
      <c r="J2230" s="56"/>
      <c r="K2230" s="56"/>
      <c r="L2230" s="56"/>
      <c r="M2230" s="56" t="s">
        <v>2510</v>
      </c>
      <c r="N2230" s="56"/>
      <c r="O2230" s="56"/>
      <c r="P2230" s="56"/>
      <c r="Q2230" s="56" t="str">
        <f t="shared" si="113"/>
        <v>Custom Date XX</v>
      </c>
      <c r="R2230" s="56"/>
    </row>
    <row r="2231" spans="1:18" outlineLevel="1" x14ac:dyDescent="0.25">
      <c r="A2231" s="174" t="s">
        <v>232</v>
      </c>
      <c r="B2231" s="55"/>
      <c r="C2231" s="56" t="s">
        <v>1173</v>
      </c>
      <c r="D2231" s="56" t="s">
        <v>1174</v>
      </c>
      <c r="E2231" s="56" t="s">
        <v>829</v>
      </c>
      <c r="F2231" s="276"/>
      <c r="G2231" s="56"/>
      <c r="H2231" s="56"/>
      <c r="I2231" s="56"/>
      <c r="J2231" s="61"/>
      <c r="K2231" s="61"/>
      <c r="L2231" s="61"/>
      <c r="M2231" s="56" t="s">
        <v>242</v>
      </c>
      <c r="N2231" s="56"/>
      <c r="O2231" s="56"/>
      <c r="P2231" s="56"/>
      <c r="Q2231" s="56" t="str">
        <f t="shared" si="113"/>
        <v>Custom Long XX</v>
      </c>
      <c r="R2231" s="56"/>
    </row>
    <row r="2232" spans="1:18" outlineLevel="1" x14ac:dyDescent="0.25">
      <c r="A2232" s="174" t="s">
        <v>232</v>
      </c>
      <c r="B2232" s="55"/>
      <c r="C2232" s="56" t="s">
        <v>1175</v>
      </c>
      <c r="D2232" s="56" t="s">
        <v>1176</v>
      </c>
      <c r="E2232" s="56" t="s">
        <v>1177</v>
      </c>
      <c r="F2232" s="276"/>
      <c r="G2232" s="56"/>
      <c r="H2232" s="56"/>
      <c r="I2232" s="56"/>
      <c r="J2232" s="61"/>
      <c r="K2232" s="61"/>
      <c r="L2232" s="61"/>
      <c r="M2232" s="56" t="s">
        <v>245</v>
      </c>
      <c r="N2232" s="56"/>
      <c r="O2232" s="56"/>
      <c r="P2232" s="56"/>
      <c r="Q2232" s="56" t="str">
        <f t="shared" si="113"/>
        <v>Custom Double XX</v>
      </c>
      <c r="R2232" s="56"/>
    </row>
    <row r="2233" spans="1:18" x14ac:dyDescent="0.25">
      <c r="A2233" s="154" t="s">
        <v>246</v>
      </c>
      <c r="Q2233" s="160">
        <f t="shared" si="113"/>
        <v>0</v>
      </c>
    </row>
    <row r="2234" spans="1:18" collapsed="1" x14ac:dyDescent="0.25">
      <c r="A2234" s="140" t="s">
        <v>175</v>
      </c>
      <c r="B2234" s="411" t="s">
        <v>2299</v>
      </c>
      <c r="C2234" s="411"/>
      <c r="D2234" s="411"/>
      <c r="E2234" s="411"/>
      <c r="F2234" s="411"/>
      <c r="G2234" s="411"/>
      <c r="H2234" s="411"/>
      <c r="I2234" s="411"/>
      <c r="J2234" s="411"/>
      <c r="K2234" s="411"/>
      <c r="L2234" s="411"/>
      <c r="M2234" s="411"/>
      <c r="N2234" s="140"/>
      <c r="O2234" s="140"/>
      <c r="P2234" s="140"/>
      <c r="Q2234" s="140">
        <f t="shared" si="113"/>
        <v>0</v>
      </c>
      <c r="R2234" s="140"/>
    </row>
    <row r="2235" spans="1:18" hidden="1" outlineLevel="1" x14ac:dyDescent="0.25">
      <c r="A2235" s="159" t="s">
        <v>177</v>
      </c>
      <c r="B2235" s="396" t="s">
        <v>2511</v>
      </c>
      <c r="C2235" s="396"/>
      <c r="D2235" s="396"/>
      <c r="E2235" s="396"/>
      <c r="F2235" s="396"/>
      <c r="G2235" s="396"/>
      <c r="H2235" s="396"/>
      <c r="I2235" s="396"/>
      <c r="J2235" s="396"/>
      <c r="K2235" s="396"/>
      <c r="L2235" s="396"/>
      <c r="M2235" s="396"/>
      <c r="N2235" s="155"/>
      <c r="O2235" s="155"/>
      <c r="P2235" s="155"/>
      <c r="Q2235" s="155">
        <f t="shared" si="113"/>
        <v>0</v>
      </c>
      <c r="R2235" s="155"/>
    </row>
    <row r="2236" spans="1:18" ht="30" hidden="1" outlineLevel="1" x14ac:dyDescent="0.25">
      <c r="A2236" s="174" t="s">
        <v>178</v>
      </c>
      <c r="B2236" s="173" t="s">
        <v>153</v>
      </c>
      <c r="C2236" s="167" t="s">
        <v>154</v>
      </c>
      <c r="D2236" s="167" t="s">
        <v>155</v>
      </c>
      <c r="E2236" s="167" t="s">
        <v>156</v>
      </c>
      <c r="F2236" s="272" t="s">
        <v>157</v>
      </c>
      <c r="G2236" s="167" t="s">
        <v>158</v>
      </c>
      <c r="H2236" s="167" t="s">
        <v>2512</v>
      </c>
      <c r="I2236" s="167" t="s">
        <v>161</v>
      </c>
      <c r="J2236" s="167" t="s">
        <v>174</v>
      </c>
      <c r="K2236" s="167" t="s">
        <v>164</v>
      </c>
      <c r="L2236" s="167" t="s">
        <v>165</v>
      </c>
      <c r="M2236" s="75" t="s">
        <v>24</v>
      </c>
      <c r="N2236" s="167" t="s">
        <v>166</v>
      </c>
      <c r="O2236" s="167" t="s">
        <v>167</v>
      </c>
      <c r="P2236" s="167" t="s">
        <v>168</v>
      </c>
      <c r="Q2236" s="167" t="str">
        <f t="shared" si="113"/>
        <v>Customer Label</v>
      </c>
      <c r="R2236" s="167" t="s">
        <v>170</v>
      </c>
    </row>
    <row r="2237" spans="1:18" hidden="1" outlineLevel="1" x14ac:dyDescent="0.25">
      <c r="A2237" s="174" t="s">
        <v>179</v>
      </c>
      <c r="B2237" s="191" t="s">
        <v>693</v>
      </c>
      <c r="C2237" s="87" t="s">
        <v>2513</v>
      </c>
      <c r="D2237" s="87" t="s">
        <v>812</v>
      </c>
      <c r="E2237" s="91" t="s">
        <v>449</v>
      </c>
      <c r="F2237" s="275">
        <v>256</v>
      </c>
      <c r="G2237" s="91" t="s">
        <v>186</v>
      </c>
      <c r="H2237" s="91"/>
      <c r="I2237" s="91" t="s">
        <v>186</v>
      </c>
      <c r="J2237" s="91" t="s">
        <v>813</v>
      </c>
      <c r="K2237" s="91"/>
      <c r="L2237" s="91"/>
      <c r="M2237" s="88" t="s">
        <v>2514</v>
      </c>
      <c r="N2237" s="87" t="s">
        <v>192</v>
      </c>
      <c r="O2237" s="87" t="str">
        <f t="shared" ref="O2237:O2278" si="115">IF(A2235="H2",B2235,O2236)</f>
        <v>Job Information - Country Specific</v>
      </c>
      <c r="P2237" s="87" t="s">
        <v>192</v>
      </c>
      <c r="Q2237" s="87" t="str">
        <f t="shared" si="113"/>
        <v>FLSA Status</v>
      </c>
      <c r="R2237" s="87" t="str">
        <f t="shared" ref="R2237:R2301" si="116">O2237&amp;"!!"&amp;Q2237</f>
        <v>Job Information - Country Specific!!FLSA Status</v>
      </c>
    </row>
    <row r="2238" spans="1:18" hidden="1" outlineLevel="1" x14ac:dyDescent="0.25">
      <c r="A2238" s="174" t="s">
        <v>179</v>
      </c>
      <c r="B2238" s="191" t="s">
        <v>693</v>
      </c>
      <c r="C2238" s="87" t="s">
        <v>2428</v>
      </c>
      <c r="D2238" s="87" t="s">
        <v>808</v>
      </c>
      <c r="E2238" s="91" t="s">
        <v>449</v>
      </c>
      <c r="F2238" s="275">
        <v>256</v>
      </c>
      <c r="G2238" s="91" t="s">
        <v>186</v>
      </c>
      <c r="H2238" s="91"/>
      <c r="I2238" s="91" t="s">
        <v>186</v>
      </c>
      <c r="J2238" s="91" t="s">
        <v>809</v>
      </c>
      <c r="K2238" s="91"/>
      <c r="L2238" s="91"/>
      <c r="M2238" s="88" t="s">
        <v>2514</v>
      </c>
      <c r="N2238" s="87" t="s">
        <v>192</v>
      </c>
      <c r="O2238" s="87" t="str">
        <f t="shared" si="115"/>
        <v>Job Information - Country Specific</v>
      </c>
      <c r="P2238" s="87" t="s">
        <v>192</v>
      </c>
      <c r="Q2238" s="87" t="str">
        <f t="shared" si="113"/>
        <v>EEO Job Group</v>
      </c>
      <c r="R2238" s="87" t="str">
        <f t="shared" si="116"/>
        <v>Job Information - Country Specific!!EEO Job Group</v>
      </c>
    </row>
    <row r="2239" spans="1:18" hidden="1" outlineLevel="1" x14ac:dyDescent="0.25">
      <c r="A2239" s="174" t="s">
        <v>179</v>
      </c>
      <c r="B2239" s="191" t="s">
        <v>693</v>
      </c>
      <c r="C2239" s="87" t="s">
        <v>2265</v>
      </c>
      <c r="D2239" s="87" t="s">
        <v>68</v>
      </c>
      <c r="E2239" s="91" t="s">
        <v>251</v>
      </c>
      <c r="F2239" s="275">
        <v>128</v>
      </c>
      <c r="G2239" s="91" t="s">
        <v>186</v>
      </c>
      <c r="H2239" s="91"/>
      <c r="I2239" s="91" t="s">
        <v>186</v>
      </c>
      <c r="J2239" s="91"/>
      <c r="K2239" s="91"/>
      <c r="L2239" s="91"/>
      <c r="M2239" s="88" t="s">
        <v>2514</v>
      </c>
      <c r="N2239" s="87" t="s">
        <v>192</v>
      </c>
      <c r="O2239" s="87" t="str">
        <f t="shared" si="115"/>
        <v>Job Information - Country Specific</v>
      </c>
      <c r="P2239" s="87" t="s">
        <v>192</v>
      </c>
      <c r="Q2239" s="87" t="str">
        <f t="shared" si="113"/>
        <v>Event Reason</v>
      </c>
      <c r="R2239" s="87" t="str">
        <f t="shared" si="116"/>
        <v>Job Information - Country Specific!!Event Reason</v>
      </c>
    </row>
    <row r="2240" spans="1:18" hidden="1" outlineLevel="1" x14ac:dyDescent="0.25">
      <c r="A2240" s="174" t="s">
        <v>179</v>
      </c>
      <c r="B2240" s="191" t="s">
        <v>693</v>
      </c>
      <c r="C2240" s="87" t="s">
        <v>2431</v>
      </c>
      <c r="D2240" s="87" t="s">
        <v>2432</v>
      </c>
      <c r="E2240" s="91" t="s">
        <v>251</v>
      </c>
      <c r="F2240" s="275">
        <v>128</v>
      </c>
      <c r="G2240" s="91" t="s">
        <v>186</v>
      </c>
      <c r="H2240" s="91"/>
      <c r="I2240" s="91" t="s">
        <v>186</v>
      </c>
      <c r="J2240" s="91"/>
      <c r="K2240" s="91"/>
      <c r="L2240" s="91"/>
      <c r="M2240" s="88" t="s">
        <v>2514</v>
      </c>
      <c r="N2240" s="87" t="s">
        <v>192</v>
      </c>
      <c r="O2240" s="87" t="str">
        <f t="shared" si="115"/>
        <v>Job Information - Country Specific</v>
      </c>
      <c r="P2240" s="87" t="s">
        <v>192</v>
      </c>
      <c r="Q2240" s="87" t="str">
        <f t="shared" si="113"/>
        <v>Event Reason External</v>
      </c>
      <c r="R2240" s="87" t="str">
        <f t="shared" si="116"/>
        <v>Job Information - Country Specific!!Event Reason External</v>
      </c>
    </row>
    <row r="2241" spans="1:18" hidden="1" outlineLevel="1" x14ac:dyDescent="0.25">
      <c r="A2241" s="174" t="s">
        <v>179</v>
      </c>
      <c r="B2241" s="191" t="s">
        <v>693</v>
      </c>
      <c r="C2241" s="192" t="s">
        <v>2317</v>
      </c>
      <c r="D2241" s="192" t="s">
        <v>153</v>
      </c>
      <c r="E2241" s="192" t="s">
        <v>449</v>
      </c>
      <c r="F2241" s="306">
        <v>256</v>
      </c>
      <c r="G2241" s="172" t="s">
        <v>2515</v>
      </c>
      <c r="H2241" s="172"/>
      <c r="I2241" s="172" t="s">
        <v>186</v>
      </c>
      <c r="J2241" s="172" t="s">
        <v>1152</v>
      </c>
      <c r="K2241" s="172"/>
      <c r="L2241" s="172"/>
      <c r="M2241" s="191" t="s">
        <v>2514</v>
      </c>
      <c r="N2241" s="192" t="s">
        <v>292</v>
      </c>
      <c r="O2241" s="192" t="str">
        <f t="shared" si="115"/>
        <v>Job Information - Country Specific</v>
      </c>
      <c r="P2241" s="192" t="s">
        <v>186</v>
      </c>
      <c r="Q2241" s="192" t="str">
        <f t="shared" si="113"/>
        <v>Country</v>
      </c>
      <c r="R2241" s="192" t="str">
        <f t="shared" si="116"/>
        <v>Job Information - Country Specific!!Country</v>
      </c>
    </row>
    <row r="2242" spans="1:18" hidden="1" outlineLevel="1" x14ac:dyDescent="0.25">
      <c r="A2242" s="174" t="s">
        <v>179</v>
      </c>
      <c r="B2242" s="191" t="s">
        <v>693</v>
      </c>
      <c r="C2242" s="87" t="s">
        <v>1086</v>
      </c>
      <c r="D2242" s="87" t="s">
        <v>65</v>
      </c>
      <c r="E2242" s="91" t="s">
        <v>251</v>
      </c>
      <c r="F2242" s="275">
        <v>20</v>
      </c>
      <c r="G2242" s="91" t="s">
        <v>186</v>
      </c>
      <c r="H2242" s="91"/>
      <c r="I2242" s="91" t="s">
        <v>186</v>
      </c>
      <c r="J2242" s="91"/>
      <c r="K2242" s="91"/>
      <c r="L2242" s="91"/>
      <c r="M2242" s="88" t="s">
        <v>2514</v>
      </c>
      <c r="N2242" s="87" t="s">
        <v>192</v>
      </c>
      <c r="O2242" s="87" t="str">
        <f t="shared" si="115"/>
        <v>Job Information - Country Specific</v>
      </c>
      <c r="P2242" s="87" t="s">
        <v>192</v>
      </c>
      <c r="Q2242" s="87" t="str">
        <f t="shared" si="113"/>
        <v>Pay Scale Type</v>
      </c>
      <c r="R2242" s="87" t="str">
        <f t="shared" si="116"/>
        <v>Job Information - Country Specific!!Pay Scale Type</v>
      </c>
    </row>
    <row r="2243" spans="1:18" hidden="1" outlineLevel="1" x14ac:dyDescent="0.25">
      <c r="A2243" s="174" t="s">
        <v>179</v>
      </c>
      <c r="B2243" s="191" t="s">
        <v>693</v>
      </c>
      <c r="C2243" s="87" t="s">
        <v>1085</v>
      </c>
      <c r="D2243" s="87" t="s">
        <v>64</v>
      </c>
      <c r="E2243" s="91" t="s">
        <v>251</v>
      </c>
      <c r="F2243" s="275">
        <v>20</v>
      </c>
      <c r="G2243" s="91" t="s">
        <v>186</v>
      </c>
      <c r="H2243" s="91"/>
      <c r="I2243" s="91" t="s">
        <v>186</v>
      </c>
      <c r="J2243" s="91"/>
      <c r="K2243" s="91"/>
      <c r="L2243" s="91"/>
      <c r="M2243" s="88" t="s">
        <v>2514</v>
      </c>
      <c r="N2243" s="87" t="s">
        <v>192</v>
      </c>
      <c r="O2243" s="87" t="str">
        <f t="shared" si="115"/>
        <v>Job Information - Country Specific</v>
      </c>
      <c r="P2243" s="87" t="s">
        <v>192</v>
      </c>
      <c r="Q2243" s="87" t="str">
        <f t="shared" si="113"/>
        <v>Pay Scale Area</v>
      </c>
      <c r="R2243" s="87" t="str">
        <f t="shared" si="116"/>
        <v>Job Information - Country Specific!!Pay Scale Area</v>
      </c>
    </row>
    <row r="2244" spans="1:18" hidden="1" outlineLevel="1" x14ac:dyDescent="0.25">
      <c r="A2244" s="174" t="s">
        <v>179</v>
      </c>
      <c r="B2244" s="191" t="s">
        <v>693</v>
      </c>
      <c r="C2244" s="87" t="s">
        <v>2516</v>
      </c>
      <c r="D2244" s="87" t="s">
        <v>1545</v>
      </c>
      <c r="E2244" s="91" t="s">
        <v>449</v>
      </c>
      <c r="F2244" s="275">
        <v>256</v>
      </c>
      <c r="G2244" s="91" t="s">
        <v>186</v>
      </c>
      <c r="H2244" s="91"/>
      <c r="I2244" s="91" t="s">
        <v>186</v>
      </c>
      <c r="J2244" s="91" t="s">
        <v>2517</v>
      </c>
      <c r="K2244" s="91"/>
      <c r="L2244" s="91"/>
      <c r="M2244" s="88" t="s">
        <v>2514</v>
      </c>
      <c r="N2244" s="87" t="s">
        <v>192</v>
      </c>
      <c r="O2244" s="87" t="str">
        <f t="shared" si="115"/>
        <v>Job Information - Country Specific</v>
      </c>
      <c r="P2244" s="87" t="s">
        <v>192</v>
      </c>
      <c r="Q2244" s="87" t="str">
        <f t="shared" si="113"/>
        <v>Contract Type</v>
      </c>
      <c r="R2244" s="87" t="str">
        <f t="shared" si="116"/>
        <v>Job Information - Country Specific!!Contract Type</v>
      </c>
    </row>
    <row r="2245" spans="1:18" hidden="1" outlineLevel="1" x14ac:dyDescent="0.25">
      <c r="A2245" s="174" t="s">
        <v>179</v>
      </c>
      <c r="B2245" s="191" t="s">
        <v>693</v>
      </c>
      <c r="C2245" s="87" t="s">
        <v>2518</v>
      </c>
      <c r="D2245" s="87" t="s">
        <v>2519</v>
      </c>
      <c r="E2245" s="91" t="s">
        <v>251</v>
      </c>
      <c r="F2245" s="275">
        <v>38</v>
      </c>
      <c r="G2245" s="91" t="s">
        <v>186</v>
      </c>
      <c r="H2245" s="91"/>
      <c r="I2245" s="91" t="s">
        <v>186</v>
      </c>
      <c r="J2245" s="91"/>
      <c r="K2245" s="91"/>
      <c r="L2245" s="91"/>
      <c r="M2245" s="88" t="s">
        <v>2514</v>
      </c>
      <c r="N2245" s="87" t="s">
        <v>192</v>
      </c>
      <c r="O2245" s="87" t="str">
        <f t="shared" si="115"/>
        <v>Job Information - Country Specific</v>
      </c>
      <c r="P2245" s="87" t="s">
        <v>192</v>
      </c>
      <c r="Q2245" s="87" t="str">
        <f t="shared" si="113"/>
        <v>Continued Sickness Pay Period</v>
      </c>
      <c r="R2245" s="87" t="str">
        <f t="shared" si="116"/>
        <v>Job Information - Country Specific!!Continued Sickness Pay Period</v>
      </c>
    </row>
    <row r="2246" spans="1:18" hidden="1" outlineLevel="1" x14ac:dyDescent="0.25">
      <c r="A2246" s="174" t="s">
        <v>179</v>
      </c>
      <c r="B2246" s="191" t="s">
        <v>693</v>
      </c>
      <c r="C2246" s="87" t="s">
        <v>2520</v>
      </c>
      <c r="D2246" s="87" t="s">
        <v>2521</v>
      </c>
      <c r="E2246" s="91" t="s">
        <v>449</v>
      </c>
      <c r="F2246" s="275">
        <v>256</v>
      </c>
      <c r="G2246" s="91" t="s">
        <v>186</v>
      </c>
      <c r="H2246" s="91"/>
      <c r="I2246" s="91" t="s">
        <v>186</v>
      </c>
      <c r="J2246" s="91" t="s">
        <v>2522</v>
      </c>
      <c r="K2246" s="91"/>
      <c r="L2246" s="91"/>
      <c r="M2246" s="88" t="s">
        <v>2514</v>
      </c>
      <c r="N2246" s="87" t="s">
        <v>192</v>
      </c>
      <c r="O2246" s="87" t="str">
        <f t="shared" si="115"/>
        <v>Job Information - Country Specific</v>
      </c>
      <c r="P2246" s="87" t="s">
        <v>192</v>
      </c>
      <c r="Q2246" s="87" t="str">
        <f t="shared" si="113"/>
        <v>Continued Sickness Pay Measure</v>
      </c>
      <c r="R2246" s="87" t="str">
        <f t="shared" si="116"/>
        <v>Job Information - Country Specific!!Continued Sickness Pay Measure</v>
      </c>
    </row>
    <row r="2247" spans="1:18" hidden="1" outlineLevel="1" x14ac:dyDescent="0.25">
      <c r="A2247" s="174" t="s">
        <v>179</v>
      </c>
      <c r="B2247" s="191" t="s">
        <v>693</v>
      </c>
      <c r="C2247" s="192" t="s">
        <v>2422</v>
      </c>
      <c r="D2247" s="192" t="s">
        <v>2423</v>
      </c>
      <c r="E2247" s="192" t="s">
        <v>251</v>
      </c>
      <c r="F2247" s="306">
        <v>256</v>
      </c>
      <c r="G2247" s="172" t="s">
        <v>183</v>
      </c>
      <c r="H2247" s="172"/>
      <c r="I2247" s="172" t="s">
        <v>186</v>
      </c>
      <c r="J2247" s="172"/>
      <c r="K2247" s="172"/>
      <c r="L2247" s="172"/>
      <c r="M2247" s="191" t="s">
        <v>2514</v>
      </c>
      <c r="N2247" s="192" t="s">
        <v>292</v>
      </c>
      <c r="O2247" s="192" t="str">
        <f t="shared" si="115"/>
        <v>Job Information - Country Specific</v>
      </c>
      <c r="P2247" s="192" t="s">
        <v>186</v>
      </c>
      <c r="Q2247" s="192" t="str">
        <f t="shared" si="113"/>
        <v>Competition Clause</v>
      </c>
      <c r="R2247" s="192" t="str">
        <f t="shared" si="116"/>
        <v>Job Information - Country Specific!!Competition Clause</v>
      </c>
    </row>
    <row r="2248" spans="1:18" hidden="1" outlineLevel="1" x14ac:dyDescent="0.25">
      <c r="A2248" s="174" t="s">
        <v>179</v>
      </c>
      <c r="B2248" s="191" t="s">
        <v>693</v>
      </c>
      <c r="C2248" s="87" t="s">
        <v>2460</v>
      </c>
      <c r="D2248" s="87" t="s">
        <v>2461</v>
      </c>
      <c r="E2248" s="91" t="s">
        <v>251</v>
      </c>
      <c r="F2248" s="275">
        <v>256</v>
      </c>
      <c r="G2248" s="91" t="s">
        <v>186</v>
      </c>
      <c r="H2248" s="91"/>
      <c r="I2248" s="91" t="s">
        <v>186</v>
      </c>
      <c r="J2248" s="91"/>
      <c r="K2248" s="91"/>
      <c r="L2248" s="91"/>
      <c r="M2248" s="88" t="s">
        <v>2514</v>
      </c>
      <c r="N2248" s="87" t="s">
        <v>192</v>
      </c>
      <c r="O2248" s="87" t="str">
        <f t="shared" si="115"/>
        <v>Job Information - Country Specific</v>
      </c>
      <c r="P2248" s="87" t="s">
        <v>192</v>
      </c>
      <c r="Q2248" s="87" t="str">
        <f t="shared" si="113"/>
        <v>Sideline Job Allowed</v>
      </c>
      <c r="R2248" s="87" t="str">
        <f t="shared" si="116"/>
        <v>Job Information - Country Specific!!Sideline Job Allowed</v>
      </c>
    </row>
    <row r="2249" spans="1:18" hidden="1" outlineLevel="1" x14ac:dyDescent="0.25">
      <c r="A2249" s="174" t="s">
        <v>179</v>
      </c>
      <c r="B2249" s="191" t="s">
        <v>693</v>
      </c>
      <c r="C2249" s="87" t="s">
        <v>2425</v>
      </c>
      <c r="D2249" s="87" t="s">
        <v>2426</v>
      </c>
      <c r="E2249" s="91" t="s">
        <v>1148</v>
      </c>
      <c r="F2249" s="275">
        <v>256</v>
      </c>
      <c r="G2249" s="91" t="s">
        <v>186</v>
      </c>
      <c r="H2249" s="91"/>
      <c r="I2249" s="91" t="s">
        <v>186</v>
      </c>
      <c r="J2249" s="91"/>
      <c r="K2249" s="91"/>
      <c r="L2249" s="91"/>
      <c r="M2249" s="88" t="s">
        <v>2514</v>
      </c>
      <c r="N2249" s="87" t="s">
        <v>192</v>
      </c>
      <c r="O2249" s="87" t="str">
        <f t="shared" si="115"/>
        <v>Job Information - Country Specific</v>
      </c>
      <c r="P2249" s="87" t="s">
        <v>192</v>
      </c>
      <c r="Q2249" s="87" t="str">
        <f t="shared" si="113"/>
        <v>Probationary Period End Date</v>
      </c>
      <c r="R2249" s="87" t="str">
        <f t="shared" si="116"/>
        <v>Job Information - Country Specific!!Probationary Period End Date</v>
      </c>
    </row>
    <row r="2250" spans="1:18" hidden="1" outlineLevel="1" x14ac:dyDescent="0.25">
      <c r="A2250" s="174" t="s">
        <v>179</v>
      </c>
      <c r="B2250" s="191" t="s">
        <v>693</v>
      </c>
      <c r="C2250" s="87" t="s">
        <v>2523</v>
      </c>
      <c r="D2250" s="87" t="s">
        <v>2524</v>
      </c>
      <c r="E2250" s="91" t="s">
        <v>251</v>
      </c>
      <c r="F2250" s="275">
        <v>256</v>
      </c>
      <c r="G2250" s="91" t="s">
        <v>186</v>
      </c>
      <c r="H2250" s="91"/>
      <c r="I2250" s="91" t="s">
        <v>186</v>
      </c>
      <c r="J2250" s="91"/>
      <c r="K2250" s="91"/>
      <c r="L2250" s="91"/>
      <c r="M2250" s="88" t="s">
        <v>2514</v>
      </c>
      <c r="N2250" s="87" t="s">
        <v>192</v>
      </c>
      <c r="O2250" s="87" t="str">
        <f t="shared" si="115"/>
        <v>Job Information - Country Specific</v>
      </c>
      <c r="P2250" s="87" t="s">
        <v>192</v>
      </c>
      <c r="Q2250" s="87" t="str">
        <f t="shared" si="113"/>
        <v>Notice Period</v>
      </c>
      <c r="R2250" s="87" t="str">
        <f t="shared" si="116"/>
        <v>Job Information - Country Specific!!Notice Period</v>
      </c>
    </row>
    <row r="2251" spans="1:18" hidden="1" outlineLevel="1" x14ac:dyDescent="0.25">
      <c r="A2251" s="165" t="s">
        <v>179</v>
      </c>
      <c r="B2251" s="191" t="s">
        <v>693</v>
      </c>
      <c r="C2251" s="87" t="s">
        <v>2525</v>
      </c>
      <c r="D2251" s="87" t="s">
        <v>2526</v>
      </c>
      <c r="E2251" s="91" t="s">
        <v>1148</v>
      </c>
      <c r="F2251" s="275">
        <v>0</v>
      </c>
      <c r="G2251" s="91" t="s">
        <v>186</v>
      </c>
      <c r="H2251" s="91"/>
      <c r="I2251" s="91" t="s">
        <v>186</v>
      </c>
      <c r="J2251" s="91"/>
      <c r="K2251" s="91"/>
      <c r="L2251" s="91"/>
      <c r="M2251" s="88" t="s">
        <v>2514</v>
      </c>
      <c r="N2251" s="87" t="s">
        <v>192</v>
      </c>
      <c r="O2251" s="87" t="str">
        <f t="shared" si="115"/>
        <v>Job Information - Country Specific</v>
      </c>
      <c r="P2251" s="87" t="s">
        <v>192</v>
      </c>
      <c r="Q2251" s="87" t="str">
        <f t="shared" si="113"/>
        <v>Initial Entry</v>
      </c>
      <c r="R2251" s="87" t="str">
        <f t="shared" si="116"/>
        <v>Job Information - Country Specific!!Initial Entry</v>
      </c>
    </row>
    <row r="2252" spans="1:18" hidden="1" outlineLevel="1" x14ac:dyDescent="0.25">
      <c r="A2252" s="165" t="s">
        <v>179</v>
      </c>
      <c r="B2252" s="191" t="s">
        <v>693</v>
      </c>
      <c r="C2252" s="87" t="s">
        <v>2527</v>
      </c>
      <c r="D2252" s="87" t="s">
        <v>2528</v>
      </c>
      <c r="E2252" s="91" t="s">
        <v>1148</v>
      </c>
      <c r="F2252" s="275">
        <v>0</v>
      </c>
      <c r="G2252" s="91" t="s">
        <v>186</v>
      </c>
      <c r="H2252" s="91"/>
      <c r="I2252" s="91" t="s">
        <v>186</v>
      </c>
      <c r="J2252" s="91"/>
      <c r="K2252" s="91"/>
      <c r="L2252" s="91"/>
      <c r="M2252" s="88" t="s">
        <v>2514</v>
      </c>
      <c r="N2252" s="87" t="s">
        <v>192</v>
      </c>
      <c r="O2252" s="87" t="str">
        <f t="shared" si="115"/>
        <v>Job Information - Country Specific</v>
      </c>
      <c r="P2252" s="87" t="s">
        <v>192</v>
      </c>
      <c r="Q2252" s="87" t="str">
        <f t="shared" si="113"/>
        <v>Entry into Group</v>
      </c>
      <c r="R2252" s="87" t="str">
        <f t="shared" si="116"/>
        <v>Job Information - Country Specific!!Entry into Group</v>
      </c>
    </row>
    <row r="2253" spans="1:18" hidden="1" outlineLevel="1" x14ac:dyDescent="0.25">
      <c r="A2253" s="165" t="s">
        <v>179</v>
      </c>
      <c r="B2253" s="191" t="s">
        <v>693</v>
      </c>
      <c r="C2253" s="87" t="s">
        <v>2529</v>
      </c>
      <c r="D2253" s="87" t="s">
        <v>2530</v>
      </c>
      <c r="E2253" s="91" t="s">
        <v>251</v>
      </c>
      <c r="F2253" s="275">
        <v>256</v>
      </c>
      <c r="G2253" s="91" t="s">
        <v>186</v>
      </c>
      <c r="H2253" s="91"/>
      <c r="I2253" s="91" t="s">
        <v>186</v>
      </c>
      <c r="J2253" s="91"/>
      <c r="K2253" s="91"/>
      <c r="L2253" s="91"/>
      <c r="M2253" s="88" t="s">
        <v>2514</v>
      </c>
      <c r="N2253" s="87" t="s">
        <v>192</v>
      </c>
      <c r="O2253" s="87" t="str">
        <f t="shared" si="115"/>
        <v>Job Information - Country Specific</v>
      </c>
      <c r="P2253" s="87" t="s">
        <v>192</v>
      </c>
      <c r="Q2253" s="87" t="str">
        <f t="shared" si="113"/>
        <v>Corporation</v>
      </c>
      <c r="R2253" s="87" t="str">
        <f t="shared" si="116"/>
        <v>Job Information - Country Specific!!Corporation</v>
      </c>
    </row>
    <row r="2254" spans="1:18" hidden="1" outlineLevel="1" x14ac:dyDescent="0.25">
      <c r="A2254" s="165" t="s">
        <v>179</v>
      </c>
      <c r="B2254" s="191" t="s">
        <v>693</v>
      </c>
      <c r="C2254" s="87" t="s">
        <v>2531</v>
      </c>
      <c r="D2254" s="87" t="s">
        <v>2532</v>
      </c>
      <c r="E2254" s="91" t="s">
        <v>449</v>
      </c>
      <c r="F2254" s="275">
        <v>256</v>
      </c>
      <c r="G2254" s="91" t="s">
        <v>186</v>
      </c>
      <c r="H2254" s="91"/>
      <c r="I2254" s="91" t="s">
        <v>186</v>
      </c>
      <c r="J2254" s="91" t="s">
        <v>801</v>
      </c>
      <c r="K2254" s="91"/>
      <c r="L2254" s="91"/>
      <c r="M2254" s="88" t="s">
        <v>2514</v>
      </c>
      <c r="N2254" s="87" t="s">
        <v>192</v>
      </c>
      <c r="O2254" s="87" t="str">
        <f t="shared" si="115"/>
        <v>Job Information - Country Specific</v>
      </c>
      <c r="P2254" s="87" t="s">
        <v>192</v>
      </c>
      <c r="Q2254" s="87" t="str">
        <f t="shared" si="113"/>
        <v>EEO Category 4</v>
      </c>
      <c r="R2254" s="87" t="str">
        <f t="shared" si="116"/>
        <v>Job Information - Country Specific!!EEO Category 4</v>
      </c>
    </row>
    <row r="2255" spans="1:18" hidden="1" outlineLevel="1" x14ac:dyDescent="0.25">
      <c r="A2255" s="165" t="s">
        <v>179</v>
      </c>
      <c r="B2255" s="191" t="s">
        <v>693</v>
      </c>
      <c r="C2255" s="87" t="s">
        <v>2533</v>
      </c>
      <c r="D2255" s="87" t="s">
        <v>2534</v>
      </c>
      <c r="E2255" s="91" t="s">
        <v>449</v>
      </c>
      <c r="F2255" s="275">
        <v>256</v>
      </c>
      <c r="G2255" s="91" t="s">
        <v>186</v>
      </c>
      <c r="H2255" s="91"/>
      <c r="I2255" s="91" t="s">
        <v>186</v>
      </c>
      <c r="J2255" s="91" t="s">
        <v>803</v>
      </c>
      <c r="K2255" s="91"/>
      <c r="L2255" s="91"/>
      <c r="M2255" s="88" t="s">
        <v>2514</v>
      </c>
      <c r="N2255" s="87" t="s">
        <v>192</v>
      </c>
      <c r="O2255" s="87" t="str">
        <f t="shared" si="115"/>
        <v>Job Information - Country Specific</v>
      </c>
      <c r="P2255" s="87" t="s">
        <v>192</v>
      </c>
      <c r="Q2255" s="87" t="str">
        <f t="shared" si="113"/>
        <v>EEO Category 5</v>
      </c>
      <c r="R2255" s="87" t="str">
        <f t="shared" si="116"/>
        <v>Job Information - Country Specific!!EEO Category 5</v>
      </c>
    </row>
    <row r="2256" spans="1:18" hidden="1" outlineLevel="1" x14ac:dyDescent="0.25">
      <c r="A2256" s="165" t="s">
        <v>179</v>
      </c>
      <c r="B2256" s="191" t="s">
        <v>693</v>
      </c>
      <c r="C2256" s="87" t="s">
        <v>2535</v>
      </c>
      <c r="D2256" s="87" t="s">
        <v>2536</v>
      </c>
      <c r="E2256" s="91" t="s">
        <v>449</v>
      </c>
      <c r="F2256" s="275">
        <v>256</v>
      </c>
      <c r="G2256" s="91" t="s">
        <v>186</v>
      </c>
      <c r="H2256" s="91"/>
      <c r="I2256" s="91" t="s">
        <v>186</v>
      </c>
      <c r="J2256" s="91" t="s">
        <v>806</v>
      </c>
      <c r="K2256" s="91"/>
      <c r="L2256" s="91"/>
      <c r="M2256" s="88" t="s">
        <v>2514</v>
      </c>
      <c r="N2256" s="87" t="s">
        <v>192</v>
      </c>
      <c r="O2256" s="87" t="str">
        <f t="shared" si="115"/>
        <v>Job Information - Country Specific</v>
      </c>
      <c r="P2256" s="87" t="s">
        <v>192</v>
      </c>
      <c r="Q2256" s="87" t="str">
        <f t="shared" si="113"/>
        <v>EEO Category 6</v>
      </c>
      <c r="R2256" s="87" t="str">
        <f t="shared" si="116"/>
        <v>Job Information - Country Specific!!EEO Category 6</v>
      </c>
    </row>
    <row r="2257" spans="1:18" hidden="1" outlineLevel="1" x14ac:dyDescent="0.25">
      <c r="A2257" s="165" t="s">
        <v>179</v>
      </c>
      <c r="B2257" s="191" t="s">
        <v>693</v>
      </c>
      <c r="C2257" s="87" t="s">
        <v>2537</v>
      </c>
      <c r="D2257" s="87" t="s">
        <v>2538</v>
      </c>
      <c r="E2257" s="91" t="s">
        <v>449</v>
      </c>
      <c r="F2257" s="275">
        <v>256</v>
      </c>
      <c r="G2257" s="91" t="s">
        <v>186</v>
      </c>
      <c r="H2257" s="91"/>
      <c r="I2257" s="91" t="s">
        <v>186</v>
      </c>
      <c r="J2257" s="91" t="s">
        <v>798</v>
      </c>
      <c r="K2257" s="91"/>
      <c r="L2257" s="91"/>
      <c r="M2257" s="88" t="s">
        <v>2539</v>
      </c>
      <c r="N2257" s="87" t="s">
        <v>192</v>
      </c>
      <c r="O2257" s="87" t="str">
        <f t="shared" si="115"/>
        <v>Job Information - Country Specific</v>
      </c>
      <c r="P2257" s="87" t="s">
        <v>192</v>
      </c>
      <c r="Q2257" s="87" t="str">
        <f t="shared" si="113"/>
        <v>EEO Category 1</v>
      </c>
      <c r="R2257" s="87" t="str">
        <f t="shared" si="116"/>
        <v>Job Information - Country Specific!!EEO Category 1</v>
      </c>
    </row>
    <row r="2258" spans="1:18" hidden="1" outlineLevel="1" x14ac:dyDescent="0.25">
      <c r="A2258" s="165" t="s">
        <v>179</v>
      </c>
      <c r="B2258" s="191" t="s">
        <v>693</v>
      </c>
      <c r="C2258" s="192" t="s">
        <v>2540</v>
      </c>
      <c r="D2258" s="192" t="s">
        <v>2541</v>
      </c>
      <c r="E2258" s="192" t="s">
        <v>1148</v>
      </c>
      <c r="F2258" s="306">
        <v>256</v>
      </c>
      <c r="G2258" s="172" t="s">
        <v>183</v>
      </c>
      <c r="H2258" s="172" t="s">
        <v>2542</v>
      </c>
      <c r="I2258" s="172" t="s">
        <v>186</v>
      </c>
      <c r="J2258" s="172"/>
      <c r="K2258" s="172"/>
      <c r="L2258" s="172"/>
      <c r="M2258" s="100"/>
      <c r="N2258" s="99" t="s">
        <v>292</v>
      </c>
      <c r="O2258" s="99" t="str">
        <f t="shared" si="115"/>
        <v>Job Information - Country Specific</v>
      </c>
      <c r="P2258" s="99" t="s">
        <v>183</v>
      </c>
      <c r="Q2258" s="99" t="str">
        <f t="shared" si="113"/>
        <v>Vacation Accrual Date</v>
      </c>
      <c r="R2258" s="99" t="str">
        <f t="shared" si="116"/>
        <v>Job Information - Country Specific!!Vacation Accrual Date</v>
      </c>
    </row>
    <row r="2259" spans="1:18" hidden="1" outlineLevel="1" x14ac:dyDescent="0.25">
      <c r="A2259" s="165" t="s">
        <v>179</v>
      </c>
      <c r="B2259" s="191" t="s">
        <v>693</v>
      </c>
      <c r="C2259" s="192" t="s">
        <v>1814</v>
      </c>
      <c r="D2259" s="192" t="s">
        <v>2543</v>
      </c>
      <c r="E2259" s="192" t="s">
        <v>251</v>
      </c>
      <c r="F2259" s="306">
        <v>2</v>
      </c>
      <c r="G2259" s="172" t="s">
        <v>183</v>
      </c>
      <c r="H2259" s="172" t="s">
        <v>2544</v>
      </c>
      <c r="I2259" s="172" t="s">
        <v>186</v>
      </c>
      <c r="J2259" s="172"/>
      <c r="K2259" s="172"/>
      <c r="L2259" s="172"/>
      <c r="M2259" s="100"/>
      <c r="N2259" s="99" t="s">
        <v>292</v>
      </c>
      <c r="O2259" s="99" t="str">
        <f t="shared" si="115"/>
        <v>Job Information - Country Specific</v>
      </c>
      <c r="P2259" s="99" t="s">
        <v>183</v>
      </c>
      <c r="Q2259" s="99" t="str">
        <f t="shared" si="113"/>
        <v>Seniority Group</v>
      </c>
      <c r="R2259" s="99" t="str">
        <f t="shared" si="116"/>
        <v>Job Information - Country Specific!!Seniority Group</v>
      </c>
    </row>
    <row r="2260" spans="1:18" hidden="1" outlineLevel="1" x14ac:dyDescent="0.25">
      <c r="A2260" s="165" t="s">
        <v>179</v>
      </c>
      <c r="B2260" s="191" t="s">
        <v>693</v>
      </c>
      <c r="C2260" s="192" t="s">
        <v>1863</v>
      </c>
      <c r="D2260" s="192" t="s">
        <v>2545</v>
      </c>
      <c r="E2260" s="192" t="s">
        <v>251</v>
      </c>
      <c r="F2260" s="306">
        <v>2</v>
      </c>
      <c r="G2260" s="172" t="s">
        <v>183</v>
      </c>
      <c r="H2260" s="172" t="s">
        <v>2546</v>
      </c>
      <c r="I2260" s="172" t="s">
        <v>186</v>
      </c>
      <c r="J2260" s="172"/>
      <c r="K2260" s="172"/>
      <c r="L2260" s="172"/>
      <c r="M2260" s="100"/>
      <c r="N2260" s="99" t="s">
        <v>292</v>
      </c>
      <c r="O2260" s="99" t="str">
        <f t="shared" si="115"/>
        <v>Job Information - Country Specific</v>
      </c>
      <c r="P2260" s="99" t="s">
        <v>183</v>
      </c>
      <c r="Q2260" s="99" t="str">
        <f t="shared" si="113"/>
        <v>Seniority Unit</v>
      </c>
      <c r="R2260" s="99" t="str">
        <f t="shared" si="116"/>
        <v>Job Information - Country Specific!!Seniority Unit</v>
      </c>
    </row>
    <row r="2261" spans="1:18" hidden="1" outlineLevel="1" x14ac:dyDescent="0.25">
      <c r="A2261" s="165" t="s">
        <v>179</v>
      </c>
      <c r="B2261" s="191" t="s">
        <v>693</v>
      </c>
      <c r="C2261" s="192" t="s">
        <v>2547</v>
      </c>
      <c r="D2261" s="192" t="s">
        <v>2548</v>
      </c>
      <c r="E2261" s="192" t="s">
        <v>1148</v>
      </c>
      <c r="F2261" s="306">
        <v>256</v>
      </c>
      <c r="G2261" s="172" t="s">
        <v>183</v>
      </c>
      <c r="H2261" s="172" t="s">
        <v>2549</v>
      </c>
      <c r="I2261" s="172" t="s">
        <v>186</v>
      </c>
      <c r="J2261" s="172"/>
      <c r="K2261" s="172"/>
      <c r="L2261" s="172"/>
      <c r="M2261" s="100"/>
      <c r="N2261" s="99" t="s">
        <v>292</v>
      </c>
      <c r="O2261" s="99" t="str">
        <f t="shared" si="115"/>
        <v>Job Information - Country Specific</v>
      </c>
      <c r="P2261" s="99" t="s">
        <v>183</v>
      </c>
      <c r="Q2261" s="99" t="str">
        <f t="shared" si="113"/>
        <v>Seniority Group Date</v>
      </c>
      <c r="R2261" s="99" t="str">
        <f t="shared" si="116"/>
        <v>Job Information - Country Specific!!Seniority Group Date</v>
      </c>
    </row>
    <row r="2262" spans="1:18" hidden="1" outlineLevel="1" x14ac:dyDescent="0.25">
      <c r="A2262" s="174" t="s">
        <v>179</v>
      </c>
      <c r="B2262" s="191" t="s">
        <v>693</v>
      </c>
      <c r="C2262" s="192" t="s">
        <v>2550</v>
      </c>
      <c r="D2262" s="192" t="s">
        <v>2551</v>
      </c>
      <c r="E2262" s="192" t="s">
        <v>1148</v>
      </c>
      <c r="F2262" s="306">
        <v>256</v>
      </c>
      <c r="G2262" s="172" t="s">
        <v>183</v>
      </c>
      <c r="H2262" s="172" t="s">
        <v>2552</v>
      </c>
      <c r="I2262" s="172" t="s">
        <v>186</v>
      </c>
      <c r="J2262" s="172"/>
      <c r="K2262" s="172"/>
      <c r="L2262" s="172"/>
      <c r="M2262" s="100"/>
      <c r="N2262" s="99" t="s">
        <v>292</v>
      </c>
      <c r="O2262" s="99" t="str">
        <f t="shared" si="115"/>
        <v>Job Information - Country Specific</v>
      </c>
      <c r="P2262" s="99" t="s">
        <v>183</v>
      </c>
      <c r="Q2262" s="99" t="str">
        <f t="shared" si="113"/>
        <v>Seniority Unit Date</v>
      </c>
      <c r="R2262" s="99" t="str">
        <f t="shared" si="116"/>
        <v>Job Information - Country Specific!!Seniority Unit Date</v>
      </c>
    </row>
    <row r="2263" spans="1:18" hidden="1" outlineLevel="1" x14ac:dyDescent="0.25">
      <c r="A2263" s="174" t="s">
        <v>179</v>
      </c>
      <c r="B2263" s="191" t="s">
        <v>693</v>
      </c>
      <c r="C2263" s="192" t="s">
        <v>1711</v>
      </c>
      <c r="D2263" s="192" t="s">
        <v>2553</v>
      </c>
      <c r="E2263" s="192" t="s">
        <v>251</v>
      </c>
      <c r="F2263" s="306">
        <v>4</v>
      </c>
      <c r="G2263" s="172" t="s">
        <v>183</v>
      </c>
      <c r="H2263" s="172" t="s">
        <v>2554</v>
      </c>
      <c r="I2263" s="172" t="s">
        <v>186</v>
      </c>
      <c r="J2263" s="172"/>
      <c r="K2263" s="172"/>
      <c r="L2263" s="172"/>
      <c r="M2263" s="100"/>
      <c r="N2263" s="99" t="s">
        <v>292</v>
      </c>
      <c r="O2263" s="99" t="str">
        <f t="shared" si="115"/>
        <v>Job Information - Country Specific</v>
      </c>
      <c r="P2263" s="99" t="s">
        <v>183</v>
      </c>
      <c r="Q2263" s="99" t="str">
        <f t="shared" si="113"/>
        <v>Seniority Code</v>
      </c>
      <c r="R2263" s="99" t="str">
        <f t="shared" si="116"/>
        <v>Job Information - Country Specific!!Seniority Code</v>
      </c>
    </row>
    <row r="2264" spans="1:18" hidden="1" outlineLevel="1" x14ac:dyDescent="0.25">
      <c r="A2264" s="174" t="s">
        <v>179</v>
      </c>
      <c r="B2264" s="191" t="s">
        <v>693</v>
      </c>
      <c r="C2264" s="192" t="s">
        <v>1714</v>
      </c>
      <c r="D2264" s="192" t="s">
        <v>2555</v>
      </c>
      <c r="E2264" s="192" t="s">
        <v>1148</v>
      </c>
      <c r="F2264" s="306">
        <v>256</v>
      </c>
      <c r="G2264" s="172" t="s">
        <v>183</v>
      </c>
      <c r="H2264" s="172" t="s">
        <v>2556</v>
      </c>
      <c r="I2264" s="172" t="s">
        <v>186</v>
      </c>
      <c r="J2264" s="172"/>
      <c r="K2264" s="172"/>
      <c r="L2264" s="172"/>
      <c r="M2264" s="100"/>
      <c r="N2264" s="99" t="s">
        <v>292</v>
      </c>
      <c r="O2264" s="99" t="str">
        <f t="shared" si="115"/>
        <v>Job Information - Country Specific</v>
      </c>
      <c r="P2264" s="99" t="s">
        <v>183</v>
      </c>
      <c r="Q2264" s="99" t="str">
        <f t="shared" si="113"/>
        <v>Job Classification Date</v>
      </c>
      <c r="R2264" s="99" t="str">
        <f t="shared" si="116"/>
        <v>Job Information - Country Specific!!Job Classification Date</v>
      </c>
    </row>
    <row r="2265" spans="1:18" hidden="1" outlineLevel="1" x14ac:dyDescent="0.25">
      <c r="A2265" s="174" t="s">
        <v>179</v>
      </c>
      <c r="B2265" s="191" t="s">
        <v>693</v>
      </c>
      <c r="C2265" s="192" t="s">
        <v>1720</v>
      </c>
      <c r="D2265" s="192" t="s">
        <v>2557</v>
      </c>
      <c r="E2265" s="192" t="s">
        <v>1148</v>
      </c>
      <c r="F2265" s="306">
        <v>256</v>
      </c>
      <c r="G2265" s="172" t="s">
        <v>183</v>
      </c>
      <c r="H2265" s="172" t="s">
        <v>2558</v>
      </c>
      <c r="I2265" s="172" t="s">
        <v>186</v>
      </c>
      <c r="J2265" s="172"/>
      <c r="K2265" s="172"/>
      <c r="L2265" s="172"/>
      <c r="M2265" s="100"/>
      <c r="N2265" s="99" t="s">
        <v>292</v>
      </c>
      <c r="O2265" s="99" t="str">
        <f t="shared" si="115"/>
        <v>Job Information - Country Specific</v>
      </c>
      <c r="P2265" s="99" t="s">
        <v>183</v>
      </c>
      <c r="Q2265" s="99" t="str">
        <f t="shared" si="113"/>
        <v>Union Seniority Date</v>
      </c>
      <c r="R2265" s="99" t="str">
        <f t="shared" si="116"/>
        <v>Job Information - Country Specific!!Union Seniority Date</v>
      </c>
    </row>
    <row r="2266" spans="1:18" hidden="1" outlineLevel="1" x14ac:dyDescent="0.25">
      <c r="A2266" s="174" t="s">
        <v>179</v>
      </c>
      <c r="B2266" s="191" t="s">
        <v>693</v>
      </c>
      <c r="C2266" s="192" t="s">
        <v>2559</v>
      </c>
      <c r="D2266" s="192" t="s">
        <v>1986</v>
      </c>
      <c r="E2266" s="192" t="s">
        <v>1148</v>
      </c>
      <c r="F2266" s="306">
        <v>256</v>
      </c>
      <c r="G2266" s="172" t="s">
        <v>183</v>
      </c>
      <c r="H2266" s="172" t="s">
        <v>2560</v>
      </c>
      <c r="I2266" s="172" t="s">
        <v>186</v>
      </c>
      <c r="J2266" s="172"/>
      <c r="K2266" s="172"/>
      <c r="L2266" s="172"/>
      <c r="M2266" s="100"/>
      <c r="N2266" s="99" t="s">
        <v>292</v>
      </c>
      <c r="O2266" s="99" t="str">
        <f t="shared" si="115"/>
        <v>Job Information - Country Specific</v>
      </c>
      <c r="P2266" s="99" t="s">
        <v>183</v>
      </c>
      <c r="Q2266" s="99" t="str">
        <f t="shared" si="113"/>
        <v>Company Date</v>
      </c>
      <c r="R2266" s="99" t="str">
        <f t="shared" si="116"/>
        <v>Job Information - Country Specific!!Company Date</v>
      </c>
    </row>
    <row r="2267" spans="1:18" hidden="1" outlineLevel="1" x14ac:dyDescent="0.25">
      <c r="A2267" s="174" t="s">
        <v>179</v>
      </c>
      <c r="B2267" s="191" t="s">
        <v>693</v>
      </c>
      <c r="C2267" s="192" t="s">
        <v>2561</v>
      </c>
      <c r="D2267" s="192" t="s">
        <v>2562</v>
      </c>
      <c r="E2267" s="192" t="s">
        <v>1148</v>
      </c>
      <c r="F2267" s="306">
        <v>256</v>
      </c>
      <c r="G2267" s="172" t="s">
        <v>183</v>
      </c>
      <c r="H2267" s="172" t="s">
        <v>2563</v>
      </c>
      <c r="I2267" s="172" t="s">
        <v>186</v>
      </c>
      <c r="J2267" s="172"/>
      <c r="K2267" s="172"/>
      <c r="L2267" s="172"/>
      <c r="M2267" s="100"/>
      <c r="N2267" s="99" t="s">
        <v>292</v>
      </c>
      <c r="O2267" s="99" t="str">
        <f t="shared" si="115"/>
        <v>Job Information - Country Specific</v>
      </c>
      <c r="P2267" s="99" t="s">
        <v>183</v>
      </c>
      <c r="Q2267" s="99" t="str">
        <f t="shared" si="113"/>
        <v>Job Progression Date</v>
      </c>
      <c r="R2267" s="99" t="str">
        <f t="shared" si="116"/>
        <v>Job Information - Country Specific!!Job Progression Date</v>
      </c>
    </row>
    <row r="2268" spans="1:18" hidden="1" outlineLevel="1" x14ac:dyDescent="0.25">
      <c r="A2268" s="174" t="s">
        <v>179</v>
      </c>
      <c r="B2268" s="191" t="s">
        <v>693</v>
      </c>
      <c r="C2268" s="192" t="s">
        <v>2564</v>
      </c>
      <c r="D2268" s="192" t="s">
        <v>2565</v>
      </c>
      <c r="E2268" s="192" t="s">
        <v>1148</v>
      </c>
      <c r="F2268" s="306">
        <v>256</v>
      </c>
      <c r="G2268" s="172" t="s">
        <v>183</v>
      </c>
      <c r="H2268" s="172" t="s">
        <v>2566</v>
      </c>
      <c r="I2268" s="172" t="s">
        <v>186</v>
      </c>
      <c r="J2268" s="172"/>
      <c r="K2268" s="172"/>
      <c r="L2268" s="172"/>
      <c r="M2268" s="100"/>
      <c r="N2268" s="99" t="s">
        <v>292</v>
      </c>
      <c r="O2268" s="99" t="str">
        <f t="shared" si="115"/>
        <v>Job Information - Country Specific</v>
      </c>
      <c r="P2268" s="99" t="s">
        <v>183</v>
      </c>
      <c r="Q2268" s="99" t="str">
        <f t="shared" si="113"/>
        <v>Roster Date</v>
      </c>
      <c r="R2268" s="99" t="str">
        <f t="shared" si="116"/>
        <v>Job Information - Country Specific!!Roster Date</v>
      </c>
    </row>
    <row r="2269" spans="1:18" hidden="1" outlineLevel="1" x14ac:dyDescent="0.25">
      <c r="A2269" s="174" t="s">
        <v>179</v>
      </c>
      <c r="B2269" s="191" t="s">
        <v>693</v>
      </c>
      <c r="C2269" s="192" t="s">
        <v>2289</v>
      </c>
      <c r="D2269" s="192" t="s">
        <v>2567</v>
      </c>
      <c r="E2269" s="192" t="s">
        <v>1148</v>
      </c>
      <c r="F2269" s="306">
        <v>256</v>
      </c>
      <c r="G2269" s="172" t="s">
        <v>183</v>
      </c>
      <c r="H2269" s="172" t="s">
        <v>2568</v>
      </c>
      <c r="I2269" s="172" t="s">
        <v>186</v>
      </c>
      <c r="J2269" s="172"/>
      <c r="K2269" s="172"/>
      <c r="L2269" s="172"/>
      <c r="M2269" s="100"/>
      <c r="N2269" s="99" t="s">
        <v>292</v>
      </c>
      <c r="O2269" s="99" t="str">
        <f t="shared" si="115"/>
        <v>Job Information - Country Specific</v>
      </c>
      <c r="P2269" s="99" t="s">
        <v>183</v>
      </c>
      <c r="Q2269" s="99" t="str">
        <f t="shared" si="113"/>
        <v>1st Class Date</v>
      </c>
      <c r="R2269" s="99" t="str">
        <f t="shared" si="116"/>
        <v>Job Information - Country Specific!!1st Class Date</v>
      </c>
    </row>
    <row r="2270" spans="1:18" hidden="1" outlineLevel="1" x14ac:dyDescent="0.25">
      <c r="A2270" s="174" t="s">
        <v>179</v>
      </c>
      <c r="B2270" s="191" t="s">
        <v>693</v>
      </c>
      <c r="C2270" s="192" t="s">
        <v>2569</v>
      </c>
      <c r="D2270" s="192" t="s">
        <v>2570</v>
      </c>
      <c r="E2270" s="192" t="s">
        <v>1148</v>
      </c>
      <c r="F2270" s="306">
        <v>256</v>
      </c>
      <c r="G2270" s="172" t="s">
        <v>183</v>
      </c>
      <c r="H2270" s="172" t="s">
        <v>2571</v>
      </c>
      <c r="I2270" s="172" t="s">
        <v>186</v>
      </c>
      <c r="J2270" s="172"/>
      <c r="K2270" s="172"/>
      <c r="L2270" s="172"/>
      <c r="M2270" s="100"/>
      <c r="N2270" s="99" t="s">
        <v>292</v>
      </c>
      <c r="O2270" s="99" t="str">
        <f t="shared" si="115"/>
        <v>Job Information - Country Specific</v>
      </c>
      <c r="P2270" s="99" t="s">
        <v>183</v>
      </c>
      <c r="Q2270" s="99" t="str">
        <f t="shared" si="113"/>
        <v>Department Entry Date</v>
      </c>
      <c r="R2270" s="99" t="str">
        <f t="shared" si="116"/>
        <v>Job Information - Country Specific!!Department Entry Date</v>
      </c>
    </row>
    <row r="2271" spans="1:18" hidden="1" outlineLevel="1" x14ac:dyDescent="0.25">
      <c r="A2271" s="165" t="s">
        <v>179</v>
      </c>
      <c r="B2271" s="191" t="s">
        <v>693</v>
      </c>
      <c r="C2271" s="192" t="s">
        <v>2572</v>
      </c>
      <c r="D2271" s="192" t="s">
        <v>2573</v>
      </c>
      <c r="E2271" s="192" t="s">
        <v>449</v>
      </c>
      <c r="F2271" s="306">
        <v>256</v>
      </c>
      <c r="G2271" s="172" t="s">
        <v>183</v>
      </c>
      <c r="H2271" s="172" t="s">
        <v>2574</v>
      </c>
      <c r="I2271" s="172" t="s">
        <v>186</v>
      </c>
      <c r="J2271" s="172" t="s">
        <v>331</v>
      </c>
      <c r="K2271" s="172"/>
      <c r="L2271" s="172"/>
      <c r="M2271" s="100"/>
      <c r="N2271" s="99" t="s">
        <v>292</v>
      </c>
      <c r="O2271" s="99" t="str">
        <f t="shared" si="115"/>
        <v>Job Information - Country Specific</v>
      </c>
      <c r="P2271" s="99" t="s">
        <v>183</v>
      </c>
      <c r="Q2271" s="99" t="str">
        <f t="shared" si="113"/>
        <v>Displaced Indicator</v>
      </c>
      <c r="R2271" s="99" t="str">
        <f t="shared" si="116"/>
        <v>Job Information - Country Specific!!Displaced Indicator</v>
      </c>
    </row>
    <row r="2272" spans="1:18" hidden="1" outlineLevel="1" x14ac:dyDescent="0.25">
      <c r="A2272" s="165" t="s">
        <v>179</v>
      </c>
      <c r="B2272" s="191" t="s">
        <v>693</v>
      </c>
      <c r="C2272" s="192" t="s">
        <v>1717</v>
      </c>
      <c r="D2272" s="192" t="s">
        <v>2575</v>
      </c>
      <c r="E2272" s="192" t="s">
        <v>449</v>
      </c>
      <c r="F2272" s="306">
        <v>256</v>
      </c>
      <c r="G2272" s="172" t="s">
        <v>183</v>
      </c>
      <c r="H2272" s="172" t="s">
        <v>2576</v>
      </c>
      <c r="I2272" s="172" t="s">
        <v>186</v>
      </c>
      <c r="J2272" s="172" t="s">
        <v>331</v>
      </c>
      <c r="K2272" s="172"/>
      <c r="L2272" s="172"/>
      <c r="M2272" s="100"/>
      <c r="N2272" s="99" t="s">
        <v>292</v>
      </c>
      <c r="O2272" s="99" t="str">
        <f t="shared" si="115"/>
        <v>Job Information - Country Specific</v>
      </c>
      <c r="P2272" s="99" t="s">
        <v>183</v>
      </c>
      <c r="Q2272" s="99" t="str">
        <f t="shared" si="113"/>
        <v>Medically Retrogressed Indicator</v>
      </c>
      <c r="R2272" s="99" t="str">
        <f t="shared" si="116"/>
        <v>Job Information - Country Specific!!Medically Retrogressed Indicator</v>
      </c>
    </row>
    <row r="2273" spans="1:18" hidden="1" outlineLevel="1" x14ac:dyDescent="0.25">
      <c r="A2273" s="165" t="s">
        <v>179</v>
      </c>
      <c r="B2273" s="191" t="s">
        <v>693</v>
      </c>
      <c r="C2273" s="192" t="s">
        <v>2577</v>
      </c>
      <c r="D2273" s="192" t="s">
        <v>2578</v>
      </c>
      <c r="E2273" s="192" t="s">
        <v>449</v>
      </c>
      <c r="F2273" s="306">
        <v>256</v>
      </c>
      <c r="G2273" s="172" t="s">
        <v>183</v>
      </c>
      <c r="H2273" s="172" t="s">
        <v>2579</v>
      </c>
      <c r="I2273" s="172" t="s">
        <v>186</v>
      </c>
      <c r="J2273" s="172" t="s">
        <v>331</v>
      </c>
      <c r="K2273" s="172"/>
      <c r="L2273" s="172"/>
      <c r="M2273" s="100"/>
      <c r="N2273" s="99" t="s">
        <v>292</v>
      </c>
      <c r="O2273" s="99" t="str">
        <f t="shared" si="115"/>
        <v>Job Information - Country Specific</v>
      </c>
      <c r="P2273" s="99" t="s">
        <v>183</v>
      </c>
      <c r="Q2273" s="99" t="str">
        <f t="shared" si="113"/>
        <v>Special Red Circled Indicator</v>
      </c>
      <c r="R2273" s="99" t="str">
        <f t="shared" si="116"/>
        <v>Job Information - Country Specific!!Special Red Circled Indicator</v>
      </c>
    </row>
    <row r="2274" spans="1:18" hidden="1" outlineLevel="1" x14ac:dyDescent="0.25">
      <c r="A2274" s="165" t="s">
        <v>179</v>
      </c>
      <c r="B2274" s="191" t="s">
        <v>693</v>
      </c>
      <c r="C2274" s="192" t="s">
        <v>1936</v>
      </c>
      <c r="D2274" s="192" t="s">
        <v>2580</v>
      </c>
      <c r="E2274" s="192" t="s">
        <v>449</v>
      </c>
      <c r="F2274" s="306">
        <v>256</v>
      </c>
      <c r="G2274" s="172" t="s">
        <v>183</v>
      </c>
      <c r="H2274" s="172" t="s">
        <v>2581</v>
      </c>
      <c r="I2274" s="172" t="s">
        <v>186</v>
      </c>
      <c r="J2274" s="172" t="s">
        <v>331</v>
      </c>
      <c r="K2274" s="172"/>
      <c r="L2274" s="172"/>
      <c r="M2274" s="100"/>
      <c r="N2274" s="99" t="s">
        <v>292</v>
      </c>
      <c r="O2274" s="99" t="str">
        <f t="shared" si="115"/>
        <v>Job Information - Country Specific</v>
      </c>
      <c r="P2274" s="99" t="s">
        <v>183</v>
      </c>
      <c r="Q2274" s="99" t="str">
        <f t="shared" si="113"/>
        <v>Step Progression Deferred Indicator</v>
      </c>
      <c r="R2274" s="99" t="str">
        <f t="shared" si="116"/>
        <v>Job Information - Country Specific!!Step Progression Deferred Indicator</v>
      </c>
    </row>
    <row r="2275" spans="1:18" hidden="1" outlineLevel="1" x14ac:dyDescent="0.25">
      <c r="A2275" s="165" t="s">
        <v>179</v>
      </c>
      <c r="B2275" s="191" t="s">
        <v>693</v>
      </c>
      <c r="C2275" s="192" t="s">
        <v>2582</v>
      </c>
      <c r="D2275" s="192" t="s">
        <v>2583</v>
      </c>
      <c r="E2275" s="192" t="s">
        <v>449</v>
      </c>
      <c r="F2275" s="306">
        <v>256</v>
      </c>
      <c r="G2275" s="172" t="s">
        <v>183</v>
      </c>
      <c r="H2275" s="172" t="s">
        <v>2584</v>
      </c>
      <c r="I2275" s="172" t="s">
        <v>186</v>
      </c>
      <c r="J2275" s="172" t="s">
        <v>2584</v>
      </c>
      <c r="K2275" s="172"/>
      <c r="L2275" s="172"/>
      <c r="M2275" s="100"/>
      <c r="N2275" s="99" t="s">
        <v>292</v>
      </c>
      <c r="O2275" s="99" t="str">
        <f t="shared" si="115"/>
        <v>Job Information - Country Specific</v>
      </c>
      <c r="P2275" s="99" t="s">
        <v>183</v>
      </c>
      <c r="Q2275" s="99" t="str">
        <f t="shared" si="113"/>
        <v>NERC</v>
      </c>
      <c r="R2275" s="99" t="str">
        <f t="shared" si="116"/>
        <v>Job Information - Country Specific!!NERC</v>
      </c>
    </row>
    <row r="2276" spans="1:18" hidden="1" outlineLevel="1" x14ac:dyDescent="0.25">
      <c r="A2276" s="165" t="s">
        <v>179</v>
      </c>
      <c r="B2276" s="191" t="s">
        <v>693</v>
      </c>
      <c r="C2276" s="192" t="s">
        <v>2585</v>
      </c>
      <c r="D2276" s="192" t="s">
        <v>2586</v>
      </c>
      <c r="E2276" s="192" t="s">
        <v>449</v>
      </c>
      <c r="F2276" s="306">
        <v>256</v>
      </c>
      <c r="G2276" s="172" t="s">
        <v>183</v>
      </c>
      <c r="H2276" s="172" t="s">
        <v>2587</v>
      </c>
      <c r="I2276" s="172" t="s">
        <v>186</v>
      </c>
      <c r="J2276" s="172" t="s">
        <v>331</v>
      </c>
      <c r="K2276" s="172"/>
      <c r="L2276" s="172"/>
      <c r="M2276" s="100"/>
      <c r="N2276" s="99" t="s">
        <v>292</v>
      </c>
      <c r="O2276" s="99" t="str">
        <f t="shared" si="115"/>
        <v>Job Information - Country Specific</v>
      </c>
      <c r="P2276" s="99" t="s">
        <v>183</v>
      </c>
      <c r="Q2276" s="99" t="str">
        <f t="shared" si="113"/>
        <v>Overtime Eligible</v>
      </c>
      <c r="R2276" s="99" t="str">
        <f t="shared" si="116"/>
        <v>Job Information - Country Specific!!Overtime Eligible</v>
      </c>
    </row>
    <row r="2277" spans="1:18" hidden="1" outlineLevel="1" x14ac:dyDescent="0.25">
      <c r="A2277" s="165" t="s">
        <v>179</v>
      </c>
      <c r="B2277" s="191" t="s">
        <v>693</v>
      </c>
      <c r="C2277" s="192" t="s">
        <v>2588</v>
      </c>
      <c r="D2277" s="192" t="s">
        <v>2589</v>
      </c>
      <c r="E2277" s="192" t="s">
        <v>449</v>
      </c>
      <c r="F2277" s="306">
        <v>256</v>
      </c>
      <c r="G2277" s="172" t="s">
        <v>183</v>
      </c>
      <c r="H2277" s="172" t="s">
        <v>2590</v>
      </c>
      <c r="I2277" s="172" t="s">
        <v>186</v>
      </c>
      <c r="J2277" s="172" t="s">
        <v>331</v>
      </c>
      <c r="K2277" s="172"/>
      <c r="L2277" s="172"/>
      <c r="M2277" s="100"/>
      <c r="N2277" s="99" t="s">
        <v>292</v>
      </c>
      <c r="O2277" s="99" t="str">
        <f t="shared" si="115"/>
        <v>Job Information - Country Specific</v>
      </c>
      <c r="P2277" s="99" t="s">
        <v>183</v>
      </c>
      <c r="Q2277" s="99" t="str">
        <f t="shared" si="113"/>
        <v>Commission Indicator</v>
      </c>
      <c r="R2277" s="99" t="str">
        <f t="shared" si="116"/>
        <v>Job Information - Country Specific!!Commission Indicator</v>
      </c>
    </row>
    <row r="2278" spans="1:18" hidden="1" outlineLevel="1" x14ac:dyDescent="0.25">
      <c r="A2278" s="165" t="s">
        <v>179</v>
      </c>
      <c r="B2278" s="191" t="s">
        <v>693</v>
      </c>
      <c r="C2278" s="192" t="s">
        <v>2591</v>
      </c>
      <c r="D2278" s="192" t="s">
        <v>2592</v>
      </c>
      <c r="E2278" s="192" t="s">
        <v>449</v>
      </c>
      <c r="F2278" s="306">
        <v>256</v>
      </c>
      <c r="G2278" s="172" t="s">
        <v>2307</v>
      </c>
      <c r="H2278" s="172" t="s">
        <v>398</v>
      </c>
      <c r="I2278" s="172" t="s">
        <v>186</v>
      </c>
      <c r="J2278" s="172" t="s">
        <v>398</v>
      </c>
      <c r="K2278" s="172"/>
      <c r="L2278" s="172"/>
      <c r="M2278" s="100"/>
      <c r="N2278" s="99" t="s">
        <v>292</v>
      </c>
      <c r="O2278" s="99" t="str">
        <f t="shared" si="115"/>
        <v>Job Information - Country Specific</v>
      </c>
      <c r="P2278" s="99" t="s">
        <v>183</v>
      </c>
      <c r="Q2278" s="99" t="str">
        <f t="shared" si="113"/>
        <v>Jurisdiction</v>
      </c>
      <c r="R2278" s="99" t="str">
        <f t="shared" si="116"/>
        <v>Job Information - Country Specific!!Jurisdiction</v>
      </c>
    </row>
    <row r="2279" spans="1:18" hidden="1" outlineLevel="1" x14ac:dyDescent="0.25">
      <c r="A2279" s="165" t="s">
        <v>179</v>
      </c>
      <c r="B2279" s="191" t="s">
        <v>693</v>
      </c>
      <c r="C2279" s="192" t="s">
        <v>2593</v>
      </c>
      <c r="D2279" s="192" t="s">
        <v>2594</v>
      </c>
      <c r="E2279" s="192" t="s">
        <v>251</v>
      </c>
      <c r="F2279" s="306">
        <v>256</v>
      </c>
      <c r="G2279" s="172" t="s">
        <v>183</v>
      </c>
      <c r="H2279" s="172" t="s">
        <v>334</v>
      </c>
      <c r="I2279" s="172" t="s">
        <v>186</v>
      </c>
      <c r="J2279" s="172" t="s">
        <v>331</v>
      </c>
      <c r="K2279" s="172"/>
      <c r="L2279" s="172"/>
      <c r="M2279" s="100"/>
      <c r="N2279" s="99"/>
      <c r="O2279" s="99"/>
      <c r="P2279" s="99"/>
      <c r="Q2279" s="99"/>
      <c r="R2279" s="99"/>
    </row>
    <row r="2280" spans="1:18" hidden="1" outlineLevel="1" x14ac:dyDescent="0.25">
      <c r="A2280" s="165" t="s">
        <v>179</v>
      </c>
      <c r="B2280" s="191" t="s">
        <v>693</v>
      </c>
      <c r="C2280" s="192" t="s">
        <v>1939</v>
      </c>
      <c r="D2280" s="192" t="s">
        <v>2595</v>
      </c>
      <c r="E2280" s="192" t="s">
        <v>449</v>
      </c>
      <c r="F2280" s="306">
        <v>256</v>
      </c>
      <c r="G2280" s="172" t="s">
        <v>183</v>
      </c>
      <c r="H2280" s="172" t="s">
        <v>2596</v>
      </c>
      <c r="I2280" s="172" t="s">
        <v>186</v>
      </c>
      <c r="J2280" s="172" t="s">
        <v>331</v>
      </c>
      <c r="K2280" s="172"/>
      <c r="L2280" s="172"/>
      <c r="M2280" s="100"/>
      <c r="N2280" s="99" t="s">
        <v>292</v>
      </c>
      <c r="O2280" s="99" t="str">
        <f>IF(A2277="H2",B2277,O2278)</f>
        <v>Job Information - Country Specific</v>
      </c>
      <c r="P2280" s="99" t="s">
        <v>183</v>
      </c>
      <c r="Q2280" s="99" t="str">
        <f t="shared" ref="Q2280:Q2309" si="117">IF(H2280="",D2280,H2280)</f>
        <v xml:space="preserve">Driver's Role </v>
      </c>
      <c r="R2280" s="99" t="str">
        <f t="shared" si="116"/>
        <v xml:space="preserve">Job Information - Country Specific!!Driver's Role </v>
      </c>
    </row>
    <row r="2281" spans="1:18" hidden="1" outlineLevel="1" x14ac:dyDescent="0.25">
      <c r="A2281" s="165" t="s">
        <v>179</v>
      </c>
      <c r="B2281" s="191" t="s">
        <v>690</v>
      </c>
      <c r="C2281" s="178" t="s">
        <v>2597</v>
      </c>
      <c r="D2281" s="178" t="s">
        <v>2598</v>
      </c>
      <c r="E2281" s="178" t="s">
        <v>449</v>
      </c>
      <c r="F2281" s="306">
        <v>256</v>
      </c>
      <c r="G2281" s="177" t="s">
        <v>183</v>
      </c>
      <c r="H2281" s="177"/>
      <c r="I2281" s="177" t="s">
        <v>186</v>
      </c>
      <c r="J2281" s="172" t="s">
        <v>331</v>
      </c>
      <c r="K2281" s="177"/>
      <c r="L2281" s="177"/>
      <c r="M2281" s="170"/>
      <c r="N2281" s="178" t="s">
        <v>292</v>
      </c>
      <c r="O2281" s="178" t="str">
        <f>IF(A2278="H2",B2278,O2280)</f>
        <v>Job Information - Country Specific</v>
      </c>
      <c r="P2281" s="178" t="s">
        <v>186</v>
      </c>
      <c r="Q2281" s="178" t="str">
        <f t="shared" si="117"/>
        <v>Calculation Method Indicator</v>
      </c>
      <c r="R2281" s="178" t="str">
        <f t="shared" si="116"/>
        <v>Job Information - Country Specific!!Calculation Method Indicator</v>
      </c>
    </row>
    <row r="2282" spans="1:18" hidden="1" outlineLevel="1" x14ac:dyDescent="0.25">
      <c r="A2282" s="174" t="s">
        <v>179</v>
      </c>
      <c r="B2282" s="191" t="s">
        <v>690</v>
      </c>
      <c r="C2282" s="178" t="s">
        <v>2599</v>
      </c>
      <c r="D2282" s="175" t="s">
        <v>2600</v>
      </c>
      <c r="E2282" s="175" t="s">
        <v>1258</v>
      </c>
      <c r="F2282" s="302">
        <v>1</v>
      </c>
      <c r="G2282" s="177" t="s">
        <v>183</v>
      </c>
      <c r="H2282" s="177" t="s">
        <v>2601</v>
      </c>
      <c r="I2282" s="177" t="s">
        <v>186</v>
      </c>
      <c r="J2282" s="172"/>
      <c r="K2282" s="177"/>
      <c r="L2282" s="177"/>
      <c r="M2282" s="170"/>
      <c r="N2282" s="178" t="s">
        <v>292</v>
      </c>
      <c r="O2282" s="178" t="str">
        <f t="shared" ref="O2282:O2308" si="118">IF(A2280="H2",B2280,O2281)</f>
        <v>Job Information - Country Specific</v>
      </c>
      <c r="P2282" s="178" t="s">
        <v>186</v>
      </c>
      <c r="Q2282" s="178" t="str">
        <f t="shared" si="117"/>
        <v>Working Time Directive Opt-out</v>
      </c>
      <c r="R2282" s="178" t="str">
        <f t="shared" si="116"/>
        <v>Job Information - Country Specific!!Working Time Directive Opt-out</v>
      </c>
    </row>
    <row r="2283" spans="1:18" hidden="1" outlineLevel="1" x14ac:dyDescent="0.25">
      <c r="A2283" s="174" t="s">
        <v>179</v>
      </c>
      <c r="B2283" s="191" t="s">
        <v>690</v>
      </c>
      <c r="C2283" s="178" t="s">
        <v>2602</v>
      </c>
      <c r="D2283" s="175" t="s">
        <v>2603</v>
      </c>
      <c r="E2283" s="175" t="s">
        <v>251</v>
      </c>
      <c r="F2283" s="302">
        <v>256</v>
      </c>
      <c r="G2283" s="177" t="s">
        <v>183</v>
      </c>
      <c r="H2283" s="177"/>
      <c r="I2283" s="177" t="s">
        <v>186</v>
      </c>
      <c r="J2283" s="177"/>
      <c r="K2283" s="177"/>
      <c r="L2283" s="177"/>
      <c r="M2283" s="170"/>
      <c r="N2283" s="178" t="s">
        <v>292</v>
      </c>
      <c r="O2283" s="178" t="str">
        <f t="shared" si="118"/>
        <v>Job Information - Country Specific</v>
      </c>
      <c r="P2283" s="178" t="s">
        <v>186</v>
      </c>
      <c r="Q2283" s="178" t="str">
        <f t="shared" si="117"/>
        <v>WTD Working Hours Limit</v>
      </c>
      <c r="R2283" s="178" t="str">
        <f t="shared" si="116"/>
        <v>Job Information - Country Specific!!WTD Working Hours Limit</v>
      </c>
    </row>
    <row r="2284" spans="1:18" hidden="1" outlineLevel="1" x14ac:dyDescent="0.25">
      <c r="A2284" s="165" t="s">
        <v>179</v>
      </c>
      <c r="B2284" s="191" t="s">
        <v>690</v>
      </c>
      <c r="C2284" s="178" t="s">
        <v>2604</v>
      </c>
      <c r="D2284" s="175" t="s">
        <v>2605</v>
      </c>
      <c r="E2284" s="175" t="s">
        <v>251</v>
      </c>
      <c r="F2284" s="302">
        <v>256</v>
      </c>
      <c r="G2284" s="177" t="s">
        <v>183</v>
      </c>
      <c r="H2284" s="177"/>
      <c r="I2284" s="177" t="s">
        <v>186</v>
      </c>
      <c r="J2284" s="177"/>
      <c r="K2284" s="177"/>
      <c r="L2284" s="177"/>
      <c r="M2284" s="170"/>
      <c r="N2284" s="178" t="s">
        <v>292</v>
      </c>
      <c r="O2284" s="178" t="str">
        <f t="shared" si="118"/>
        <v>Job Information - Country Specific</v>
      </c>
      <c r="P2284" s="178" t="s">
        <v>186</v>
      </c>
      <c r="Q2284" s="178" t="str">
        <f t="shared" si="117"/>
        <v>TUPE Organization Number</v>
      </c>
      <c r="R2284" s="178" t="str">
        <f t="shared" si="116"/>
        <v>Job Information - Country Specific!!TUPE Organization Number</v>
      </c>
    </row>
    <row r="2285" spans="1:18" hidden="1" outlineLevel="1" x14ac:dyDescent="0.25">
      <c r="A2285" s="165" t="s">
        <v>179</v>
      </c>
      <c r="B2285" s="191" t="s">
        <v>690</v>
      </c>
      <c r="C2285" s="178" t="s">
        <v>2606</v>
      </c>
      <c r="D2285" s="175" t="s">
        <v>2607</v>
      </c>
      <c r="E2285" s="178" t="s">
        <v>449</v>
      </c>
      <c r="F2285" s="306">
        <v>256</v>
      </c>
      <c r="G2285" s="177" t="s">
        <v>183</v>
      </c>
      <c r="H2285" s="177"/>
      <c r="I2285" s="177" t="s">
        <v>186</v>
      </c>
      <c r="J2285" s="177" t="s">
        <v>331</v>
      </c>
      <c r="K2285" s="177"/>
      <c r="L2285" s="177"/>
      <c r="M2285" s="170"/>
      <c r="N2285" s="178" t="s">
        <v>292</v>
      </c>
      <c r="O2285" s="178" t="str">
        <f t="shared" si="118"/>
        <v>Job Information - Country Specific</v>
      </c>
      <c r="P2285" s="178" t="s">
        <v>186</v>
      </c>
      <c r="Q2285" s="178" t="str">
        <f t="shared" si="117"/>
        <v>Pension Protection (Fixed or Enhanced)</v>
      </c>
      <c r="R2285" s="178" t="str">
        <f t="shared" si="116"/>
        <v>Job Information - Country Specific!!Pension Protection (Fixed or Enhanced)</v>
      </c>
    </row>
    <row r="2286" spans="1:18" hidden="1" outlineLevel="1" x14ac:dyDescent="0.25">
      <c r="A2286" s="165" t="s">
        <v>179</v>
      </c>
      <c r="B2286" s="191" t="s">
        <v>690</v>
      </c>
      <c r="C2286" s="87" t="s">
        <v>2516</v>
      </c>
      <c r="D2286" s="87" t="s">
        <v>1545</v>
      </c>
      <c r="E2286" s="91" t="s">
        <v>449</v>
      </c>
      <c r="F2286" s="275">
        <v>256</v>
      </c>
      <c r="G2286" s="91" t="s">
        <v>186</v>
      </c>
      <c r="H2286" s="91"/>
      <c r="I2286" s="91" t="s">
        <v>186</v>
      </c>
      <c r="J2286" s="91"/>
      <c r="K2286" s="91"/>
      <c r="L2286" s="91"/>
      <c r="M2286" s="88"/>
      <c r="N2286" s="87" t="s">
        <v>192</v>
      </c>
      <c r="O2286" s="87" t="str">
        <f t="shared" si="118"/>
        <v>Job Information - Country Specific</v>
      </c>
      <c r="P2286" s="87" t="s">
        <v>192</v>
      </c>
      <c r="Q2286" s="87" t="str">
        <f t="shared" si="117"/>
        <v>Contract Type</v>
      </c>
      <c r="R2286" s="87" t="str">
        <f t="shared" si="116"/>
        <v>Job Information - Country Specific!!Contract Type</v>
      </c>
    </row>
    <row r="2287" spans="1:18" hidden="1" outlineLevel="1" x14ac:dyDescent="0.25">
      <c r="A2287" s="165" t="s">
        <v>179</v>
      </c>
      <c r="B2287" s="191" t="s">
        <v>690</v>
      </c>
      <c r="C2287" s="87" t="s">
        <v>2518</v>
      </c>
      <c r="D2287" s="87" t="s">
        <v>2519</v>
      </c>
      <c r="E2287" s="91" t="s">
        <v>251</v>
      </c>
      <c r="F2287" s="275">
        <v>38</v>
      </c>
      <c r="G2287" s="91" t="s">
        <v>186</v>
      </c>
      <c r="H2287" s="91"/>
      <c r="I2287" s="91" t="s">
        <v>186</v>
      </c>
      <c r="J2287" s="91"/>
      <c r="K2287" s="91"/>
      <c r="L2287" s="91"/>
      <c r="M2287" s="88"/>
      <c r="N2287" s="87" t="s">
        <v>192</v>
      </c>
      <c r="O2287" s="87" t="str">
        <f t="shared" si="118"/>
        <v>Job Information - Country Specific</v>
      </c>
      <c r="P2287" s="87" t="s">
        <v>192</v>
      </c>
      <c r="Q2287" s="87" t="str">
        <f t="shared" si="117"/>
        <v>Continued Sickness Pay Period</v>
      </c>
      <c r="R2287" s="87" t="str">
        <f t="shared" si="116"/>
        <v>Job Information - Country Specific!!Continued Sickness Pay Period</v>
      </c>
    </row>
    <row r="2288" spans="1:18" hidden="1" outlineLevel="1" x14ac:dyDescent="0.25">
      <c r="A2288" s="165" t="s">
        <v>179</v>
      </c>
      <c r="B2288" s="191" t="s">
        <v>690</v>
      </c>
      <c r="C2288" s="87" t="s">
        <v>2520</v>
      </c>
      <c r="D2288" s="87" t="s">
        <v>2521</v>
      </c>
      <c r="E2288" s="91" t="s">
        <v>449</v>
      </c>
      <c r="F2288" s="275">
        <v>256</v>
      </c>
      <c r="G2288" s="91" t="s">
        <v>186</v>
      </c>
      <c r="H2288" s="91"/>
      <c r="I2288" s="91" t="s">
        <v>186</v>
      </c>
      <c r="J2288" s="91" t="s">
        <v>2522</v>
      </c>
      <c r="K2288" s="91"/>
      <c r="L2288" s="91"/>
      <c r="M2288" s="88"/>
      <c r="N2288" s="87" t="s">
        <v>192</v>
      </c>
      <c r="O2288" s="87" t="str">
        <f t="shared" si="118"/>
        <v>Job Information - Country Specific</v>
      </c>
      <c r="P2288" s="87" t="s">
        <v>192</v>
      </c>
      <c r="Q2288" s="87" t="str">
        <f t="shared" si="117"/>
        <v>Continued Sickness Pay Measure</v>
      </c>
      <c r="R2288" s="87" t="str">
        <f t="shared" si="116"/>
        <v>Job Information - Country Specific!!Continued Sickness Pay Measure</v>
      </c>
    </row>
    <row r="2289" spans="1:18" hidden="1" outlineLevel="1" x14ac:dyDescent="0.25">
      <c r="A2289" s="165" t="s">
        <v>179</v>
      </c>
      <c r="B2289" s="191" t="s">
        <v>690</v>
      </c>
      <c r="C2289" s="87" t="s">
        <v>2608</v>
      </c>
      <c r="D2289" s="87" t="s">
        <v>2609</v>
      </c>
      <c r="E2289" s="91" t="s">
        <v>449</v>
      </c>
      <c r="F2289" s="275">
        <v>256</v>
      </c>
      <c r="G2289" s="91" t="s">
        <v>186</v>
      </c>
      <c r="H2289" s="91"/>
      <c r="I2289" s="91" t="s">
        <v>186</v>
      </c>
      <c r="J2289" s="177" t="s">
        <v>331</v>
      </c>
      <c r="K2289" s="91"/>
      <c r="L2289" s="91"/>
      <c r="M2289" s="88"/>
      <c r="N2289" s="87" t="s">
        <v>192</v>
      </c>
      <c r="O2289" s="87" t="str">
        <f t="shared" si="118"/>
        <v>Job Information - Country Specific</v>
      </c>
      <c r="P2289" s="87" t="s">
        <v>192</v>
      </c>
      <c r="Q2289" s="87" t="str">
        <f t="shared" si="117"/>
        <v>Teachers Pensions</v>
      </c>
      <c r="R2289" s="87" t="str">
        <f t="shared" si="116"/>
        <v>Job Information - Country Specific!!Teachers Pensions</v>
      </c>
    </row>
    <row r="2290" spans="1:18" hidden="1" outlineLevel="1" x14ac:dyDescent="0.25">
      <c r="A2290" s="165" t="s">
        <v>179</v>
      </c>
      <c r="B2290" s="191" t="s">
        <v>690</v>
      </c>
      <c r="C2290" s="178" t="s">
        <v>2317</v>
      </c>
      <c r="D2290" s="175" t="s">
        <v>153</v>
      </c>
      <c r="E2290" s="175" t="s">
        <v>449</v>
      </c>
      <c r="F2290" s="302">
        <v>256</v>
      </c>
      <c r="G2290" s="177" t="s">
        <v>2515</v>
      </c>
      <c r="H2290" s="177"/>
      <c r="I2290" s="177" t="s">
        <v>186</v>
      </c>
      <c r="J2290" s="177" t="s">
        <v>1152</v>
      </c>
      <c r="K2290" s="177"/>
      <c r="L2290" s="177"/>
      <c r="M2290" s="170"/>
      <c r="N2290" s="178" t="s">
        <v>292</v>
      </c>
      <c r="O2290" s="178" t="str">
        <f t="shared" si="118"/>
        <v>Job Information - Country Specific</v>
      </c>
      <c r="P2290" s="178" t="s">
        <v>186</v>
      </c>
      <c r="Q2290" s="178" t="str">
        <f t="shared" si="117"/>
        <v>Country</v>
      </c>
      <c r="R2290" s="178" t="str">
        <f t="shared" si="116"/>
        <v>Job Information - Country Specific!!Country</v>
      </c>
    </row>
    <row r="2291" spans="1:18" hidden="1" outlineLevel="1" x14ac:dyDescent="0.25">
      <c r="A2291" s="165" t="s">
        <v>179</v>
      </c>
      <c r="B2291" s="191" t="s">
        <v>690</v>
      </c>
      <c r="C2291" s="87" t="s">
        <v>1086</v>
      </c>
      <c r="D2291" s="87" t="s">
        <v>65</v>
      </c>
      <c r="E2291" s="91" t="s">
        <v>251</v>
      </c>
      <c r="F2291" s="275">
        <v>20</v>
      </c>
      <c r="G2291" s="91" t="s">
        <v>186</v>
      </c>
      <c r="H2291" s="91"/>
      <c r="I2291" s="91" t="s">
        <v>186</v>
      </c>
      <c r="J2291" s="91"/>
      <c r="K2291" s="91"/>
      <c r="L2291" s="91"/>
      <c r="M2291" s="88"/>
      <c r="N2291" s="87" t="s">
        <v>192</v>
      </c>
      <c r="O2291" s="87" t="str">
        <f t="shared" si="118"/>
        <v>Job Information - Country Specific</v>
      </c>
      <c r="P2291" s="87" t="s">
        <v>192</v>
      </c>
      <c r="Q2291" s="87" t="str">
        <f t="shared" si="117"/>
        <v>Pay Scale Type</v>
      </c>
      <c r="R2291" s="87" t="str">
        <f t="shared" si="116"/>
        <v>Job Information - Country Specific!!Pay Scale Type</v>
      </c>
    </row>
    <row r="2292" spans="1:18" hidden="1" outlineLevel="1" x14ac:dyDescent="0.25">
      <c r="A2292" s="165" t="s">
        <v>179</v>
      </c>
      <c r="B2292" s="191" t="s">
        <v>690</v>
      </c>
      <c r="C2292" s="87" t="s">
        <v>1085</v>
      </c>
      <c r="D2292" s="87" t="s">
        <v>64</v>
      </c>
      <c r="E2292" s="91" t="s">
        <v>251</v>
      </c>
      <c r="F2292" s="275">
        <v>20</v>
      </c>
      <c r="G2292" s="91" t="s">
        <v>186</v>
      </c>
      <c r="H2292" s="91"/>
      <c r="I2292" s="91" t="s">
        <v>186</v>
      </c>
      <c r="J2292" s="91"/>
      <c r="K2292" s="91"/>
      <c r="L2292" s="91"/>
      <c r="M2292" s="88"/>
      <c r="N2292" s="87" t="s">
        <v>192</v>
      </c>
      <c r="O2292" s="87" t="str">
        <f t="shared" si="118"/>
        <v>Job Information - Country Specific</v>
      </c>
      <c r="P2292" s="87" t="s">
        <v>192</v>
      </c>
      <c r="Q2292" s="87" t="str">
        <f t="shared" si="117"/>
        <v>Pay Scale Area</v>
      </c>
      <c r="R2292" s="87" t="str">
        <f t="shared" si="116"/>
        <v>Job Information - Country Specific!!Pay Scale Area</v>
      </c>
    </row>
    <row r="2293" spans="1:18" hidden="1" outlineLevel="1" x14ac:dyDescent="0.25">
      <c r="A2293" s="165" t="s">
        <v>179</v>
      </c>
      <c r="B2293" s="191" t="s">
        <v>690</v>
      </c>
      <c r="C2293" s="87" t="s">
        <v>2527</v>
      </c>
      <c r="D2293" s="87" t="s">
        <v>2528</v>
      </c>
      <c r="E2293" s="91" t="s">
        <v>1148</v>
      </c>
      <c r="F2293" s="275">
        <v>0</v>
      </c>
      <c r="G2293" s="91" t="s">
        <v>186</v>
      </c>
      <c r="H2293" s="91"/>
      <c r="I2293" s="91" t="s">
        <v>186</v>
      </c>
      <c r="J2293" s="91"/>
      <c r="K2293" s="91"/>
      <c r="L2293" s="91"/>
      <c r="M2293" s="88"/>
      <c r="N2293" s="87" t="s">
        <v>192</v>
      </c>
      <c r="O2293" s="87" t="str">
        <f t="shared" si="118"/>
        <v>Job Information - Country Specific</v>
      </c>
      <c r="P2293" s="87" t="s">
        <v>192</v>
      </c>
      <c r="Q2293" s="87" t="str">
        <f t="shared" si="117"/>
        <v>Entry into Group</v>
      </c>
      <c r="R2293" s="87" t="str">
        <f t="shared" si="116"/>
        <v>Job Information - Country Specific!!Entry into Group</v>
      </c>
    </row>
    <row r="2294" spans="1:18" hidden="1" outlineLevel="1" x14ac:dyDescent="0.25">
      <c r="A2294" s="165" t="s">
        <v>179</v>
      </c>
      <c r="B2294" s="191" t="s">
        <v>690</v>
      </c>
      <c r="C2294" s="87" t="s">
        <v>2529</v>
      </c>
      <c r="D2294" s="87" t="s">
        <v>2530</v>
      </c>
      <c r="E2294" s="91" t="s">
        <v>251</v>
      </c>
      <c r="F2294" s="275">
        <v>256</v>
      </c>
      <c r="G2294" s="91" t="s">
        <v>186</v>
      </c>
      <c r="H2294" s="91"/>
      <c r="I2294" s="91" t="s">
        <v>186</v>
      </c>
      <c r="J2294" s="91"/>
      <c r="K2294" s="91"/>
      <c r="L2294" s="91"/>
      <c r="M2294" s="88"/>
      <c r="N2294" s="87" t="s">
        <v>192</v>
      </c>
      <c r="O2294" s="87" t="str">
        <f t="shared" si="118"/>
        <v>Job Information - Country Specific</v>
      </c>
      <c r="P2294" s="87" t="s">
        <v>192</v>
      </c>
      <c r="Q2294" s="87" t="str">
        <f t="shared" si="117"/>
        <v>Corporation</v>
      </c>
      <c r="R2294" s="87" t="str">
        <f t="shared" si="116"/>
        <v>Job Information - Country Specific!!Corporation</v>
      </c>
    </row>
    <row r="2295" spans="1:18" hidden="1" outlineLevel="1" x14ac:dyDescent="0.25">
      <c r="A2295" s="165" t="s">
        <v>179</v>
      </c>
      <c r="B2295" s="191" t="s">
        <v>690</v>
      </c>
      <c r="C2295" s="87" t="s">
        <v>2525</v>
      </c>
      <c r="D2295" s="87" t="s">
        <v>2526</v>
      </c>
      <c r="E2295" s="91" t="s">
        <v>1148</v>
      </c>
      <c r="F2295" s="275">
        <v>0</v>
      </c>
      <c r="G2295" s="91" t="s">
        <v>186</v>
      </c>
      <c r="H2295" s="91"/>
      <c r="I2295" s="91" t="s">
        <v>186</v>
      </c>
      <c r="J2295" s="91"/>
      <c r="K2295" s="91"/>
      <c r="L2295" s="91"/>
      <c r="M2295" s="88"/>
      <c r="N2295" s="87" t="s">
        <v>192</v>
      </c>
      <c r="O2295" s="87" t="str">
        <f t="shared" si="118"/>
        <v>Job Information - Country Specific</v>
      </c>
      <c r="P2295" s="87" t="s">
        <v>192</v>
      </c>
      <c r="Q2295" s="87" t="str">
        <f t="shared" si="117"/>
        <v>Initial Entry</v>
      </c>
      <c r="R2295" s="87" t="str">
        <f t="shared" si="116"/>
        <v>Job Information - Country Specific!!Initial Entry</v>
      </c>
    </row>
    <row r="2296" spans="1:18" hidden="1" outlineLevel="1" x14ac:dyDescent="0.25">
      <c r="A2296" s="165" t="s">
        <v>179</v>
      </c>
      <c r="B2296" s="191" t="s">
        <v>690</v>
      </c>
      <c r="C2296" s="192" t="s">
        <v>1943</v>
      </c>
      <c r="D2296" s="192" t="s">
        <v>2610</v>
      </c>
      <c r="E2296" s="192" t="s">
        <v>251</v>
      </c>
      <c r="F2296" s="306">
        <v>256</v>
      </c>
      <c r="G2296" s="172" t="s">
        <v>183</v>
      </c>
      <c r="H2296" s="172" t="s">
        <v>1545</v>
      </c>
      <c r="I2296" s="172" t="s">
        <v>186</v>
      </c>
      <c r="J2296" s="172" t="s">
        <v>2611</v>
      </c>
      <c r="K2296" s="172"/>
      <c r="L2296" s="172"/>
      <c r="M2296" s="100"/>
      <c r="N2296" s="99" t="s">
        <v>292</v>
      </c>
      <c r="O2296" s="99" t="str">
        <f t="shared" si="118"/>
        <v>Job Information - Country Specific</v>
      </c>
      <c r="P2296" s="99" t="s">
        <v>183</v>
      </c>
      <c r="Q2296" s="99" t="str">
        <f t="shared" si="117"/>
        <v>Contract Type</v>
      </c>
      <c r="R2296" s="99" t="str">
        <f t="shared" si="116"/>
        <v>Job Information - Country Specific!!Contract Type</v>
      </c>
    </row>
    <row r="2297" spans="1:18" hidden="1" outlineLevel="1" x14ac:dyDescent="0.25">
      <c r="A2297" s="165" t="s">
        <v>179</v>
      </c>
      <c r="B2297" s="191" t="s">
        <v>690</v>
      </c>
      <c r="C2297" s="192" t="s">
        <v>2612</v>
      </c>
      <c r="D2297" s="192" t="s">
        <v>2613</v>
      </c>
      <c r="E2297" s="192" t="s">
        <v>1148</v>
      </c>
      <c r="F2297" s="306">
        <v>256</v>
      </c>
      <c r="G2297" s="172" t="s">
        <v>183</v>
      </c>
      <c r="H2297" s="172" t="s">
        <v>2614</v>
      </c>
      <c r="I2297" s="172" t="s">
        <v>186</v>
      </c>
      <c r="J2297" s="172"/>
      <c r="K2297" s="172"/>
      <c r="L2297" s="172"/>
      <c r="M2297" s="100"/>
      <c r="N2297" s="99" t="s">
        <v>292</v>
      </c>
      <c r="O2297" s="99" t="str">
        <f t="shared" si="118"/>
        <v>Job Information - Country Specific</v>
      </c>
      <c r="P2297" s="99" t="s">
        <v>183</v>
      </c>
      <c r="Q2297" s="99" t="str">
        <f t="shared" si="117"/>
        <v>London Weighting Review Date</v>
      </c>
      <c r="R2297" s="99" t="str">
        <f t="shared" si="116"/>
        <v>Job Information - Country Specific!!London Weighting Review Date</v>
      </c>
    </row>
    <row r="2298" spans="1:18" hidden="1" outlineLevel="1" x14ac:dyDescent="0.25">
      <c r="A2298" s="165" t="s">
        <v>179</v>
      </c>
      <c r="B2298" s="191" t="s">
        <v>690</v>
      </c>
      <c r="C2298" s="192" t="s">
        <v>2615</v>
      </c>
      <c r="D2298" s="192" t="s">
        <v>2616</v>
      </c>
      <c r="E2298" s="192" t="s">
        <v>1148</v>
      </c>
      <c r="F2298" s="306">
        <v>256</v>
      </c>
      <c r="G2298" s="172" t="s">
        <v>183</v>
      </c>
      <c r="H2298" s="172" t="s">
        <v>2617</v>
      </c>
      <c r="I2298" s="172" t="s">
        <v>186</v>
      </c>
      <c r="J2298" s="172"/>
      <c r="K2298" s="172"/>
      <c r="L2298" s="172"/>
      <c r="M2298" s="100"/>
      <c r="N2298" s="99" t="s">
        <v>292</v>
      </c>
      <c r="O2298" s="99" t="str">
        <f t="shared" si="118"/>
        <v>Job Information - Country Specific</v>
      </c>
      <c r="P2298" s="99" t="s">
        <v>183</v>
      </c>
      <c r="Q2298" s="99" t="str">
        <f t="shared" si="117"/>
        <v>Rundown Review Date</v>
      </c>
      <c r="R2298" s="99" t="str">
        <f t="shared" si="116"/>
        <v>Job Information - Country Specific!!Rundown Review Date</v>
      </c>
    </row>
    <row r="2299" spans="1:18" hidden="1" outlineLevel="1" x14ac:dyDescent="0.25">
      <c r="A2299" s="165" t="s">
        <v>179</v>
      </c>
      <c r="B2299" s="191" t="s">
        <v>690</v>
      </c>
      <c r="C2299" s="192" t="s">
        <v>2550</v>
      </c>
      <c r="D2299" s="192" t="s">
        <v>2551</v>
      </c>
      <c r="E2299" s="192" t="s">
        <v>1148</v>
      </c>
      <c r="F2299" s="306">
        <v>256</v>
      </c>
      <c r="G2299" s="172" t="s">
        <v>183</v>
      </c>
      <c r="H2299" s="172" t="s">
        <v>2618</v>
      </c>
      <c r="I2299" s="172" t="s">
        <v>186</v>
      </c>
      <c r="J2299" s="172"/>
      <c r="K2299" s="172"/>
      <c r="L2299" s="172"/>
      <c r="M2299" s="100"/>
      <c r="N2299" s="99" t="s">
        <v>292</v>
      </c>
      <c r="O2299" s="99" t="str">
        <f t="shared" si="118"/>
        <v>Job Information - Country Specific</v>
      </c>
      <c r="P2299" s="99" t="s">
        <v>183</v>
      </c>
      <c r="Q2299" s="99" t="str">
        <f t="shared" si="117"/>
        <v>Assisted House Review Date</v>
      </c>
      <c r="R2299" s="99" t="str">
        <f t="shared" si="116"/>
        <v>Job Information - Country Specific!!Assisted House Review Date</v>
      </c>
    </row>
    <row r="2300" spans="1:18" hidden="1" outlineLevel="1" x14ac:dyDescent="0.25">
      <c r="A2300" s="165" t="s">
        <v>179</v>
      </c>
      <c r="B2300" s="191" t="s">
        <v>690</v>
      </c>
      <c r="C2300" s="192" t="s">
        <v>2619</v>
      </c>
      <c r="D2300" s="192" t="s">
        <v>2620</v>
      </c>
      <c r="E2300" s="192" t="s">
        <v>866</v>
      </c>
      <c r="F2300" s="306">
        <v>256</v>
      </c>
      <c r="G2300" s="172" t="s">
        <v>183</v>
      </c>
      <c r="H2300" s="172" t="s">
        <v>2621</v>
      </c>
      <c r="I2300" s="172" t="s">
        <v>186</v>
      </c>
      <c r="J2300" s="172"/>
      <c r="K2300" s="172"/>
      <c r="L2300" s="172"/>
      <c r="M2300" s="100"/>
      <c r="N2300" s="99" t="s">
        <v>292</v>
      </c>
      <c r="O2300" s="99" t="str">
        <f t="shared" si="118"/>
        <v>Job Information - Country Specific</v>
      </c>
      <c r="P2300" s="99" t="s">
        <v>183</v>
      </c>
      <c r="Q2300" s="99" t="str">
        <f t="shared" si="117"/>
        <v>Second Contractual Location</v>
      </c>
      <c r="R2300" s="99" t="str">
        <f t="shared" si="116"/>
        <v>Job Information - Country Specific!!Second Contractual Location</v>
      </c>
    </row>
    <row r="2301" spans="1:18" hidden="1" outlineLevel="1" x14ac:dyDescent="0.25">
      <c r="A2301" s="165" t="s">
        <v>179</v>
      </c>
      <c r="B2301" s="191" t="s">
        <v>690</v>
      </c>
      <c r="C2301" s="178" t="s">
        <v>2622</v>
      </c>
      <c r="D2301" s="178" t="s">
        <v>2623</v>
      </c>
      <c r="E2301" s="178" t="s">
        <v>866</v>
      </c>
      <c r="F2301" s="306">
        <v>256</v>
      </c>
      <c r="G2301" s="177" t="s">
        <v>183</v>
      </c>
      <c r="H2301" s="177" t="s">
        <v>2624</v>
      </c>
      <c r="I2301" s="177" t="s">
        <v>186</v>
      </c>
      <c r="J2301" s="177" t="s">
        <v>2625</v>
      </c>
      <c r="K2301" s="177"/>
      <c r="L2301" s="177"/>
      <c r="M2301" s="98"/>
      <c r="N2301" s="97" t="s">
        <v>292</v>
      </c>
      <c r="O2301" s="97" t="str">
        <f t="shared" si="118"/>
        <v>Job Information - Country Specific</v>
      </c>
      <c r="P2301" s="97" t="s">
        <v>183</v>
      </c>
      <c r="Q2301" s="97" t="str">
        <f t="shared" si="117"/>
        <v>Contractual Legal Entity</v>
      </c>
      <c r="R2301" s="97" t="str">
        <f t="shared" si="116"/>
        <v>Job Information - Country Specific!!Contractual Legal Entity</v>
      </c>
    </row>
    <row r="2302" spans="1:18" hidden="1" outlineLevel="1" x14ac:dyDescent="0.25">
      <c r="A2302" s="165" t="s">
        <v>179</v>
      </c>
      <c r="B2302" s="191" t="s">
        <v>690</v>
      </c>
      <c r="C2302" s="178" t="s">
        <v>2582</v>
      </c>
      <c r="D2302" s="178" t="s">
        <v>2583</v>
      </c>
      <c r="E2302" s="178" t="s">
        <v>251</v>
      </c>
      <c r="F2302" s="306">
        <v>256</v>
      </c>
      <c r="G2302" s="177" t="s">
        <v>183</v>
      </c>
      <c r="H2302" s="177" t="s">
        <v>2626</v>
      </c>
      <c r="I2302" s="177" t="s">
        <v>186</v>
      </c>
      <c r="J2302" s="177" t="s">
        <v>2627</v>
      </c>
      <c r="K2302" s="177"/>
      <c r="L2302" s="177"/>
      <c r="M2302" s="98"/>
      <c r="N2302" s="97" t="s">
        <v>292</v>
      </c>
      <c r="O2302" s="97" t="str">
        <f t="shared" si="118"/>
        <v>Job Information - Country Specific</v>
      </c>
      <c r="P2302" s="97" t="s">
        <v>183</v>
      </c>
      <c r="Q2302" s="97" t="str">
        <f t="shared" si="117"/>
        <v>Pay Protection Type</v>
      </c>
      <c r="R2302" s="97" t="str">
        <f t="shared" ref="R2302:R2365" si="119">O2302&amp;"!!"&amp;Q2302</f>
        <v>Job Information - Country Specific!!Pay Protection Type</v>
      </c>
    </row>
    <row r="2303" spans="1:18" hidden="1" outlineLevel="1" x14ac:dyDescent="0.25">
      <c r="A2303" s="165" t="s">
        <v>179</v>
      </c>
      <c r="B2303" s="191" t="s">
        <v>690</v>
      </c>
      <c r="C2303" s="178" t="s">
        <v>2628</v>
      </c>
      <c r="D2303" s="178" t="s">
        <v>2629</v>
      </c>
      <c r="E2303" s="178" t="s">
        <v>1148</v>
      </c>
      <c r="F2303" s="306">
        <v>256</v>
      </c>
      <c r="G2303" s="177" t="s">
        <v>183</v>
      </c>
      <c r="H2303" s="177" t="s">
        <v>2630</v>
      </c>
      <c r="I2303" s="177" t="s">
        <v>186</v>
      </c>
      <c r="J2303" s="177"/>
      <c r="K2303" s="177"/>
      <c r="L2303" s="177"/>
      <c r="M2303" s="98"/>
      <c r="N2303" s="97" t="s">
        <v>292</v>
      </c>
      <c r="O2303" s="97" t="str">
        <f t="shared" si="118"/>
        <v>Job Information - Country Specific</v>
      </c>
      <c r="P2303" s="97" t="s">
        <v>183</v>
      </c>
      <c r="Q2303" s="97" t="str">
        <f t="shared" si="117"/>
        <v>Pay Protection End Date</v>
      </c>
      <c r="R2303" s="97" t="str">
        <f t="shared" si="119"/>
        <v>Job Information - Country Specific!!Pay Protection End Date</v>
      </c>
    </row>
    <row r="2304" spans="1:18" hidden="1" outlineLevel="1" x14ac:dyDescent="0.25">
      <c r="A2304" s="165" t="s">
        <v>179</v>
      </c>
      <c r="B2304" s="191" t="s">
        <v>690</v>
      </c>
      <c r="C2304" s="178" t="s">
        <v>2631</v>
      </c>
      <c r="D2304" s="178" t="s">
        <v>2632</v>
      </c>
      <c r="E2304" s="178" t="s">
        <v>449</v>
      </c>
      <c r="F2304" s="306">
        <v>256</v>
      </c>
      <c r="G2304" s="177" t="s">
        <v>183</v>
      </c>
      <c r="H2304" s="177" t="s">
        <v>2633</v>
      </c>
      <c r="I2304" s="177" t="s">
        <v>186</v>
      </c>
      <c r="J2304" s="177" t="s">
        <v>2634</v>
      </c>
      <c r="K2304" s="177"/>
      <c r="L2304" s="177"/>
      <c r="M2304" s="98"/>
      <c r="N2304" s="97" t="s">
        <v>292</v>
      </c>
      <c r="O2304" s="97" t="str">
        <f t="shared" si="118"/>
        <v>Job Information - Country Specific</v>
      </c>
      <c r="P2304" s="97" t="s">
        <v>183</v>
      </c>
      <c r="Q2304" s="97" t="str">
        <f t="shared" si="117"/>
        <v>STIS Eligibility</v>
      </c>
      <c r="R2304" s="97" t="str">
        <f t="shared" si="119"/>
        <v>Job Information - Country Specific!!STIS Eligibility</v>
      </c>
    </row>
    <row r="2305" spans="1:18" hidden="1" outlineLevel="1" x14ac:dyDescent="0.25">
      <c r="A2305" s="165" t="s">
        <v>179</v>
      </c>
      <c r="B2305" s="191" t="s">
        <v>690</v>
      </c>
      <c r="C2305" s="178" t="s">
        <v>2635</v>
      </c>
      <c r="D2305" s="178" t="s">
        <v>2636</v>
      </c>
      <c r="E2305" s="178" t="s">
        <v>1148</v>
      </c>
      <c r="F2305" s="306">
        <v>256</v>
      </c>
      <c r="G2305" s="177" t="s">
        <v>183</v>
      </c>
      <c r="H2305" s="177" t="s">
        <v>2415</v>
      </c>
      <c r="I2305" s="177" t="s">
        <v>186</v>
      </c>
      <c r="J2305" s="177"/>
      <c r="K2305" s="177"/>
      <c r="L2305" s="177"/>
      <c r="M2305" s="98"/>
      <c r="N2305" s="97" t="s">
        <v>292</v>
      </c>
      <c r="O2305" s="97" t="str">
        <f t="shared" si="118"/>
        <v>Job Information - Country Specific</v>
      </c>
      <c r="P2305" s="97" t="s">
        <v>183</v>
      </c>
      <c r="Q2305" s="97" t="str">
        <f t="shared" si="117"/>
        <v>Protected Grade Review Date</v>
      </c>
      <c r="R2305" s="97" t="str">
        <f t="shared" si="119"/>
        <v>Job Information - Country Specific!!Protected Grade Review Date</v>
      </c>
    </row>
    <row r="2306" spans="1:18" hidden="1" outlineLevel="1" x14ac:dyDescent="0.25">
      <c r="A2306" s="165" t="s">
        <v>179</v>
      </c>
      <c r="B2306" s="191" t="s">
        <v>690</v>
      </c>
      <c r="C2306" s="178" t="s">
        <v>2637</v>
      </c>
      <c r="D2306" s="178" t="s">
        <v>2638</v>
      </c>
      <c r="E2306" s="178" t="s">
        <v>1148</v>
      </c>
      <c r="F2306" s="306">
        <v>256</v>
      </c>
      <c r="G2306" s="177" t="s">
        <v>183</v>
      </c>
      <c r="H2306" s="177" t="s">
        <v>2639</v>
      </c>
      <c r="I2306" s="177" t="s">
        <v>186</v>
      </c>
      <c r="J2306" s="177"/>
      <c r="K2306" s="177"/>
      <c r="L2306" s="177"/>
      <c r="M2306" s="98"/>
      <c r="N2306" s="97" t="s">
        <v>292</v>
      </c>
      <c r="O2306" s="97" t="str">
        <f t="shared" si="118"/>
        <v>Job Information - Country Specific</v>
      </c>
      <c r="P2306" s="97" t="s">
        <v>183</v>
      </c>
      <c r="Q2306" s="97" t="str">
        <f t="shared" si="117"/>
        <v>CPT Review Date</v>
      </c>
      <c r="R2306" s="97" t="str">
        <f t="shared" si="119"/>
        <v>Job Information - Country Specific!!CPT Review Date</v>
      </c>
    </row>
    <row r="2307" spans="1:18" hidden="1" outlineLevel="1" x14ac:dyDescent="0.25">
      <c r="A2307" s="174" t="s">
        <v>179</v>
      </c>
      <c r="B2307" s="191" t="s">
        <v>690</v>
      </c>
      <c r="C2307" s="178" t="s">
        <v>827</v>
      </c>
      <c r="D2307" s="178" t="s">
        <v>2640</v>
      </c>
      <c r="E2307" s="178" t="s">
        <v>829</v>
      </c>
      <c r="F2307" s="306">
        <v>2</v>
      </c>
      <c r="G2307" s="177" t="s">
        <v>183</v>
      </c>
      <c r="H2307" s="177" t="s">
        <v>2641</v>
      </c>
      <c r="I2307" s="177" t="s">
        <v>186</v>
      </c>
      <c r="J2307" s="177"/>
      <c r="K2307" s="177">
        <v>1</v>
      </c>
      <c r="L2307" s="177"/>
      <c r="M2307" s="98"/>
      <c r="N2307" s="97" t="s">
        <v>292</v>
      </c>
      <c r="O2307" s="97" t="str">
        <f t="shared" si="118"/>
        <v>Job Information - Country Specific</v>
      </c>
      <c r="P2307" s="97" t="s">
        <v>183</v>
      </c>
      <c r="Q2307" s="97" t="str">
        <f t="shared" si="117"/>
        <v>Enhancement %</v>
      </c>
      <c r="R2307" s="97" t="str">
        <f t="shared" si="119"/>
        <v>Job Information - Country Specific!!Enhancement %</v>
      </c>
    </row>
    <row r="2308" spans="1:18" hidden="1" outlineLevel="1" x14ac:dyDescent="0.25">
      <c r="A2308" s="174" t="s">
        <v>179</v>
      </c>
      <c r="B2308" s="191" t="s">
        <v>690</v>
      </c>
      <c r="C2308" s="178" t="s">
        <v>2642</v>
      </c>
      <c r="D2308" s="178" t="s">
        <v>2643</v>
      </c>
      <c r="E2308" s="178" t="s">
        <v>251</v>
      </c>
      <c r="F2308" s="306">
        <v>256</v>
      </c>
      <c r="G2308" s="177" t="s">
        <v>183</v>
      </c>
      <c r="H2308" s="177" t="s">
        <v>2644</v>
      </c>
      <c r="I2308" s="177" t="s">
        <v>183</v>
      </c>
      <c r="J2308" s="177" t="s">
        <v>2645</v>
      </c>
      <c r="K2308" s="177"/>
      <c r="L2308" s="177"/>
      <c r="M2308" s="98"/>
      <c r="N2308" s="97" t="s">
        <v>292</v>
      </c>
      <c r="O2308" s="97" t="str">
        <f t="shared" si="118"/>
        <v>Job Information - Country Specific</v>
      </c>
      <c r="P2308" s="97" t="s">
        <v>183</v>
      </c>
      <c r="Q2308" s="97" t="str">
        <f t="shared" si="117"/>
        <v>Employee Sub Group</v>
      </c>
      <c r="R2308" s="97" t="str">
        <f t="shared" si="119"/>
        <v>Job Information - Country Specific!!Employee Sub Group</v>
      </c>
    </row>
    <row r="2309" spans="1:18" hidden="1" outlineLevel="1" x14ac:dyDescent="0.25">
      <c r="A2309" s="174" t="s">
        <v>179</v>
      </c>
      <c r="B2309" s="191" t="s">
        <v>690</v>
      </c>
      <c r="C2309" s="178" t="s">
        <v>1941</v>
      </c>
      <c r="D2309" s="178" t="s">
        <v>2646</v>
      </c>
      <c r="E2309" s="178" t="s">
        <v>251</v>
      </c>
      <c r="F2309" s="306">
        <v>256</v>
      </c>
      <c r="G2309" s="177" t="s">
        <v>183</v>
      </c>
      <c r="H2309" s="177" t="s">
        <v>2647</v>
      </c>
      <c r="I2309" s="177" t="s">
        <v>186</v>
      </c>
      <c r="J2309" s="177" t="s">
        <v>331</v>
      </c>
      <c r="K2309" s="177"/>
      <c r="L2309" s="177"/>
      <c r="M2309" s="98"/>
      <c r="N2309" s="97" t="s">
        <v>292</v>
      </c>
      <c r="O2309" s="97" t="str">
        <f t="shared" ref="O2309:O2372" si="120">IF(A2305="H2",B2305,O2306)</f>
        <v>Job Information - Country Specific</v>
      </c>
      <c r="P2309" s="97" t="s">
        <v>183</v>
      </c>
      <c r="Q2309" s="97" t="str">
        <f t="shared" si="117"/>
        <v>Need to Submit Timesheets</v>
      </c>
      <c r="R2309" s="97" t="str">
        <f t="shared" si="119"/>
        <v>Job Information - Country Specific!!Need to Submit Timesheets</v>
      </c>
    </row>
    <row r="2310" spans="1:18" ht="20.25" hidden="1" customHeight="1" outlineLevel="1" x14ac:dyDescent="0.25">
      <c r="A2310" s="174" t="s">
        <v>179</v>
      </c>
      <c r="B2310" s="191" t="s">
        <v>477</v>
      </c>
      <c r="C2310" s="191" t="s">
        <v>2648</v>
      </c>
      <c r="D2310" s="178" t="s">
        <v>2649</v>
      </c>
      <c r="E2310" s="178" t="s">
        <v>449</v>
      </c>
      <c r="F2310" s="178">
        <v>256</v>
      </c>
      <c r="G2310" s="306" t="s">
        <v>186</v>
      </c>
      <c r="H2310" s="178" t="s">
        <v>186</v>
      </c>
      <c r="I2310" s="178" t="s">
        <v>2650</v>
      </c>
      <c r="J2310" s="178"/>
      <c r="K2310" s="178"/>
      <c r="L2310" s="178"/>
      <c r="M2310" s="178" t="s">
        <v>2651</v>
      </c>
      <c r="N2310" s="97" t="s">
        <v>292</v>
      </c>
      <c r="O2310" s="97" t="str">
        <f t="shared" si="120"/>
        <v>Job Information - Country Specific</v>
      </c>
      <c r="P2310" s="97" t="s">
        <v>183</v>
      </c>
      <c r="Q2310" s="97" t="str">
        <f t="shared" ref="Q2310:Q2373" si="121">IF(H2310="",E2310,H2310)</f>
        <v>No</v>
      </c>
      <c r="R2310" s="97" t="str">
        <f t="shared" si="119"/>
        <v>Job Information - Country Specific!!No</v>
      </c>
    </row>
    <row r="2311" spans="1:18" ht="20.25" hidden="1" customHeight="1" outlineLevel="1" x14ac:dyDescent="0.25">
      <c r="A2311" s="174" t="s">
        <v>179</v>
      </c>
      <c r="B2311" s="191" t="s">
        <v>477</v>
      </c>
      <c r="C2311" s="191" t="s">
        <v>2652</v>
      </c>
      <c r="D2311" s="178" t="s">
        <v>2653</v>
      </c>
      <c r="E2311" s="178" t="s">
        <v>449</v>
      </c>
      <c r="F2311" s="178">
        <v>256</v>
      </c>
      <c r="G2311" s="306" t="s">
        <v>186</v>
      </c>
      <c r="H2311" s="178" t="s">
        <v>186</v>
      </c>
      <c r="I2311" s="178" t="s">
        <v>2654</v>
      </c>
      <c r="J2311" s="178"/>
      <c r="K2311" s="178"/>
      <c r="L2311" s="178"/>
      <c r="M2311" s="178" t="s">
        <v>2655</v>
      </c>
      <c r="N2311" s="97" t="s">
        <v>292</v>
      </c>
      <c r="O2311" s="97" t="str">
        <f t="shared" si="120"/>
        <v>Job Information - Country Specific</v>
      </c>
      <c r="P2311" s="97" t="s">
        <v>183</v>
      </c>
      <c r="Q2311" s="97" t="str">
        <f t="shared" si="121"/>
        <v>No</v>
      </c>
      <c r="R2311" s="97" t="str">
        <f t="shared" si="119"/>
        <v>Job Information - Country Specific!!No</v>
      </c>
    </row>
    <row r="2312" spans="1:18" ht="20.25" hidden="1" customHeight="1" outlineLevel="1" x14ac:dyDescent="0.25">
      <c r="A2312" s="174" t="s">
        <v>179</v>
      </c>
      <c r="B2312" s="191" t="s">
        <v>477</v>
      </c>
      <c r="C2312" s="191" t="s">
        <v>2656</v>
      </c>
      <c r="D2312" s="178" t="s">
        <v>2657</v>
      </c>
      <c r="E2312" s="178" t="s">
        <v>449</v>
      </c>
      <c r="F2312" s="178">
        <v>256</v>
      </c>
      <c r="G2312" s="306" t="s">
        <v>186</v>
      </c>
      <c r="H2312" s="178" t="s">
        <v>186</v>
      </c>
      <c r="I2312" s="178" t="s">
        <v>2658</v>
      </c>
      <c r="J2312" s="178"/>
      <c r="K2312" s="178"/>
      <c r="L2312" s="178"/>
      <c r="M2312" s="178" t="s">
        <v>2659</v>
      </c>
      <c r="N2312" s="97" t="s">
        <v>292</v>
      </c>
      <c r="O2312" s="97" t="str">
        <f t="shared" si="120"/>
        <v>Job Information - Country Specific</v>
      </c>
      <c r="P2312" s="97" t="s">
        <v>183</v>
      </c>
      <c r="Q2312" s="97" t="str">
        <f t="shared" si="121"/>
        <v>No</v>
      </c>
      <c r="R2312" s="97" t="str">
        <f t="shared" si="119"/>
        <v>Job Information - Country Specific!!No</v>
      </c>
    </row>
    <row r="2313" spans="1:18" ht="20.25" hidden="1" customHeight="1" outlineLevel="1" x14ac:dyDescent="0.25">
      <c r="A2313" s="174" t="s">
        <v>179</v>
      </c>
      <c r="B2313" s="191" t="s">
        <v>477</v>
      </c>
      <c r="C2313" s="191" t="s">
        <v>2660</v>
      </c>
      <c r="D2313" s="178" t="s">
        <v>2661</v>
      </c>
      <c r="E2313" s="178" t="s">
        <v>449</v>
      </c>
      <c r="F2313" s="178">
        <v>256</v>
      </c>
      <c r="G2313" s="306" t="s">
        <v>186</v>
      </c>
      <c r="H2313" s="178" t="s">
        <v>186</v>
      </c>
      <c r="I2313" s="178" t="s">
        <v>2662</v>
      </c>
      <c r="J2313" s="178"/>
      <c r="K2313" s="178"/>
      <c r="L2313" s="178"/>
      <c r="M2313" s="178" t="s">
        <v>2663</v>
      </c>
      <c r="N2313" s="97" t="s">
        <v>292</v>
      </c>
      <c r="O2313" s="97" t="str">
        <f t="shared" si="120"/>
        <v>Job Information - Country Specific</v>
      </c>
      <c r="P2313" s="97" t="s">
        <v>183</v>
      </c>
      <c r="Q2313" s="97" t="str">
        <f t="shared" si="121"/>
        <v>No</v>
      </c>
      <c r="R2313" s="97" t="str">
        <f t="shared" si="119"/>
        <v>Job Information - Country Specific!!No</v>
      </c>
    </row>
    <row r="2314" spans="1:18" ht="20.25" hidden="1" customHeight="1" outlineLevel="1" x14ac:dyDescent="0.25">
      <c r="A2314" s="174" t="s">
        <v>179</v>
      </c>
      <c r="B2314" s="191" t="s">
        <v>477</v>
      </c>
      <c r="C2314" s="191" t="s">
        <v>2664</v>
      </c>
      <c r="D2314" s="178" t="s">
        <v>2665</v>
      </c>
      <c r="E2314" s="178" t="s">
        <v>1258</v>
      </c>
      <c r="F2314" s="178">
        <v>1</v>
      </c>
      <c r="G2314" s="306" t="s">
        <v>186</v>
      </c>
      <c r="H2314" s="178" t="s">
        <v>186</v>
      </c>
      <c r="I2314" s="178"/>
      <c r="J2314" s="178"/>
      <c r="K2314" s="178"/>
      <c r="L2314" s="178"/>
      <c r="M2314" s="178" t="s">
        <v>2666</v>
      </c>
      <c r="N2314" s="97" t="s">
        <v>292</v>
      </c>
      <c r="O2314" s="97" t="str">
        <f t="shared" si="120"/>
        <v>Job Information - Country Specific</v>
      </c>
      <c r="P2314" s="97" t="s">
        <v>183</v>
      </c>
      <c r="Q2314" s="97" t="str">
        <f t="shared" si="121"/>
        <v>No</v>
      </c>
      <c r="R2314" s="97" t="str">
        <f t="shared" si="119"/>
        <v>Job Information - Country Specific!!No</v>
      </c>
    </row>
    <row r="2315" spans="1:18" ht="20.25" hidden="1" customHeight="1" outlineLevel="1" x14ac:dyDescent="0.25">
      <c r="A2315" s="174" t="s">
        <v>179</v>
      </c>
      <c r="B2315" s="191" t="s">
        <v>477</v>
      </c>
      <c r="C2315" s="191" t="s">
        <v>2667</v>
      </c>
      <c r="D2315" s="178" t="s">
        <v>2668</v>
      </c>
      <c r="E2315" s="178" t="s">
        <v>1258</v>
      </c>
      <c r="F2315" s="178">
        <v>1</v>
      </c>
      <c r="G2315" s="306" t="s">
        <v>186</v>
      </c>
      <c r="H2315" s="178" t="s">
        <v>186</v>
      </c>
      <c r="I2315" s="178"/>
      <c r="J2315" s="178"/>
      <c r="K2315" s="178"/>
      <c r="L2315" s="178"/>
      <c r="M2315" s="178" t="s">
        <v>2669</v>
      </c>
      <c r="N2315" s="97" t="s">
        <v>292</v>
      </c>
      <c r="O2315" s="97" t="str">
        <f t="shared" si="120"/>
        <v>Job Information - Country Specific</v>
      </c>
      <c r="P2315" s="97" t="s">
        <v>183</v>
      </c>
      <c r="Q2315" s="97" t="str">
        <f t="shared" si="121"/>
        <v>No</v>
      </c>
      <c r="R2315" s="97" t="str">
        <f t="shared" si="119"/>
        <v>Job Information - Country Specific!!No</v>
      </c>
    </row>
    <row r="2316" spans="1:18" ht="20.25" hidden="1" customHeight="1" outlineLevel="1" x14ac:dyDescent="0.25">
      <c r="A2316" s="174" t="s">
        <v>179</v>
      </c>
      <c r="B2316" s="191" t="s">
        <v>477</v>
      </c>
      <c r="C2316" s="191" t="s">
        <v>2670</v>
      </c>
      <c r="D2316" s="178" t="s">
        <v>2671</v>
      </c>
      <c r="E2316" s="178" t="s">
        <v>1258</v>
      </c>
      <c r="F2316" s="178">
        <v>1</v>
      </c>
      <c r="G2316" s="306" t="s">
        <v>186</v>
      </c>
      <c r="H2316" s="178" t="s">
        <v>186</v>
      </c>
      <c r="I2316" s="178"/>
      <c r="J2316" s="178"/>
      <c r="K2316" s="178"/>
      <c r="L2316" s="178"/>
      <c r="M2316" s="178" t="s">
        <v>2672</v>
      </c>
      <c r="N2316" s="97" t="s">
        <v>292</v>
      </c>
      <c r="O2316" s="97" t="str">
        <f t="shared" si="120"/>
        <v>Job Information - Country Specific</v>
      </c>
      <c r="P2316" s="97" t="s">
        <v>183</v>
      </c>
      <c r="Q2316" s="97" t="str">
        <f t="shared" si="121"/>
        <v>No</v>
      </c>
      <c r="R2316" s="97" t="str">
        <f t="shared" si="119"/>
        <v>Job Information - Country Specific!!No</v>
      </c>
    </row>
    <row r="2317" spans="1:18" ht="20.25" hidden="1" customHeight="1" outlineLevel="1" x14ac:dyDescent="0.25">
      <c r="A2317" s="174" t="s">
        <v>179</v>
      </c>
      <c r="B2317" s="191" t="s">
        <v>477</v>
      </c>
      <c r="C2317" s="191" t="s">
        <v>2673</v>
      </c>
      <c r="D2317" s="178" t="s">
        <v>2674</v>
      </c>
      <c r="E2317" s="178" t="s">
        <v>1258</v>
      </c>
      <c r="F2317" s="178">
        <v>1</v>
      </c>
      <c r="G2317" s="306" t="s">
        <v>186</v>
      </c>
      <c r="H2317" s="178" t="s">
        <v>186</v>
      </c>
      <c r="I2317" s="178"/>
      <c r="J2317" s="178"/>
      <c r="K2317" s="178"/>
      <c r="L2317" s="178"/>
      <c r="M2317" s="178" t="s">
        <v>2675</v>
      </c>
      <c r="N2317" s="97" t="s">
        <v>292</v>
      </c>
      <c r="O2317" s="97" t="str">
        <f t="shared" si="120"/>
        <v>Job Information - Country Specific</v>
      </c>
      <c r="P2317" s="97" t="s">
        <v>183</v>
      </c>
      <c r="Q2317" s="97" t="str">
        <f t="shared" si="121"/>
        <v>No</v>
      </c>
      <c r="R2317" s="97" t="str">
        <f t="shared" si="119"/>
        <v>Job Information - Country Specific!!No</v>
      </c>
    </row>
    <row r="2318" spans="1:18" ht="20.25" hidden="1" customHeight="1" outlineLevel="1" x14ac:dyDescent="0.25">
      <c r="A2318" s="174" t="s">
        <v>179</v>
      </c>
      <c r="B2318" s="191" t="s">
        <v>477</v>
      </c>
      <c r="C2318" s="191" t="s">
        <v>2676</v>
      </c>
      <c r="D2318" s="178" t="s">
        <v>2677</v>
      </c>
      <c r="E2318" s="178" t="s">
        <v>1258</v>
      </c>
      <c r="F2318" s="178">
        <v>1</v>
      </c>
      <c r="G2318" s="306" t="s">
        <v>186</v>
      </c>
      <c r="H2318" s="178" t="s">
        <v>186</v>
      </c>
      <c r="I2318" s="178"/>
      <c r="J2318" s="178"/>
      <c r="K2318" s="178"/>
      <c r="L2318" s="178"/>
      <c r="M2318" s="178" t="s">
        <v>2678</v>
      </c>
      <c r="N2318" s="97" t="s">
        <v>292</v>
      </c>
      <c r="O2318" s="97" t="str">
        <f t="shared" si="120"/>
        <v>Job Information - Country Specific</v>
      </c>
      <c r="P2318" s="97" t="s">
        <v>183</v>
      </c>
      <c r="Q2318" s="97" t="str">
        <f t="shared" si="121"/>
        <v>No</v>
      </c>
      <c r="R2318" s="97" t="str">
        <f t="shared" si="119"/>
        <v>Job Information - Country Specific!!No</v>
      </c>
    </row>
    <row r="2319" spans="1:18" ht="20.25" hidden="1" customHeight="1" outlineLevel="1" x14ac:dyDescent="0.25">
      <c r="A2319" s="174" t="s">
        <v>179</v>
      </c>
      <c r="B2319" s="191" t="s">
        <v>477</v>
      </c>
      <c r="C2319" s="191" t="s">
        <v>2679</v>
      </c>
      <c r="D2319" s="178" t="s">
        <v>2680</v>
      </c>
      <c r="E2319" s="178" t="s">
        <v>1258</v>
      </c>
      <c r="F2319" s="178">
        <v>1</v>
      </c>
      <c r="G2319" s="306" t="s">
        <v>186</v>
      </c>
      <c r="H2319" s="178" t="s">
        <v>186</v>
      </c>
      <c r="I2319" s="178"/>
      <c r="J2319" s="178"/>
      <c r="K2319" s="178"/>
      <c r="L2319" s="178"/>
      <c r="M2319" s="178" t="s">
        <v>2681</v>
      </c>
      <c r="N2319" s="97" t="s">
        <v>292</v>
      </c>
      <c r="O2319" s="97" t="str">
        <f t="shared" si="120"/>
        <v>Job Information - Country Specific</v>
      </c>
      <c r="P2319" s="97" t="s">
        <v>183</v>
      </c>
      <c r="Q2319" s="97" t="str">
        <f t="shared" si="121"/>
        <v>No</v>
      </c>
      <c r="R2319" s="97" t="str">
        <f t="shared" si="119"/>
        <v>Job Information - Country Specific!!No</v>
      </c>
    </row>
    <row r="2320" spans="1:18" ht="20.25" hidden="1" customHeight="1" outlineLevel="1" x14ac:dyDescent="0.25">
      <c r="A2320" s="174" t="s">
        <v>179</v>
      </c>
      <c r="B2320" s="191" t="s">
        <v>477</v>
      </c>
      <c r="C2320" s="191" t="s">
        <v>2682</v>
      </c>
      <c r="D2320" s="178" t="s">
        <v>2683</v>
      </c>
      <c r="E2320" s="178" t="s">
        <v>1258</v>
      </c>
      <c r="F2320" s="178">
        <v>1</v>
      </c>
      <c r="G2320" s="306" t="s">
        <v>186</v>
      </c>
      <c r="H2320" s="178" t="s">
        <v>186</v>
      </c>
      <c r="I2320" s="178"/>
      <c r="J2320" s="178"/>
      <c r="K2320" s="178"/>
      <c r="L2320" s="178"/>
      <c r="M2320" s="178" t="s">
        <v>2684</v>
      </c>
      <c r="N2320" s="97" t="s">
        <v>292</v>
      </c>
      <c r="O2320" s="97" t="str">
        <f t="shared" si="120"/>
        <v>Job Information - Country Specific</v>
      </c>
      <c r="P2320" s="97" t="s">
        <v>183</v>
      </c>
      <c r="Q2320" s="97" t="str">
        <f t="shared" si="121"/>
        <v>No</v>
      </c>
      <c r="R2320" s="97" t="str">
        <f t="shared" si="119"/>
        <v>Job Information - Country Specific!!No</v>
      </c>
    </row>
    <row r="2321" spans="1:18" ht="20.25" hidden="1" customHeight="1" outlineLevel="1" x14ac:dyDescent="0.25">
      <c r="A2321" s="174" t="s">
        <v>179</v>
      </c>
      <c r="B2321" s="191" t="s">
        <v>477</v>
      </c>
      <c r="C2321" s="191" t="s">
        <v>2685</v>
      </c>
      <c r="D2321" s="178" t="s">
        <v>2686</v>
      </c>
      <c r="E2321" s="178" t="s">
        <v>1148</v>
      </c>
      <c r="F2321" s="178">
        <v>0</v>
      </c>
      <c r="G2321" s="306" t="s">
        <v>186</v>
      </c>
      <c r="H2321" s="178" t="s">
        <v>186</v>
      </c>
      <c r="I2321" s="178"/>
      <c r="J2321" s="178"/>
      <c r="K2321" s="178"/>
      <c r="L2321" s="178"/>
      <c r="M2321" s="178" t="s">
        <v>2687</v>
      </c>
      <c r="N2321" s="97" t="s">
        <v>292</v>
      </c>
      <c r="O2321" s="97" t="str">
        <f t="shared" si="120"/>
        <v>Job Information - Country Specific</v>
      </c>
      <c r="P2321" s="97" t="s">
        <v>183</v>
      </c>
      <c r="Q2321" s="97" t="str">
        <f t="shared" si="121"/>
        <v>No</v>
      </c>
      <c r="R2321" s="97" t="str">
        <f t="shared" si="119"/>
        <v>Job Information - Country Specific!!No</v>
      </c>
    </row>
    <row r="2322" spans="1:18" ht="20.25" hidden="1" customHeight="1" outlineLevel="1" x14ac:dyDescent="0.25">
      <c r="A2322" s="174" t="s">
        <v>179</v>
      </c>
      <c r="B2322" s="191" t="s">
        <v>477</v>
      </c>
      <c r="C2322" s="191" t="s">
        <v>2516</v>
      </c>
      <c r="D2322" s="178" t="s">
        <v>1545</v>
      </c>
      <c r="E2322" s="178" t="s">
        <v>449</v>
      </c>
      <c r="F2322" s="178">
        <v>256</v>
      </c>
      <c r="G2322" s="306" t="s">
        <v>186</v>
      </c>
      <c r="H2322" s="178" t="s">
        <v>186</v>
      </c>
      <c r="I2322" s="178" t="s">
        <v>2517</v>
      </c>
      <c r="J2322" s="178"/>
      <c r="K2322" s="178"/>
      <c r="L2322" s="178"/>
      <c r="M2322" s="178" t="s">
        <v>2687</v>
      </c>
      <c r="N2322" s="97" t="s">
        <v>292</v>
      </c>
      <c r="O2322" s="97" t="str">
        <f t="shared" si="120"/>
        <v>Job Information - Country Specific</v>
      </c>
      <c r="P2322" s="97" t="s">
        <v>183</v>
      </c>
      <c r="Q2322" s="97" t="str">
        <f t="shared" si="121"/>
        <v>No</v>
      </c>
      <c r="R2322" s="97" t="str">
        <f t="shared" si="119"/>
        <v>Job Information - Country Specific!!No</v>
      </c>
    </row>
    <row r="2323" spans="1:18" ht="20.25" hidden="1" customHeight="1" outlineLevel="1" x14ac:dyDescent="0.25">
      <c r="A2323" s="174" t="s">
        <v>179</v>
      </c>
      <c r="B2323" s="191" t="s">
        <v>477</v>
      </c>
      <c r="C2323" s="191" t="s">
        <v>2518</v>
      </c>
      <c r="D2323" s="178" t="s">
        <v>2519</v>
      </c>
      <c r="E2323" s="178" t="s">
        <v>251</v>
      </c>
      <c r="F2323" s="178">
        <v>38</v>
      </c>
      <c r="G2323" s="306" t="s">
        <v>186</v>
      </c>
      <c r="H2323" s="178" t="s">
        <v>186</v>
      </c>
      <c r="I2323" s="178"/>
      <c r="J2323" s="178"/>
      <c r="K2323" s="178"/>
      <c r="L2323" s="178"/>
      <c r="M2323" s="178" t="s">
        <v>2687</v>
      </c>
      <c r="N2323" s="97" t="s">
        <v>292</v>
      </c>
      <c r="O2323" s="97" t="str">
        <f t="shared" si="120"/>
        <v>Job Information - Country Specific</v>
      </c>
      <c r="P2323" s="97" t="s">
        <v>183</v>
      </c>
      <c r="Q2323" s="97" t="str">
        <f t="shared" si="121"/>
        <v>No</v>
      </c>
      <c r="R2323" s="97" t="str">
        <f t="shared" si="119"/>
        <v>Job Information - Country Specific!!No</v>
      </c>
    </row>
    <row r="2324" spans="1:18" ht="20.25" hidden="1" customHeight="1" outlineLevel="1" x14ac:dyDescent="0.25">
      <c r="A2324" s="174" t="s">
        <v>179</v>
      </c>
      <c r="B2324" s="191" t="s">
        <v>477</v>
      </c>
      <c r="C2324" s="191" t="s">
        <v>2520</v>
      </c>
      <c r="D2324" s="178" t="s">
        <v>2521</v>
      </c>
      <c r="E2324" s="178" t="s">
        <v>449</v>
      </c>
      <c r="F2324" s="178">
        <v>256</v>
      </c>
      <c r="G2324" s="306" t="s">
        <v>186</v>
      </c>
      <c r="H2324" s="178" t="s">
        <v>186</v>
      </c>
      <c r="I2324" s="178" t="s">
        <v>2522</v>
      </c>
      <c r="J2324" s="178"/>
      <c r="K2324" s="178"/>
      <c r="L2324" s="178"/>
      <c r="M2324" s="178" t="s">
        <v>2687</v>
      </c>
      <c r="N2324" s="97" t="s">
        <v>292</v>
      </c>
      <c r="O2324" s="97" t="str">
        <f t="shared" si="120"/>
        <v>Job Information - Country Specific</v>
      </c>
      <c r="P2324" s="97" t="s">
        <v>183</v>
      </c>
      <c r="Q2324" s="97" t="str">
        <f t="shared" si="121"/>
        <v>No</v>
      </c>
      <c r="R2324" s="97" t="str">
        <f t="shared" si="119"/>
        <v>Job Information - Country Specific!!No</v>
      </c>
    </row>
    <row r="2325" spans="1:18" ht="20.25" hidden="1" customHeight="1" outlineLevel="1" x14ac:dyDescent="0.25">
      <c r="A2325" s="174" t="s">
        <v>179</v>
      </c>
      <c r="B2325" s="191" t="s">
        <v>477</v>
      </c>
      <c r="C2325" s="191" t="s">
        <v>2688</v>
      </c>
      <c r="D2325" s="178" t="s">
        <v>2689</v>
      </c>
      <c r="E2325" s="178" t="s">
        <v>449</v>
      </c>
      <c r="F2325" s="178">
        <v>38</v>
      </c>
      <c r="G2325" s="306" t="s">
        <v>186</v>
      </c>
      <c r="H2325" s="178" t="s">
        <v>186</v>
      </c>
      <c r="I2325" s="178" t="s">
        <v>331</v>
      </c>
      <c r="J2325" s="178"/>
      <c r="K2325" s="178"/>
      <c r="L2325" s="178"/>
      <c r="M2325" s="178" t="s">
        <v>2687</v>
      </c>
      <c r="N2325" s="97" t="s">
        <v>292</v>
      </c>
      <c r="O2325" s="97" t="str">
        <f t="shared" si="120"/>
        <v>Job Information - Country Specific</v>
      </c>
      <c r="P2325" s="97" t="s">
        <v>183</v>
      </c>
      <c r="Q2325" s="97" t="str">
        <f t="shared" si="121"/>
        <v>No</v>
      </c>
      <c r="R2325" s="97" t="str">
        <f t="shared" si="119"/>
        <v>Job Information - Country Specific!!No</v>
      </c>
    </row>
    <row r="2326" spans="1:18" ht="20.25" hidden="1" customHeight="1" outlineLevel="1" x14ac:dyDescent="0.25">
      <c r="A2326" s="174" t="s">
        <v>179</v>
      </c>
      <c r="B2326" s="191" t="s">
        <v>477</v>
      </c>
      <c r="C2326" s="191" t="s">
        <v>2317</v>
      </c>
      <c r="D2326" s="178" t="s">
        <v>153</v>
      </c>
      <c r="E2326" s="178" t="s">
        <v>449</v>
      </c>
      <c r="F2326" s="178">
        <v>256</v>
      </c>
      <c r="G2326" s="306" t="s">
        <v>186</v>
      </c>
      <c r="H2326" s="178" t="s">
        <v>186</v>
      </c>
      <c r="I2326" s="178" t="s">
        <v>1152</v>
      </c>
      <c r="J2326" s="178"/>
      <c r="K2326" s="178"/>
      <c r="L2326" s="178"/>
      <c r="M2326" s="178" t="s">
        <v>2687</v>
      </c>
      <c r="N2326" s="97" t="s">
        <v>292</v>
      </c>
      <c r="O2326" s="97" t="str">
        <f t="shared" si="120"/>
        <v>Job Information - Country Specific</v>
      </c>
      <c r="P2326" s="97" t="s">
        <v>183</v>
      </c>
      <c r="Q2326" s="97" t="str">
        <f t="shared" si="121"/>
        <v>No</v>
      </c>
      <c r="R2326" s="97" t="str">
        <f t="shared" si="119"/>
        <v>Job Information - Country Specific!!No</v>
      </c>
    </row>
    <row r="2327" spans="1:18" ht="20.25" hidden="1" customHeight="1" outlineLevel="1" x14ac:dyDescent="0.25">
      <c r="A2327" s="174" t="s">
        <v>179</v>
      </c>
      <c r="B2327" s="191" t="s">
        <v>477</v>
      </c>
      <c r="C2327" s="191" t="s">
        <v>1086</v>
      </c>
      <c r="D2327" s="178" t="s">
        <v>65</v>
      </c>
      <c r="E2327" s="178" t="s">
        <v>251</v>
      </c>
      <c r="F2327" s="178">
        <v>20</v>
      </c>
      <c r="G2327" s="306" t="s">
        <v>186</v>
      </c>
      <c r="H2327" s="178" t="s">
        <v>186</v>
      </c>
      <c r="I2327" s="178"/>
      <c r="J2327" s="178"/>
      <c r="K2327" s="178"/>
      <c r="L2327" s="178"/>
      <c r="M2327" s="178" t="s">
        <v>2687</v>
      </c>
      <c r="N2327" s="97" t="s">
        <v>292</v>
      </c>
      <c r="O2327" s="97" t="str">
        <f t="shared" si="120"/>
        <v>Job Information - Country Specific</v>
      </c>
      <c r="P2327" s="97" t="s">
        <v>183</v>
      </c>
      <c r="Q2327" s="97" t="str">
        <f t="shared" si="121"/>
        <v>No</v>
      </c>
      <c r="R2327" s="97" t="str">
        <f t="shared" si="119"/>
        <v>Job Information - Country Specific!!No</v>
      </c>
    </row>
    <row r="2328" spans="1:18" ht="20.25" hidden="1" customHeight="1" outlineLevel="1" x14ac:dyDescent="0.25">
      <c r="A2328" s="174" t="s">
        <v>179</v>
      </c>
      <c r="B2328" s="191" t="s">
        <v>477</v>
      </c>
      <c r="C2328" s="191" t="s">
        <v>1085</v>
      </c>
      <c r="D2328" s="178" t="s">
        <v>64</v>
      </c>
      <c r="E2328" s="178" t="s">
        <v>251</v>
      </c>
      <c r="F2328" s="178">
        <v>20</v>
      </c>
      <c r="G2328" s="306" t="s">
        <v>186</v>
      </c>
      <c r="H2328" s="178" t="s">
        <v>186</v>
      </c>
      <c r="I2328" s="178"/>
      <c r="J2328" s="178"/>
      <c r="K2328" s="178"/>
      <c r="L2328" s="178"/>
      <c r="M2328" s="178" t="s">
        <v>2687</v>
      </c>
      <c r="N2328" s="97" t="s">
        <v>292</v>
      </c>
      <c r="O2328" s="97" t="str">
        <f t="shared" si="120"/>
        <v>Job Information - Country Specific</v>
      </c>
      <c r="P2328" s="97" t="s">
        <v>183</v>
      </c>
      <c r="Q2328" s="97" t="str">
        <f t="shared" si="121"/>
        <v>No</v>
      </c>
      <c r="R2328" s="97" t="str">
        <f t="shared" si="119"/>
        <v>Job Information - Country Specific!!No</v>
      </c>
    </row>
    <row r="2329" spans="1:18" ht="20.25" hidden="1" customHeight="1" outlineLevel="1" x14ac:dyDescent="0.25">
      <c r="A2329" s="174" t="s">
        <v>179</v>
      </c>
      <c r="B2329" s="191" t="s">
        <v>477</v>
      </c>
      <c r="C2329" s="191" t="s">
        <v>2690</v>
      </c>
      <c r="D2329" s="178" t="s">
        <v>2691</v>
      </c>
      <c r="E2329" s="178" t="s">
        <v>1177</v>
      </c>
      <c r="F2329" s="178">
        <v>0</v>
      </c>
      <c r="G2329" s="306" t="s">
        <v>186</v>
      </c>
      <c r="H2329" s="178" t="s">
        <v>186</v>
      </c>
      <c r="I2329" s="178"/>
      <c r="J2329" s="178"/>
      <c r="K2329" s="178"/>
      <c r="L2329" s="178"/>
      <c r="M2329" s="178" t="s">
        <v>2692</v>
      </c>
      <c r="N2329" s="97" t="s">
        <v>292</v>
      </c>
      <c r="O2329" s="97" t="str">
        <f t="shared" si="120"/>
        <v>Job Information - Country Specific</v>
      </c>
      <c r="P2329" s="97" t="s">
        <v>183</v>
      </c>
      <c r="Q2329" s="97" t="str">
        <f t="shared" si="121"/>
        <v>No</v>
      </c>
      <c r="R2329" s="97" t="str">
        <f t="shared" si="119"/>
        <v>Job Information - Country Specific!!No</v>
      </c>
    </row>
    <row r="2330" spans="1:18" ht="20.25" hidden="1" customHeight="1" outlineLevel="1" x14ac:dyDescent="0.25">
      <c r="A2330" s="174" t="s">
        <v>179</v>
      </c>
      <c r="B2330" s="191" t="s">
        <v>488</v>
      </c>
      <c r="C2330" s="191" t="s">
        <v>2693</v>
      </c>
      <c r="D2330" s="178" t="s">
        <v>2694</v>
      </c>
      <c r="E2330" s="178" t="s">
        <v>829</v>
      </c>
      <c r="F2330" s="178">
        <v>38</v>
      </c>
      <c r="G2330" s="306" t="s">
        <v>186</v>
      </c>
      <c r="H2330" s="178" t="s">
        <v>186</v>
      </c>
      <c r="I2330" s="178"/>
      <c r="J2330" s="178"/>
      <c r="K2330" s="178"/>
      <c r="L2330" s="178"/>
      <c r="M2330" s="178" t="s">
        <v>2695</v>
      </c>
      <c r="N2330" s="97" t="s">
        <v>292</v>
      </c>
      <c r="O2330" s="97" t="str">
        <f t="shared" si="120"/>
        <v>Job Information - Country Specific</v>
      </c>
      <c r="P2330" s="97" t="s">
        <v>183</v>
      </c>
      <c r="Q2330" s="97" t="str">
        <f t="shared" si="121"/>
        <v>No</v>
      </c>
      <c r="R2330" s="97" t="str">
        <f t="shared" si="119"/>
        <v>Job Information - Country Specific!!No</v>
      </c>
    </row>
    <row r="2331" spans="1:18" ht="20.25" hidden="1" customHeight="1" outlineLevel="1" x14ac:dyDescent="0.25">
      <c r="A2331" s="174" t="s">
        <v>179</v>
      </c>
      <c r="B2331" s="191" t="s">
        <v>488</v>
      </c>
      <c r="C2331" s="191" t="s">
        <v>2317</v>
      </c>
      <c r="D2331" s="178" t="s">
        <v>153</v>
      </c>
      <c r="E2331" s="178" t="s">
        <v>449</v>
      </c>
      <c r="F2331" s="178">
        <v>256</v>
      </c>
      <c r="G2331" s="306" t="s">
        <v>186</v>
      </c>
      <c r="H2331" s="178" t="s">
        <v>186</v>
      </c>
      <c r="I2331" s="178" t="s">
        <v>1152</v>
      </c>
      <c r="J2331" s="178"/>
      <c r="K2331" s="178"/>
      <c r="L2331" s="178"/>
      <c r="M2331" s="178" t="s">
        <v>2695</v>
      </c>
      <c r="N2331" s="97" t="s">
        <v>292</v>
      </c>
      <c r="O2331" s="97" t="str">
        <f t="shared" si="120"/>
        <v>Job Information - Country Specific</v>
      </c>
      <c r="P2331" s="97" t="s">
        <v>183</v>
      </c>
      <c r="Q2331" s="97" t="str">
        <f t="shared" si="121"/>
        <v>No</v>
      </c>
      <c r="R2331" s="97" t="str">
        <f t="shared" si="119"/>
        <v>Job Information - Country Specific!!No</v>
      </c>
    </row>
    <row r="2332" spans="1:18" ht="20.25" hidden="1" customHeight="1" outlineLevel="1" x14ac:dyDescent="0.25">
      <c r="A2332" s="174" t="s">
        <v>179</v>
      </c>
      <c r="B2332" s="191" t="s">
        <v>488</v>
      </c>
      <c r="C2332" s="191" t="s">
        <v>2516</v>
      </c>
      <c r="D2332" s="178" t="s">
        <v>1545</v>
      </c>
      <c r="E2332" s="178" t="s">
        <v>449</v>
      </c>
      <c r="F2332" s="178">
        <v>256</v>
      </c>
      <c r="G2332" s="306" t="s">
        <v>186</v>
      </c>
      <c r="H2332" s="178" t="s">
        <v>186</v>
      </c>
      <c r="I2332" s="178" t="s">
        <v>2517</v>
      </c>
      <c r="J2332" s="178"/>
      <c r="K2332" s="178"/>
      <c r="L2332" s="178"/>
      <c r="M2332" s="178" t="s">
        <v>2695</v>
      </c>
      <c r="N2332" s="97" t="s">
        <v>292</v>
      </c>
      <c r="O2332" s="97" t="str">
        <f t="shared" si="120"/>
        <v>Job Information - Country Specific</v>
      </c>
      <c r="P2332" s="97" t="s">
        <v>183</v>
      </c>
      <c r="Q2332" s="97" t="str">
        <f t="shared" si="121"/>
        <v>No</v>
      </c>
      <c r="R2332" s="97" t="str">
        <f t="shared" si="119"/>
        <v>Job Information - Country Specific!!No</v>
      </c>
    </row>
    <row r="2333" spans="1:18" ht="20.25" hidden="1" customHeight="1" outlineLevel="1" x14ac:dyDescent="0.25">
      <c r="A2333" s="174" t="s">
        <v>179</v>
      </c>
      <c r="B2333" s="191" t="s">
        <v>488</v>
      </c>
      <c r="C2333" s="191" t="s">
        <v>2518</v>
      </c>
      <c r="D2333" s="178" t="s">
        <v>2519</v>
      </c>
      <c r="E2333" s="178" t="s">
        <v>251</v>
      </c>
      <c r="F2333" s="178">
        <v>38</v>
      </c>
      <c r="G2333" s="306" t="s">
        <v>186</v>
      </c>
      <c r="H2333" s="178" t="s">
        <v>186</v>
      </c>
      <c r="I2333" s="178"/>
      <c r="J2333" s="178"/>
      <c r="K2333" s="178"/>
      <c r="L2333" s="178"/>
      <c r="M2333" s="178" t="s">
        <v>2695</v>
      </c>
      <c r="N2333" s="97" t="s">
        <v>292</v>
      </c>
      <c r="O2333" s="97" t="str">
        <f t="shared" si="120"/>
        <v>Job Information - Country Specific</v>
      </c>
      <c r="P2333" s="97" t="s">
        <v>183</v>
      </c>
      <c r="Q2333" s="97" t="str">
        <f t="shared" si="121"/>
        <v>No</v>
      </c>
      <c r="R2333" s="97" t="str">
        <f t="shared" si="119"/>
        <v>Job Information - Country Specific!!No</v>
      </c>
    </row>
    <row r="2334" spans="1:18" ht="20.25" hidden="1" customHeight="1" outlineLevel="1" x14ac:dyDescent="0.25">
      <c r="A2334" s="174" t="s">
        <v>179</v>
      </c>
      <c r="B2334" s="191" t="s">
        <v>488</v>
      </c>
      <c r="C2334" s="191" t="s">
        <v>2520</v>
      </c>
      <c r="D2334" s="178" t="s">
        <v>2521</v>
      </c>
      <c r="E2334" s="178" t="s">
        <v>449</v>
      </c>
      <c r="F2334" s="178">
        <v>256</v>
      </c>
      <c r="G2334" s="306" t="s">
        <v>186</v>
      </c>
      <c r="H2334" s="178" t="s">
        <v>186</v>
      </c>
      <c r="I2334" s="178" t="s">
        <v>2522</v>
      </c>
      <c r="J2334" s="178"/>
      <c r="K2334" s="178"/>
      <c r="L2334" s="178"/>
      <c r="M2334" s="178" t="s">
        <v>2695</v>
      </c>
      <c r="N2334" s="97" t="s">
        <v>292</v>
      </c>
      <c r="O2334" s="97" t="str">
        <f t="shared" si="120"/>
        <v>Job Information - Country Specific</v>
      </c>
      <c r="P2334" s="97" t="s">
        <v>183</v>
      </c>
      <c r="Q2334" s="97" t="str">
        <f t="shared" si="121"/>
        <v>No</v>
      </c>
      <c r="R2334" s="97" t="str">
        <f t="shared" si="119"/>
        <v>Job Information - Country Specific!!No</v>
      </c>
    </row>
    <row r="2335" spans="1:18" ht="20.25" hidden="1" customHeight="1" outlineLevel="1" x14ac:dyDescent="0.25">
      <c r="A2335" s="174" t="s">
        <v>179</v>
      </c>
      <c r="B2335" s="191" t="s">
        <v>488</v>
      </c>
      <c r="C2335" s="191" t="s">
        <v>2525</v>
      </c>
      <c r="D2335" s="178" t="s">
        <v>2526</v>
      </c>
      <c r="E2335" s="178" t="s">
        <v>1148</v>
      </c>
      <c r="F2335" s="178">
        <v>0</v>
      </c>
      <c r="G2335" s="306" t="s">
        <v>186</v>
      </c>
      <c r="H2335" s="178" t="s">
        <v>186</v>
      </c>
      <c r="I2335" s="178"/>
      <c r="J2335" s="178"/>
      <c r="K2335" s="178"/>
      <c r="L2335" s="178"/>
      <c r="M2335" s="178" t="s">
        <v>2695</v>
      </c>
      <c r="N2335" s="97" t="s">
        <v>292</v>
      </c>
      <c r="O2335" s="97" t="str">
        <f t="shared" si="120"/>
        <v>Job Information - Country Specific</v>
      </c>
      <c r="P2335" s="97" t="s">
        <v>183</v>
      </c>
      <c r="Q2335" s="97" t="str">
        <f t="shared" si="121"/>
        <v>No</v>
      </c>
      <c r="R2335" s="97" t="str">
        <f t="shared" si="119"/>
        <v>Job Information - Country Specific!!No</v>
      </c>
    </row>
    <row r="2336" spans="1:18" ht="20.25" hidden="1" customHeight="1" outlineLevel="1" x14ac:dyDescent="0.25">
      <c r="A2336" s="174" t="s">
        <v>179</v>
      </c>
      <c r="B2336" s="191" t="s">
        <v>488</v>
      </c>
      <c r="C2336" s="191" t="s">
        <v>2527</v>
      </c>
      <c r="D2336" s="178" t="s">
        <v>2528</v>
      </c>
      <c r="E2336" s="178" t="s">
        <v>1148</v>
      </c>
      <c r="F2336" s="178">
        <v>0</v>
      </c>
      <c r="G2336" s="306" t="s">
        <v>186</v>
      </c>
      <c r="H2336" s="178" t="s">
        <v>186</v>
      </c>
      <c r="I2336" s="178"/>
      <c r="J2336" s="178"/>
      <c r="K2336" s="178"/>
      <c r="L2336" s="178"/>
      <c r="M2336" s="178" t="s">
        <v>2695</v>
      </c>
      <c r="N2336" s="97" t="s">
        <v>292</v>
      </c>
      <c r="O2336" s="97" t="str">
        <f t="shared" si="120"/>
        <v>Job Information - Country Specific</v>
      </c>
      <c r="P2336" s="97" t="s">
        <v>183</v>
      </c>
      <c r="Q2336" s="97" t="str">
        <f t="shared" si="121"/>
        <v>No</v>
      </c>
      <c r="R2336" s="97" t="str">
        <f t="shared" si="119"/>
        <v>Job Information - Country Specific!!No</v>
      </c>
    </row>
    <row r="2337" spans="1:18" ht="20.25" hidden="1" customHeight="1" outlineLevel="1" x14ac:dyDescent="0.25">
      <c r="A2337" s="174" t="s">
        <v>179</v>
      </c>
      <c r="B2337" s="191" t="s">
        <v>488</v>
      </c>
      <c r="C2337" s="191" t="s">
        <v>2529</v>
      </c>
      <c r="D2337" s="178" t="s">
        <v>2530</v>
      </c>
      <c r="E2337" s="178" t="s">
        <v>251</v>
      </c>
      <c r="F2337" s="178">
        <v>256</v>
      </c>
      <c r="G2337" s="306" t="s">
        <v>186</v>
      </c>
      <c r="H2337" s="178" t="s">
        <v>186</v>
      </c>
      <c r="I2337" s="178"/>
      <c r="J2337" s="178"/>
      <c r="K2337" s="178"/>
      <c r="L2337" s="178"/>
      <c r="M2337" s="178" t="s">
        <v>2695</v>
      </c>
      <c r="N2337" s="97" t="s">
        <v>292</v>
      </c>
      <c r="O2337" s="97" t="str">
        <f t="shared" si="120"/>
        <v>Job Information - Country Specific</v>
      </c>
      <c r="P2337" s="97" t="s">
        <v>183</v>
      </c>
      <c r="Q2337" s="97" t="str">
        <f t="shared" si="121"/>
        <v>No</v>
      </c>
      <c r="R2337" s="97" t="str">
        <f t="shared" si="119"/>
        <v>Job Information - Country Specific!!No</v>
      </c>
    </row>
    <row r="2338" spans="1:18" ht="20.25" hidden="1" customHeight="1" outlineLevel="1" x14ac:dyDescent="0.25">
      <c r="A2338" s="174" t="s">
        <v>179</v>
      </c>
      <c r="B2338" s="191" t="s">
        <v>488</v>
      </c>
      <c r="C2338" s="191" t="s">
        <v>1086</v>
      </c>
      <c r="D2338" s="178" t="s">
        <v>65</v>
      </c>
      <c r="E2338" s="178" t="s">
        <v>251</v>
      </c>
      <c r="F2338" s="178">
        <v>20</v>
      </c>
      <c r="G2338" s="306" t="s">
        <v>186</v>
      </c>
      <c r="H2338" s="178" t="s">
        <v>186</v>
      </c>
      <c r="I2338" s="178"/>
      <c r="J2338" s="178"/>
      <c r="K2338" s="178"/>
      <c r="L2338" s="178"/>
      <c r="M2338" s="178" t="s">
        <v>2695</v>
      </c>
      <c r="N2338" s="97" t="s">
        <v>292</v>
      </c>
      <c r="O2338" s="97" t="str">
        <f t="shared" si="120"/>
        <v>Job Information - Country Specific</v>
      </c>
      <c r="P2338" s="97" t="s">
        <v>183</v>
      </c>
      <c r="Q2338" s="97" t="str">
        <f t="shared" si="121"/>
        <v>No</v>
      </c>
      <c r="R2338" s="97" t="str">
        <f t="shared" si="119"/>
        <v>Job Information - Country Specific!!No</v>
      </c>
    </row>
    <row r="2339" spans="1:18" ht="20.25" hidden="1" customHeight="1" outlineLevel="1" x14ac:dyDescent="0.25">
      <c r="A2339" s="174" t="s">
        <v>179</v>
      </c>
      <c r="B2339" s="191" t="s">
        <v>488</v>
      </c>
      <c r="C2339" s="191" t="s">
        <v>1085</v>
      </c>
      <c r="D2339" s="178" t="s">
        <v>64</v>
      </c>
      <c r="E2339" s="178" t="s">
        <v>251</v>
      </c>
      <c r="F2339" s="178">
        <v>20</v>
      </c>
      <c r="G2339" s="306" t="s">
        <v>186</v>
      </c>
      <c r="H2339" s="178" t="s">
        <v>186</v>
      </c>
      <c r="I2339" s="178"/>
      <c r="J2339" s="178"/>
      <c r="K2339" s="178"/>
      <c r="L2339" s="178"/>
      <c r="M2339" s="178" t="s">
        <v>2695</v>
      </c>
      <c r="N2339" s="97" t="s">
        <v>292</v>
      </c>
      <c r="O2339" s="97" t="str">
        <f t="shared" si="120"/>
        <v>Job Information - Country Specific</v>
      </c>
      <c r="P2339" s="97" t="s">
        <v>183</v>
      </c>
      <c r="Q2339" s="97" t="str">
        <f t="shared" si="121"/>
        <v>No</v>
      </c>
      <c r="R2339" s="97" t="str">
        <f t="shared" si="119"/>
        <v>Job Information - Country Specific!!No</v>
      </c>
    </row>
    <row r="2340" spans="1:18" ht="20.25" hidden="1" customHeight="1" outlineLevel="1" x14ac:dyDescent="0.25">
      <c r="A2340" s="174" t="s">
        <v>179</v>
      </c>
      <c r="B2340" s="191" t="s">
        <v>488</v>
      </c>
      <c r="C2340" s="191" t="s">
        <v>2696</v>
      </c>
      <c r="D2340" s="178" t="s">
        <v>2697</v>
      </c>
      <c r="E2340" s="178" t="s">
        <v>449</v>
      </c>
      <c r="F2340" s="178">
        <v>256</v>
      </c>
      <c r="G2340" s="306" t="s">
        <v>186</v>
      </c>
      <c r="H2340" s="178" t="s">
        <v>186</v>
      </c>
      <c r="I2340" s="178" t="s">
        <v>2522</v>
      </c>
      <c r="J2340" s="178"/>
      <c r="K2340" s="178"/>
      <c r="L2340" s="178"/>
      <c r="M2340" s="178" t="s">
        <v>2698</v>
      </c>
      <c r="N2340" s="97" t="s">
        <v>292</v>
      </c>
      <c r="O2340" s="97" t="str">
        <f t="shared" si="120"/>
        <v>Job Information - Country Specific</v>
      </c>
      <c r="P2340" s="97" t="s">
        <v>183</v>
      </c>
      <c r="Q2340" s="97" t="str">
        <f t="shared" si="121"/>
        <v>No</v>
      </c>
      <c r="R2340" s="97" t="str">
        <f t="shared" si="119"/>
        <v>Job Information - Country Specific!!No</v>
      </c>
    </row>
    <row r="2341" spans="1:18" ht="20.25" hidden="1" customHeight="1" outlineLevel="1" x14ac:dyDescent="0.25">
      <c r="A2341" s="174" t="s">
        <v>179</v>
      </c>
      <c r="B2341" s="191" t="s">
        <v>490</v>
      </c>
      <c r="C2341" s="191" t="s">
        <v>2699</v>
      </c>
      <c r="D2341" s="178" t="s">
        <v>2700</v>
      </c>
      <c r="E2341" s="178" t="s">
        <v>251</v>
      </c>
      <c r="F2341" s="178">
        <v>256</v>
      </c>
      <c r="G2341" s="306" t="s">
        <v>186</v>
      </c>
      <c r="H2341" s="178" t="s">
        <v>186</v>
      </c>
      <c r="I2341" s="178"/>
      <c r="J2341" s="178"/>
      <c r="K2341" s="178"/>
      <c r="L2341" s="178"/>
      <c r="M2341" s="178" t="s">
        <v>2701</v>
      </c>
      <c r="N2341" s="97" t="s">
        <v>292</v>
      </c>
      <c r="O2341" s="97" t="str">
        <f t="shared" si="120"/>
        <v>Job Information - Country Specific</v>
      </c>
      <c r="P2341" s="97" t="s">
        <v>183</v>
      </c>
      <c r="Q2341" s="97" t="str">
        <f t="shared" si="121"/>
        <v>No</v>
      </c>
      <c r="R2341" s="97" t="str">
        <f t="shared" si="119"/>
        <v>Job Information - Country Specific!!No</v>
      </c>
    </row>
    <row r="2342" spans="1:18" ht="20.25" hidden="1" customHeight="1" outlineLevel="1" x14ac:dyDescent="0.25">
      <c r="A2342" s="174" t="s">
        <v>179</v>
      </c>
      <c r="B2342" s="191" t="s">
        <v>490</v>
      </c>
      <c r="C2342" s="191" t="s">
        <v>2516</v>
      </c>
      <c r="D2342" s="178" t="s">
        <v>1545</v>
      </c>
      <c r="E2342" s="178" t="s">
        <v>449</v>
      </c>
      <c r="F2342" s="178">
        <v>256</v>
      </c>
      <c r="G2342" s="306" t="s">
        <v>186</v>
      </c>
      <c r="H2342" s="178" t="s">
        <v>186</v>
      </c>
      <c r="I2342" s="178" t="s">
        <v>2517</v>
      </c>
      <c r="J2342" s="178"/>
      <c r="K2342" s="178"/>
      <c r="L2342" s="178"/>
      <c r="M2342" s="178" t="s">
        <v>2701</v>
      </c>
      <c r="N2342" s="97" t="s">
        <v>292</v>
      </c>
      <c r="O2342" s="97" t="str">
        <f t="shared" si="120"/>
        <v>Job Information - Country Specific</v>
      </c>
      <c r="P2342" s="97" t="s">
        <v>183</v>
      </c>
      <c r="Q2342" s="97" t="str">
        <f t="shared" si="121"/>
        <v>No</v>
      </c>
      <c r="R2342" s="97" t="str">
        <f t="shared" si="119"/>
        <v>Job Information - Country Specific!!No</v>
      </c>
    </row>
    <row r="2343" spans="1:18" ht="20.25" hidden="1" customHeight="1" outlineLevel="1" x14ac:dyDescent="0.25">
      <c r="A2343" s="174" t="s">
        <v>179</v>
      </c>
      <c r="B2343" s="191" t="s">
        <v>490</v>
      </c>
      <c r="C2343" s="191" t="s">
        <v>2518</v>
      </c>
      <c r="D2343" s="178" t="s">
        <v>2519</v>
      </c>
      <c r="E2343" s="178" t="s">
        <v>251</v>
      </c>
      <c r="F2343" s="178">
        <v>38</v>
      </c>
      <c r="G2343" s="306" t="s">
        <v>186</v>
      </c>
      <c r="H2343" s="178" t="s">
        <v>186</v>
      </c>
      <c r="I2343" s="178"/>
      <c r="J2343" s="178"/>
      <c r="K2343" s="178"/>
      <c r="L2343" s="178"/>
      <c r="M2343" s="178" t="s">
        <v>2701</v>
      </c>
      <c r="N2343" s="97" t="s">
        <v>292</v>
      </c>
      <c r="O2343" s="97" t="str">
        <f t="shared" si="120"/>
        <v>Job Information - Country Specific</v>
      </c>
      <c r="P2343" s="97" t="s">
        <v>183</v>
      </c>
      <c r="Q2343" s="97" t="str">
        <f t="shared" si="121"/>
        <v>No</v>
      </c>
      <c r="R2343" s="97" t="str">
        <f t="shared" si="119"/>
        <v>Job Information - Country Specific!!No</v>
      </c>
    </row>
    <row r="2344" spans="1:18" ht="20.25" hidden="1" customHeight="1" outlineLevel="1" x14ac:dyDescent="0.25">
      <c r="A2344" s="174" t="s">
        <v>179</v>
      </c>
      <c r="B2344" s="191" t="s">
        <v>490</v>
      </c>
      <c r="C2344" s="191" t="s">
        <v>2520</v>
      </c>
      <c r="D2344" s="178" t="s">
        <v>2521</v>
      </c>
      <c r="E2344" s="178" t="s">
        <v>449</v>
      </c>
      <c r="F2344" s="178">
        <v>256</v>
      </c>
      <c r="G2344" s="306" t="s">
        <v>186</v>
      </c>
      <c r="H2344" s="178" t="s">
        <v>186</v>
      </c>
      <c r="I2344" s="178" t="s">
        <v>2522</v>
      </c>
      <c r="J2344" s="178"/>
      <c r="K2344" s="178"/>
      <c r="L2344" s="178"/>
      <c r="M2344" s="178" t="s">
        <v>2701</v>
      </c>
      <c r="N2344" s="97" t="s">
        <v>292</v>
      </c>
      <c r="O2344" s="97" t="str">
        <f t="shared" si="120"/>
        <v>Job Information - Country Specific</v>
      </c>
      <c r="P2344" s="97" t="s">
        <v>183</v>
      </c>
      <c r="Q2344" s="97" t="str">
        <f t="shared" si="121"/>
        <v>No</v>
      </c>
      <c r="R2344" s="97" t="str">
        <f t="shared" si="119"/>
        <v>Job Information - Country Specific!!No</v>
      </c>
    </row>
    <row r="2345" spans="1:18" ht="20.25" hidden="1" customHeight="1" outlineLevel="1" x14ac:dyDescent="0.25">
      <c r="A2345" s="174" t="s">
        <v>179</v>
      </c>
      <c r="B2345" s="191" t="s">
        <v>490</v>
      </c>
      <c r="C2345" s="191" t="s">
        <v>2317</v>
      </c>
      <c r="D2345" s="178" t="s">
        <v>153</v>
      </c>
      <c r="E2345" s="178" t="s">
        <v>449</v>
      </c>
      <c r="F2345" s="178">
        <v>256</v>
      </c>
      <c r="G2345" s="306" t="s">
        <v>186</v>
      </c>
      <c r="H2345" s="178" t="s">
        <v>186</v>
      </c>
      <c r="I2345" s="178" t="s">
        <v>1152</v>
      </c>
      <c r="J2345" s="178"/>
      <c r="K2345" s="178"/>
      <c r="L2345" s="178"/>
      <c r="M2345" s="178" t="s">
        <v>2701</v>
      </c>
      <c r="N2345" s="97" t="s">
        <v>292</v>
      </c>
      <c r="O2345" s="97" t="str">
        <f t="shared" si="120"/>
        <v>Job Information - Country Specific</v>
      </c>
      <c r="P2345" s="97" t="s">
        <v>183</v>
      </c>
      <c r="Q2345" s="97" t="str">
        <f t="shared" si="121"/>
        <v>No</v>
      </c>
      <c r="R2345" s="97" t="str">
        <f t="shared" si="119"/>
        <v>Job Information - Country Specific!!No</v>
      </c>
    </row>
    <row r="2346" spans="1:18" ht="20.25" hidden="1" customHeight="1" outlineLevel="1" x14ac:dyDescent="0.25">
      <c r="A2346" s="174" t="s">
        <v>179</v>
      </c>
      <c r="B2346" s="191" t="s">
        <v>490</v>
      </c>
      <c r="C2346" s="191" t="s">
        <v>1086</v>
      </c>
      <c r="D2346" s="178" t="s">
        <v>65</v>
      </c>
      <c r="E2346" s="178" t="s">
        <v>251</v>
      </c>
      <c r="F2346" s="178">
        <v>20</v>
      </c>
      <c r="G2346" s="306" t="s">
        <v>186</v>
      </c>
      <c r="H2346" s="178" t="s">
        <v>186</v>
      </c>
      <c r="I2346" s="178"/>
      <c r="J2346" s="178"/>
      <c r="K2346" s="178"/>
      <c r="L2346" s="178"/>
      <c r="M2346" s="178" t="s">
        <v>2701</v>
      </c>
      <c r="N2346" s="97" t="s">
        <v>292</v>
      </c>
      <c r="O2346" s="97" t="str">
        <f t="shared" si="120"/>
        <v>Job Information - Country Specific</v>
      </c>
      <c r="P2346" s="97" t="s">
        <v>183</v>
      </c>
      <c r="Q2346" s="97" t="str">
        <f t="shared" si="121"/>
        <v>No</v>
      </c>
      <c r="R2346" s="97" t="str">
        <f t="shared" si="119"/>
        <v>Job Information - Country Specific!!No</v>
      </c>
    </row>
    <row r="2347" spans="1:18" ht="20.25" hidden="1" customHeight="1" outlineLevel="1" x14ac:dyDescent="0.25">
      <c r="A2347" s="174" t="s">
        <v>179</v>
      </c>
      <c r="B2347" s="191" t="s">
        <v>490</v>
      </c>
      <c r="C2347" s="191" t="s">
        <v>1085</v>
      </c>
      <c r="D2347" s="178" t="s">
        <v>64</v>
      </c>
      <c r="E2347" s="178" t="s">
        <v>251</v>
      </c>
      <c r="F2347" s="178">
        <v>20</v>
      </c>
      <c r="G2347" s="306" t="s">
        <v>186</v>
      </c>
      <c r="H2347" s="178" t="s">
        <v>186</v>
      </c>
      <c r="I2347" s="178"/>
      <c r="J2347" s="178"/>
      <c r="K2347" s="178"/>
      <c r="L2347" s="178"/>
      <c r="M2347" s="178" t="s">
        <v>2701</v>
      </c>
      <c r="N2347" s="97" t="s">
        <v>292</v>
      </c>
      <c r="O2347" s="97" t="str">
        <f t="shared" si="120"/>
        <v>Job Information - Country Specific</v>
      </c>
      <c r="P2347" s="97" t="s">
        <v>183</v>
      </c>
      <c r="Q2347" s="97" t="str">
        <f t="shared" si="121"/>
        <v>No</v>
      </c>
      <c r="R2347" s="97" t="str">
        <f t="shared" si="119"/>
        <v>Job Information - Country Specific!!No</v>
      </c>
    </row>
    <row r="2348" spans="1:18" ht="20.25" hidden="1" customHeight="1" outlineLevel="1" x14ac:dyDescent="0.25">
      <c r="A2348" s="174" t="s">
        <v>179</v>
      </c>
      <c r="B2348" s="191" t="s">
        <v>490</v>
      </c>
      <c r="C2348" s="191" t="s">
        <v>2525</v>
      </c>
      <c r="D2348" s="178" t="s">
        <v>2526</v>
      </c>
      <c r="E2348" s="178" t="s">
        <v>1148</v>
      </c>
      <c r="F2348" s="178">
        <v>0</v>
      </c>
      <c r="G2348" s="306" t="s">
        <v>186</v>
      </c>
      <c r="H2348" s="178" t="s">
        <v>186</v>
      </c>
      <c r="I2348" s="178"/>
      <c r="J2348" s="178"/>
      <c r="K2348" s="178"/>
      <c r="L2348" s="178"/>
      <c r="M2348" s="178" t="s">
        <v>2701</v>
      </c>
      <c r="N2348" s="97" t="s">
        <v>292</v>
      </c>
      <c r="O2348" s="97" t="str">
        <f t="shared" si="120"/>
        <v>Job Information - Country Specific</v>
      </c>
      <c r="P2348" s="97" t="s">
        <v>183</v>
      </c>
      <c r="Q2348" s="97" t="str">
        <f t="shared" si="121"/>
        <v>No</v>
      </c>
      <c r="R2348" s="97" t="str">
        <f t="shared" si="119"/>
        <v>Job Information - Country Specific!!No</v>
      </c>
    </row>
    <row r="2349" spans="1:18" ht="20.25" hidden="1" customHeight="1" outlineLevel="1" x14ac:dyDescent="0.25">
      <c r="A2349" s="174" t="s">
        <v>179</v>
      </c>
      <c r="B2349" s="191" t="s">
        <v>490</v>
      </c>
      <c r="C2349" s="191" t="s">
        <v>2529</v>
      </c>
      <c r="D2349" s="178" t="s">
        <v>2530</v>
      </c>
      <c r="E2349" s="178" t="s">
        <v>251</v>
      </c>
      <c r="F2349" s="178">
        <v>256</v>
      </c>
      <c r="G2349" s="306" t="s">
        <v>186</v>
      </c>
      <c r="H2349" s="178" t="s">
        <v>186</v>
      </c>
      <c r="I2349" s="178"/>
      <c r="J2349" s="178"/>
      <c r="K2349" s="178"/>
      <c r="L2349" s="178"/>
      <c r="M2349" s="178" t="s">
        <v>2701</v>
      </c>
      <c r="N2349" s="97" t="s">
        <v>292</v>
      </c>
      <c r="O2349" s="97" t="str">
        <f t="shared" si="120"/>
        <v>Job Information - Country Specific</v>
      </c>
      <c r="P2349" s="97" t="s">
        <v>183</v>
      </c>
      <c r="Q2349" s="97" t="str">
        <f t="shared" si="121"/>
        <v>No</v>
      </c>
      <c r="R2349" s="97" t="str">
        <f t="shared" si="119"/>
        <v>Job Information - Country Specific!!No</v>
      </c>
    </row>
    <row r="2350" spans="1:18" ht="20.25" hidden="1" customHeight="1" outlineLevel="1" x14ac:dyDescent="0.25">
      <c r="A2350" s="174" t="s">
        <v>179</v>
      </c>
      <c r="B2350" s="191" t="s">
        <v>490</v>
      </c>
      <c r="C2350" s="191" t="s">
        <v>2527</v>
      </c>
      <c r="D2350" s="178" t="s">
        <v>2528</v>
      </c>
      <c r="E2350" s="178" t="s">
        <v>1148</v>
      </c>
      <c r="F2350" s="178">
        <v>0</v>
      </c>
      <c r="G2350" s="306" t="s">
        <v>186</v>
      </c>
      <c r="H2350" s="178" t="s">
        <v>186</v>
      </c>
      <c r="I2350" s="178"/>
      <c r="J2350" s="178"/>
      <c r="K2350" s="178"/>
      <c r="L2350" s="178"/>
      <c r="M2350" s="178" t="s">
        <v>2701</v>
      </c>
      <c r="N2350" s="97" t="s">
        <v>292</v>
      </c>
      <c r="O2350" s="97" t="str">
        <f t="shared" si="120"/>
        <v>Job Information - Country Specific</v>
      </c>
      <c r="P2350" s="97" t="s">
        <v>183</v>
      </c>
      <c r="Q2350" s="97" t="str">
        <f t="shared" si="121"/>
        <v>No</v>
      </c>
      <c r="R2350" s="97" t="str">
        <f t="shared" si="119"/>
        <v>Job Information - Country Specific!!No</v>
      </c>
    </row>
    <row r="2351" spans="1:18" ht="20.25" hidden="1" customHeight="1" outlineLevel="1" x14ac:dyDescent="0.25">
      <c r="A2351" s="174" t="s">
        <v>179</v>
      </c>
      <c r="B2351" s="191" t="s">
        <v>490</v>
      </c>
      <c r="C2351" s="191" t="s">
        <v>2702</v>
      </c>
      <c r="D2351" s="178" t="s">
        <v>2703</v>
      </c>
      <c r="E2351" s="178" t="s">
        <v>1258</v>
      </c>
      <c r="F2351" s="178">
        <v>1</v>
      </c>
      <c r="G2351" s="306" t="s">
        <v>186</v>
      </c>
      <c r="H2351" s="178" t="s">
        <v>186</v>
      </c>
      <c r="I2351" s="178"/>
      <c r="J2351" s="178"/>
      <c r="K2351" s="178"/>
      <c r="L2351" s="178"/>
      <c r="M2351" s="178" t="s">
        <v>2704</v>
      </c>
      <c r="N2351" s="97" t="s">
        <v>292</v>
      </c>
      <c r="O2351" s="97" t="str">
        <f t="shared" si="120"/>
        <v>Job Information - Country Specific</v>
      </c>
      <c r="P2351" s="97" t="s">
        <v>183</v>
      </c>
      <c r="Q2351" s="97" t="str">
        <f t="shared" si="121"/>
        <v>No</v>
      </c>
      <c r="R2351" s="97" t="str">
        <f t="shared" si="119"/>
        <v>Job Information - Country Specific!!No</v>
      </c>
    </row>
    <row r="2352" spans="1:18" ht="20.25" hidden="1" customHeight="1" outlineLevel="1" x14ac:dyDescent="0.25">
      <c r="A2352" s="174" t="s">
        <v>179</v>
      </c>
      <c r="B2352" s="191" t="s">
        <v>503</v>
      </c>
      <c r="C2352" s="191" t="s">
        <v>2425</v>
      </c>
      <c r="D2352" s="178" t="s">
        <v>2426</v>
      </c>
      <c r="E2352" s="178" t="s">
        <v>251</v>
      </c>
      <c r="F2352" s="178">
        <v>256</v>
      </c>
      <c r="G2352" s="306" t="s">
        <v>186</v>
      </c>
      <c r="H2352" s="178" t="s">
        <v>186</v>
      </c>
      <c r="I2352" s="178"/>
      <c r="J2352" s="178"/>
      <c r="K2352" s="178"/>
      <c r="L2352" s="178"/>
      <c r="M2352" s="178" t="s">
        <v>2705</v>
      </c>
      <c r="N2352" s="97" t="s">
        <v>292</v>
      </c>
      <c r="O2352" s="97" t="str">
        <f t="shared" si="120"/>
        <v>Job Information - Country Specific</v>
      </c>
      <c r="P2352" s="97" t="s">
        <v>183</v>
      </c>
      <c r="Q2352" s="97" t="str">
        <f t="shared" si="121"/>
        <v>No</v>
      </c>
      <c r="R2352" s="97" t="str">
        <f t="shared" si="119"/>
        <v>Job Information - Country Specific!!No</v>
      </c>
    </row>
    <row r="2353" spans="1:18" ht="20.25" hidden="1" customHeight="1" outlineLevel="1" x14ac:dyDescent="0.25">
      <c r="A2353" s="174" t="s">
        <v>179</v>
      </c>
      <c r="B2353" s="191" t="s">
        <v>503</v>
      </c>
      <c r="C2353" s="191" t="s">
        <v>2706</v>
      </c>
      <c r="D2353" s="178" t="s">
        <v>1492</v>
      </c>
      <c r="E2353" s="178" t="s">
        <v>449</v>
      </c>
      <c r="F2353" s="178">
        <v>256</v>
      </c>
      <c r="G2353" s="306" t="s">
        <v>186</v>
      </c>
      <c r="H2353" s="178" t="s">
        <v>186</v>
      </c>
      <c r="I2353" s="178" t="s">
        <v>2707</v>
      </c>
      <c r="J2353" s="178"/>
      <c r="K2353" s="178"/>
      <c r="L2353" s="178"/>
      <c r="M2353" s="178" t="s">
        <v>2708</v>
      </c>
      <c r="N2353" s="97" t="s">
        <v>292</v>
      </c>
      <c r="O2353" s="97" t="str">
        <f t="shared" si="120"/>
        <v>Job Information - Country Specific</v>
      </c>
      <c r="P2353" s="97" t="s">
        <v>183</v>
      </c>
      <c r="Q2353" s="97" t="str">
        <f t="shared" si="121"/>
        <v>No</v>
      </c>
      <c r="R2353" s="97" t="str">
        <f t="shared" si="119"/>
        <v>Job Information - Country Specific!!No</v>
      </c>
    </row>
    <row r="2354" spans="1:18" ht="20.25" hidden="1" customHeight="1" outlineLevel="1" x14ac:dyDescent="0.25">
      <c r="A2354" s="174" t="s">
        <v>179</v>
      </c>
      <c r="B2354" s="191" t="s">
        <v>508</v>
      </c>
      <c r="C2354" s="191" t="s">
        <v>2709</v>
      </c>
      <c r="D2354" s="178" t="s">
        <v>2710</v>
      </c>
      <c r="E2354" s="178" t="s">
        <v>449</v>
      </c>
      <c r="F2354" s="178">
        <v>256</v>
      </c>
      <c r="G2354" s="306" t="s">
        <v>186</v>
      </c>
      <c r="H2354" s="178" t="s">
        <v>186</v>
      </c>
      <c r="I2354" s="178" t="s">
        <v>2711</v>
      </c>
      <c r="J2354" s="178"/>
      <c r="K2354" s="178"/>
      <c r="L2354" s="178"/>
      <c r="M2354" s="178" t="s">
        <v>2708</v>
      </c>
      <c r="N2354" s="97" t="s">
        <v>292</v>
      </c>
      <c r="O2354" s="97" t="str">
        <f t="shared" si="120"/>
        <v>Job Information - Country Specific</v>
      </c>
      <c r="P2354" s="97" t="s">
        <v>183</v>
      </c>
      <c r="Q2354" s="97" t="str">
        <f t="shared" si="121"/>
        <v>No</v>
      </c>
      <c r="R2354" s="97" t="str">
        <f t="shared" si="119"/>
        <v>Job Information - Country Specific!!No</v>
      </c>
    </row>
    <row r="2355" spans="1:18" ht="20.25" hidden="1" customHeight="1" outlineLevel="1" x14ac:dyDescent="0.25">
      <c r="A2355" s="174" t="s">
        <v>179</v>
      </c>
      <c r="B2355" s="191" t="s">
        <v>508</v>
      </c>
      <c r="C2355" s="191" t="s">
        <v>2317</v>
      </c>
      <c r="D2355" s="178" t="s">
        <v>153</v>
      </c>
      <c r="E2355" s="178" t="s">
        <v>449</v>
      </c>
      <c r="F2355" s="178">
        <v>256</v>
      </c>
      <c r="G2355" s="306" t="s">
        <v>186</v>
      </c>
      <c r="H2355" s="178" t="s">
        <v>186</v>
      </c>
      <c r="I2355" s="178" t="s">
        <v>1152</v>
      </c>
      <c r="J2355" s="178"/>
      <c r="K2355" s="178"/>
      <c r="L2355" s="178"/>
      <c r="M2355" s="178" t="s">
        <v>2708</v>
      </c>
      <c r="N2355" s="97" t="s">
        <v>292</v>
      </c>
      <c r="O2355" s="97" t="str">
        <f t="shared" si="120"/>
        <v>Job Information - Country Specific</v>
      </c>
      <c r="P2355" s="97" t="s">
        <v>183</v>
      </c>
      <c r="Q2355" s="97" t="str">
        <f t="shared" si="121"/>
        <v>No</v>
      </c>
      <c r="R2355" s="97" t="str">
        <f t="shared" si="119"/>
        <v>Job Information - Country Specific!!No</v>
      </c>
    </row>
    <row r="2356" spans="1:18" ht="20.25" hidden="1" customHeight="1" outlineLevel="1" x14ac:dyDescent="0.25">
      <c r="A2356" s="174" t="s">
        <v>179</v>
      </c>
      <c r="B2356" s="191" t="s">
        <v>508</v>
      </c>
      <c r="C2356" s="191" t="s">
        <v>2516</v>
      </c>
      <c r="D2356" s="178" t="s">
        <v>1545</v>
      </c>
      <c r="E2356" s="178" t="s">
        <v>449</v>
      </c>
      <c r="F2356" s="178">
        <v>256</v>
      </c>
      <c r="G2356" s="306" t="s">
        <v>186</v>
      </c>
      <c r="H2356" s="178" t="s">
        <v>186</v>
      </c>
      <c r="I2356" s="178" t="s">
        <v>2517</v>
      </c>
      <c r="J2356" s="178"/>
      <c r="K2356" s="178"/>
      <c r="L2356" s="178"/>
      <c r="M2356" s="178" t="s">
        <v>2708</v>
      </c>
      <c r="N2356" s="97" t="s">
        <v>292</v>
      </c>
      <c r="O2356" s="97" t="str">
        <f t="shared" si="120"/>
        <v>Job Information - Country Specific</v>
      </c>
      <c r="P2356" s="97" t="s">
        <v>183</v>
      </c>
      <c r="Q2356" s="97" t="str">
        <f t="shared" si="121"/>
        <v>No</v>
      </c>
      <c r="R2356" s="97" t="str">
        <f t="shared" si="119"/>
        <v>Job Information - Country Specific!!No</v>
      </c>
    </row>
    <row r="2357" spans="1:18" ht="20.25" hidden="1" customHeight="1" outlineLevel="1" x14ac:dyDescent="0.25">
      <c r="A2357" s="174" t="s">
        <v>179</v>
      </c>
      <c r="B2357" s="191" t="s">
        <v>508</v>
      </c>
      <c r="C2357" s="191" t="s">
        <v>2518</v>
      </c>
      <c r="D2357" s="178" t="s">
        <v>2519</v>
      </c>
      <c r="E2357" s="178" t="s">
        <v>251</v>
      </c>
      <c r="F2357" s="178">
        <v>38</v>
      </c>
      <c r="G2357" s="306" t="s">
        <v>186</v>
      </c>
      <c r="H2357" s="178" t="s">
        <v>186</v>
      </c>
      <c r="I2357" s="178"/>
      <c r="J2357" s="178"/>
      <c r="K2357" s="178"/>
      <c r="L2357" s="178"/>
      <c r="M2357" s="178" t="s">
        <v>2708</v>
      </c>
      <c r="N2357" s="97" t="s">
        <v>292</v>
      </c>
      <c r="O2357" s="97" t="str">
        <f t="shared" si="120"/>
        <v>Job Information - Country Specific</v>
      </c>
      <c r="P2357" s="97" t="s">
        <v>183</v>
      </c>
      <c r="Q2357" s="97" t="str">
        <f t="shared" si="121"/>
        <v>No</v>
      </c>
      <c r="R2357" s="97" t="str">
        <f t="shared" si="119"/>
        <v>Job Information - Country Specific!!No</v>
      </c>
    </row>
    <row r="2358" spans="1:18" ht="20.25" hidden="1" customHeight="1" outlineLevel="1" x14ac:dyDescent="0.25">
      <c r="A2358" s="174" t="s">
        <v>179</v>
      </c>
      <c r="B2358" s="191" t="s">
        <v>508</v>
      </c>
      <c r="C2358" s="191" t="s">
        <v>2520</v>
      </c>
      <c r="D2358" s="178" t="s">
        <v>2521</v>
      </c>
      <c r="E2358" s="178" t="s">
        <v>449</v>
      </c>
      <c r="F2358" s="178">
        <v>256</v>
      </c>
      <c r="G2358" s="306" t="s">
        <v>186</v>
      </c>
      <c r="H2358" s="178" t="s">
        <v>186</v>
      </c>
      <c r="I2358" s="178" t="s">
        <v>2522</v>
      </c>
      <c r="J2358" s="178"/>
      <c r="K2358" s="178"/>
      <c r="L2358" s="178"/>
      <c r="M2358" s="178" t="s">
        <v>2708</v>
      </c>
      <c r="N2358" s="97" t="s">
        <v>292</v>
      </c>
      <c r="O2358" s="97" t="str">
        <f t="shared" si="120"/>
        <v>Job Information - Country Specific</v>
      </c>
      <c r="P2358" s="97" t="s">
        <v>183</v>
      </c>
      <c r="Q2358" s="97" t="str">
        <f t="shared" si="121"/>
        <v>No</v>
      </c>
      <c r="R2358" s="97" t="str">
        <f t="shared" si="119"/>
        <v>Job Information - Country Specific!!No</v>
      </c>
    </row>
    <row r="2359" spans="1:18" ht="20.25" hidden="1" customHeight="1" outlineLevel="1" x14ac:dyDescent="0.25">
      <c r="A2359" s="174" t="s">
        <v>179</v>
      </c>
      <c r="B2359" s="191" t="s">
        <v>508</v>
      </c>
      <c r="C2359" s="191" t="s">
        <v>2525</v>
      </c>
      <c r="D2359" s="178" t="s">
        <v>2526</v>
      </c>
      <c r="E2359" s="178" t="s">
        <v>1148</v>
      </c>
      <c r="F2359" s="178">
        <v>0</v>
      </c>
      <c r="G2359" s="306" t="s">
        <v>186</v>
      </c>
      <c r="H2359" s="178" t="s">
        <v>186</v>
      </c>
      <c r="I2359" s="178"/>
      <c r="J2359" s="178"/>
      <c r="K2359" s="178"/>
      <c r="L2359" s="178"/>
      <c r="M2359" s="178" t="s">
        <v>2708</v>
      </c>
      <c r="N2359" s="97" t="s">
        <v>292</v>
      </c>
      <c r="O2359" s="97" t="str">
        <f t="shared" si="120"/>
        <v>Job Information - Country Specific</v>
      </c>
      <c r="P2359" s="97" t="s">
        <v>183</v>
      </c>
      <c r="Q2359" s="97" t="str">
        <f t="shared" si="121"/>
        <v>No</v>
      </c>
      <c r="R2359" s="97" t="str">
        <f t="shared" si="119"/>
        <v>Job Information - Country Specific!!No</v>
      </c>
    </row>
    <row r="2360" spans="1:18" ht="20.25" hidden="1" customHeight="1" outlineLevel="1" x14ac:dyDescent="0.25">
      <c r="A2360" s="174" t="s">
        <v>179</v>
      </c>
      <c r="B2360" s="191" t="s">
        <v>508</v>
      </c>
      <c r="C2360" s="191" t="s">
        <v>2527</v>
      </c>
      <c r="D2360" s="178" t="s">
        <v>2528</v>
      </c>
      <c r="E2360" s="178" t="s">
        <v>1148</v>
      </c>
      <c r="F2360" s="178">
        <v>0</v>
      </c>
      <c r="G2360" s="306" t="s">
        <v>186</v>
      </c>
      <c r="H2360" s="178" t="s">
        <v>186</v>
      </c>
      <c r="I2360" s="178"/>
      <c r="J2360" s="178"/>
      <c r="K2360" s="178"/>
      <c r="L2360" s="178"/>
      <c r="M2360" s="178" t="s">
        <v>2708</v>
      </c>
      <c r="N2360" s="97" t="s">
        <v>292</v>
      </c>
      <c r="O2360" s="97" t="str">
        <f t="shared" si="120"/>
        <v>Job Information - Country Specific</v>
      </c>
      <c r="P2360" s="97" t="s">
        <v>183</v>
      </c>
      <c r="Q2360" s="97" t="str">
        <f t="shared" si="121"/>
        <v>No</v>
      </c>
      <c r="R2360" s="97" t="str">
        <f t="shared" si="119"/>
        <v>Job Information - Country Specific!!No</v>
      </c>
    </row>
    <row r="2361" spans="1:18" ht="20.25" hidden="1" customHeight="1" outlineLevel="1" x14ac:dyDescent="0.25">
      <c r="A2361" s="174" t="s">
        <v>179</v>
      </c>
      <c r="B2361" s="191" t="s">
        <v>508</v>
      </c>
      <c r="C2361" s="191" t="s">
        <v>2529</v>
      </c>
      <c r="D2361" s="178" t="s">
        <v>2530</v>
      </c>
      <c r="E2361" s="178" t="s">
        <v>251</v>
      </c>
      <c r="F2361" s="178">
        <v>256</v>
      </c>
      <c r="G2361" s="306" t="s">
        <v>186</v>
      </c>
      <c r="H2361" s="178" t="s">
        <v>186</v>
      </c>
      <c r="I2361" s="178"/>
      <c r="J2361" s="178"/>
      <c r="K2361" s="178"/>
      <c r="L2361" s="178"/>
      <c r="M2361" s="178" t="s">
        <v>2708</v>
      </c>
      <c r="N2361" s="97" t="s">
        <v>292</v>
      </c>
      <c r="O2361" s="97" t="str">
        <f t="shared" si="120"/>
        <v>Job Information - Country Specific</v>
      </c>
      <c r="P2361" s="97" t="s">
        <v>183</v>
      </c>
      <c r="Q2361" s="97" t="str">
        <f t="shared" si="121"/>
        <v>No</v>
      </c>
      <c r="R2361" s="97" t="str">
        <f t="shared" si="119"/>
        <v>Job Information - Country Specific!!No</v>
      </c>
    </row>
    <row r="2362" spans="1:18" ht="20.25" hidden="1" customHeight="1" outlineLevel="1" x14ac:dyDescent="0.25">
      <c r="A2362" s="174" t="s">
        <v>179</v>
      </c>
      <c r="B2362" s="191" t="s">
        <v>508</v>
      </c>
      <c r="C2362" s="191" t="s">
        <v>1086</v>
      </c>
      <c r="D2362" s="178" t="s">
        <v>65</v>
      </c>
      <c r="E2362" s="178" t="s">
        <v>251</v>
      </c>
      <c r="F2362" s="178">
        <v>20</v>
      </c>
      <c r="G2362" s="306" t="s">
        <v>186</v>
      </c>
      <c r="H2362" s="178" t="s">
        <v>186</v>
      </c>
      <c r="I2362" s="178"/>
      <c r="J2362" s="178"/>
      <c r="K2362" s="178"/>
      <c r="L2362" s="178"/>
      <c r="M2362" s="178" t="s">
        <v>2708</v>
      </c>
      <c r="N2362" s="97" t="s">
        <v>292</v>
      </c>
      <c r="O2362" s="97" t="str">
        <f t="shared" si="120"/>
        <v>Job Information - Country Specific</v>
      </c>
      <c r="P2362" s="97" t="s">
        <v>183</v>
      </c>
      <c r="Q2362" s="97" t="str">
        <f t="shared" si="121"/>
        <v>No</v>
      </c>
      <c r="R2362" s="97" t="str">
        <f t="shared" si="119"/>
        <v>Job Information - Country Specific!!No</v>
      </c>
    </row>
    <row r="2363" spans="1:18" ht="20.25" hidden="1" customHeight="1" outlineLevel="1" x14ac:dyDescent="0.25">
      <c r="A2363" s="174" t="s">
        <v>179</v>
      </c>
      <c r="B2363" s="191" t="s">
        <v>508</v>
      </c>
      <c r="C2363" s="191" t="s">
        <v>1085</v>
      </c>
      <c r="D2363" s="178" t="s">
        <v>64</v>
      </c>
      <c r="E2363" s="178" t="s">
        <v>251</v>
      </c>
      <c r="F2363" s="178">
        <v>20</v>
      </c>
      <c r="G2363" s="306" t="s">
        <v>186</v>
      </c>
      <c r="H2363" s="178" t="s">
        <v>186</v>
      </c>
      <c r="I2363" s="178"/>
      <c r="J2363" s="178"/>
      <c r="K2363" s="178"/>
      <c r="L2363" s="178"/>
      <c r="M2363" s="178" t="s">
        <v>2712</v>
      </c>
      <c r="N2363" s="97" t="s">
        <v>292</v>
      </c>
      <c r="O2363" s="97" t="str">
        <f t="shared" si="120"/>
        <v>Job Information - Country Specific</v>
      </c>
      <c r="P2363" s="97" t="s">
        <v>183</v>
      </c>
      <c r="Q2363" s="97" t="str">
        <f t="shared" si="121"/>
        <v>No</v>
      </c>
      <c r="R2363" s="97" t="str">
        <f t="shared" si="119"/>
        <v>Job Information - Country Specific!!No</v>
      </c>
    </row>
    <row r="2364" spans="1:18" ht="20.25" hidden="1" customHeight="1" outlineLevel="1" x14ac:dyDescent="0.25">
      <c r="A2364" s="174" t="s">
        <v>179</v>
      </c>
      <c r="B2364" s="191" t="s">
        <v>508</v>
      </c>
      <c r="C2364" s="191" t="s">
        <v>2713</v>
      </c>
      <c r="D2364" s="178" t="s">
        <v>2714</v>
      </c>
      <c r="E2364" s="178" t="s">
        <v>1258</v>
      </c>
      <c r="F2364" s="178">
        <v>0</v>
      </c>
      <c r="G2364" s="306" t="s">
        <v>186</v>
      </c>
      <c r="H2364" s="178" t="s">
        <v>186</v>
      </c>
      <c r="I2364" s="178"/>
      <c r="J2364" s="178"/>
      <c r="K2364" s="178"/>
      <c r="L2364" s="178"/>
      <c r="M2364" s="178" t="s">
        <v>2715</v>
      </c>
      <c r="N2364" s="97" t="s">
        <v>292</v>
      </c>
      <c r="O2364" s="97" t="str">
        <f t="shared" si="120"/>
        <v>Job Information - Country Specific</v>
      </c>
      <c r="P2364" s="97" t="s">
        <v>183</v>
      </c>
      <c r="Q2364" s="97" t="str">
        <f t="shared" si="121"/>
        <v>No</v>
      </c>
      <c r="R2364" s="97" t="str">
        <f t="shared" si="119"/>
        <v>Job Information - Country Specific!!No</v>
      </c>
    </row>
    <row r="2365" spans="1:18" ht="20.25" hidden="1" customHeight="1" outlineLevel="1" x14ac:dyDescent="0.25">
      <c r="A2365" s="174" t="s">
        <v>179</v>
      </c>
      <c r="B2365" s="191" t="s">
        <v>508</v>
      </c>
      <c r="C2365" s="191" t="s">
        <v>2716</v>
      </c>
      <c r="D2365" s="178" t="s">
        <v>2717</v>
      </c>
      <c r="E2365" s="178" t="s">
        <v>1258</v>
      </c>
      <c r="F2365" s="178">
        <v>0</v>
      </c>
      <c r="G2365" s="306" t="s">
        <v>186</v>
      </c>
      <c r="H2365" s="178" t="s">
        <v>186</v>
      </c>
      <c r="I2365" s="178"/>
      <c r="J2365" s="178"/>
      <c r="K2365" s="178"/>
      <c r="L2365" s="178"/>
      <c r="M2365" s="178" t="s">
        <v>2718</v>
      </c>
      <c r="N2365" s="97" t="s">
        <v>292</v>
      </c>
      <c r="O2365" s="97" t="str">
        <f t="shared" si="120"/>
        <v>Job Information - Country Specific</v>
      </c>
      <c r="P2365" s="97" t="s">
        <v>183</v>
      </c>
      <c r="Q2365" s="97" t="str">
        <f t="shared" si="121"/>
        <v>No</v>
      </c>
      <c r="R2365" s="97" t="str">
        <f t="shared" si="119"/>
        <v>Job Information - Country Specific!!No</v>
      </c>
    </row>
    <row r="2366" spans="1:18" ht="20.25" hidden="1" customHeight="1" outlineLevel="1" x14ac:dyDescent="0.25">
      <c r="A2366" s="174" t="s">
        <v>179</v>
      </c>
      <c r="B2366" s="191" t="s">
        <v>524</v>
      </c>
      <c r="C2366" s="191" t="s">
        <v>2719</v>
      </c>
      <c r="D2366" s="178" t="s">
        <v>2720</v>
      </c>
      <c r="E2366" s="178" t="s">
        <v>449</v>
      </c>
      <c r="F2366" s="178">
        <v>256</v>
      </c>
      <c r="G2366" s="306" t="s">
        <v>186</v>
      </c>
      <c r="H2366" s="178" t="s">
        <v>186</v>
      </c>
      <c r="I2366" s="178" t="s">
        <v>2721</v>
      </c>
      <c r="J2366" s="178"/>
      <c r="K2366" s="178"/>
      <c r="L2366" s="178"/>
      <c r="M2366" s="178" t="s">
        <v>2722</v>
      </c>
      <c r="N2366" s="97" t="s">
        <v>292</v>
      </c>
      <c r="O2366" s="97" t="str">
        <f t="shared" si="120"/>
        <v>Job Information - Country Specific</v>
      </c>
      <c r="P2366" s="97" t="s">
        <v>183</v>
      </c>
      <c r="Q2366" s="97" t="str">
        <f t="shared" si="121"/>
        <v>No</v>
      </c>
      <c r="R2366" s="97" t="str">
        <f t="shared" ref="R2366:R2429" si="122">O2366&amp;"!!"&amp;Q2366</f>
        <v>Job Information - Country Specific!!No</v>
      </c>
    </row>
    <row r="2367" spans="1:18" ht="20.25" hidden="1" customHeight="1" outlineLevel="1" x14ac:dyDescent="0.25">
      <c r="A2367" s="174" t="s">
        <v>179</v>
      </c>
      <c r="B2367" s="191" t="s">
        <v>524</v>
      </c>
      <c r="C2367" s="191" t="s">
        <v>2723</v>
      </c>
      <c r="D2367" s="178" t="s">
        <v>2724</v>
      </c>
      <c r="E2367" s="178" t="s">
        <v>1258</v>
      </c>
      <c r="F2367" s="178">
        <v>1</v>
      </c>
      <c r="G2367" s="306" t="s">
        <v>186</v>
      </c>
      <c r="H2367" s="178" t="s">
        <v>186</v>
      </c>
      <c r="I2367" s="178"/>
      <c r="J2367" s="178"/>
      <c r="K2367" s="178"/>
      <c r="L2367" s="178"/>
      <c r="M2367" s="178" t="s">
        <v>2725</v>
      </c>
      <c r="N2367" s="97" t="s">
        <v>292</v>
      </c>
      <c r="O2367" s="97" t="str">
        <f t="shared" si="120"/>
        <v>Job Information - Country Specific</v>
      </c>
      <c r="P2367" s="97" t="s">
        <v>183</v>
      </c>
      <c r="Q2367" s="97" t="str">
        <f t="shared" si="121"/>
        <v>No</v>
      </c>
      <c r="R2367" s="97" t="str">
        <f t="shared" si="122"/>
        <v>Job Information - Country Specific!!No</v>
      </c>
    </row>
    <row r="2368" spans="1:18" ht="20.25" hidden="1" customHeight="1" outlineLevel="1" x14ac:dyDescent="0.25">
      <c r="A2368" s="174" t="s">
        <v>179</v>
      </c>
      <c r="B2368" s="191" t="s">
        <v>524</v>
      </c>
      <c r="C2368" s="191" t="s">
        <v>2726</v>
      </c>
      <c r="D2368" s="178" t="s">
        <v>2727</v>
      </c>
      <c r="E2368" s="178" t="s">
        <v>829</v>
      </c>
      <c r="F2368" s="178">
        <v>38</v>
      </c>
      <c r="G2368" s="306" t="s">
        <v>186</v>
      </c>
      <c r="H2368" s="178" t="s">
        <v>186</v>
      </c>
      <c r="I2368" s="178"/>
      <c r="J2368" s="178"/>
      <c r="K2368" s="178"/>
      <c r="L2368" s="178"/>
      <c r="M2368" s="178" t="s">
        <v>2728</v>
      </c>
      <c r="N2368" s="97" t="s">
        <v>292</v>
      </c>
      <c r="O2368" s="97" t="str">
        <f t="shared" si="120"/>
        <v>Job Information - Country Specific</v>
      </c>
      <c r="P2368" s="97" t="s">
        <v>183</v>
      </c>
      <c r="Q2368" s="97" t="str">
        <f t="shared" si="121"/>
        <v>No</v>
      </c>
      <c r="R2368" s="97" t="str">
        <f t="shared" si="122"/>
        <v>Job Information - Country Specific!!No</v>
      </c>
    </row>
    <row r="2369" spans="1:18" ht="20.25" hidden="1" customHeight="1" outlineLevel="1" x14ac:dyDescent="0.25">
      <c r="A2369" s="174" t="s">
        <v>179</v>
      </c>
      <c r="B2369" s="191" t="s">
        <v>524</v>
      </c>
      <c r="C2369" s="191" t="s">
        <v>2729</v>
      </c>
      <c r="D2369" s="178" t="s">
        <v>2729</v>
      </c>
      <c r="E2369" s="178" t="s">
        <v>829</v>
      </c>
      <c r="F2369" s="178">
        <v>38</v>
      </c>
      <c r="G2369" s="306" t="s">
        <v>186</v>
      </c>
      <c r="H2369" s="178" t="s">
        <v>186</v>
      </c>
      <c r="I2369" s="178"/>
      <c r="J2369" s="178"/>
      <c r="K2369" s="178"/>
      <c r="L2369" s="178"/>
      <c r="M2369" s="178" t="s">
        <v>2730</v>
      </c>
      <c r="N2369" s="97" t="s">
        <v>292</v>
      </c>
      <c r="O2369" s="97" t="str">
        <f t="shared" si="120"/>
        <v>Job Information - Country Specific</v>
      </c>
      <c r="P2369" s="97" t="s">
        <v>183</v>
      </c>
      <c r="Q2369" s="97" t="str">
        <f t="shared" si="121"/>
        <v>No</v>
      </c>
      <c r="R2369" s="97" t="str">
        <f t="shared" si="122"/>
        <v>Job Information - Country Specific!!No</v>
      </c>
    </row>
    <row r="2370" spans="1:18" ht="20.25" hidden="1" customHeight="1" outlineLevel="1" x14ac:dyDescent="0.25">
      <c r="A2370" s="174" t="s">
        <v>179</v>
      </c>
      <c r="B2370" s="191" t="s">
        <v>524</v>
      </c>
      <c r="C2370" s="191" t="s">
        <v>2731</v>
      </c>
      <c r="D2370" s="178" t="s">
        <v>2732</v>
      </c>
      <c r="E2370" s="178" t="s">
        <v>449</v>
      </c>
      <c r="F2370" s="178">
        <v>60</v>
      </c>
      <c r="G2370" s="306" t="s">
        <v>186</v>
      </c>
      <c r="H2370" s="178" t="s">
        <v>186</v>
      </c>
      <c r="I2370" s="178" t="s">
        <v>331</v>
      </c>
      <c r="J2370" s="178"/>
      <c r="K2370" s="178"/>
      <c r="L2370" s="178"/>
      <c r="M2370" s="178" t="s">
        <v>2733</v>
      </c>
      <c r="N2370" s="97" t="s">
        <v>292</v>
      </c>
      <c r="O2370" s="97" t="str">
        <f t="shared" si="120"/>
        <v>Job Information - Country Specific</v>
      </c>
      <c r="P2370" s="97" t="s">
        <v>183</v>
      </c>
      <c r="Q2370" s="97" t="str">
        <f t="shared" si="121"/>
        <v>No</v>
      </c>
      <c r="R2370" s="97" t="str">
        <f t="shared" si="122"/>
        <v>Job Information - Country Specific!!No</v>
      </c>
    </row>
    <row r="2371" spans="1:18" ht="20.25" hidden="1" customHeight="1" outlineLevel="1" x14ac:dyDescent="0.25">
      <c r="A2371" s="174" t="s">
        <v>179</v>
      </c>
      <c r="B2371" s="191" t="s">
        <v>524</v>
      </c>
      <c r="C2371" s="191" t="s">
        <v>2734</v>
      </c>
      <c r="D2371" s="178" t="s">
        <v>2735</v>
      </c>
      <c r="E2371" s="178" t="s">
        <v>829</v>
      </c>
      <c r="F2371" s="178">
        <v>38</v>
      </c>
      <c r="G2371" s="306" t="s">
        <v>186</v>
      </c>
      <c r="H2371" s="178" t="s">
        <v>186</v>
      </c>
      <c r="I2371" s="178"/>
      <c r="J2371" s="178"/>
      <c r="K2371" s="178"/>
      <c r="L2371" s="178"/>
      <c r="M2371" s="178" t="s">
        <v>2733</v>
      </c>
      <c r="N2371" s="97" t="s">
        <v>292</v>
      </c>
      <c r="O2371" s="97" t="str">
        <f t="shared" si="120"/>
        <v>Job Information - Country Specific</v>
      </c>
      <c r="P2371" s="97" t="s">
        <v>183</v>
      </c>
      <c r="Q2371" s="97" t="str">
        <f t="shared" si="121"/>
        <v>No</v>
      </c>
      <c r="R2371" s="97" t="str">
        <f t="shared" si="122"/>
        <v>Job Information - Country Specific!!No</v>
      </c>
    </row>
    <row r="2372" spans="1:18" ht="20.25" hidden="1" customHeight="1" outlineLevel="1" x14ac:dyDescent="0.25">
      <c r="A2372" s="174" t="s">
        <v>179</v>
      </c>
      <c r="B2372" s="191" t="s">
        <v>524</v>
      </c>
      <c r="C2372" s="191" t="s">
        <v>2736</v>
      </c>
      <c r="D2372" s="178" t="s">
        <v>2737</v>
      </c>
      <c r="E2372" s="178" t="s">
        <v>829</v>
      </c>
      <c r="F2372" s="178">
        <v>38</v>
      </c>
      <c r="G2372" s="306" t="s">
        <v>186</v>
      </c>
      <c r="H2372" s="178" t="s">
        <v>186</v>
      </c>
      <c r="I2372" s="178"/>
      <c r="J2372" s="178"/>
      <c r="K2372" s="178"/>
      <c r="L2372" s="178"/>
      <c r="M2372" s="178" t="s">
        <v>2738</v>
      </c>
      <c r="N2372" s="97" t="s">
        <v>292</v>
      </c>
      <c r="O2372" s="97" t="str">
        <f t="shared" si="120"/>
        <v>Job Information - Country Specific</v>
      </c>
      <c r="P2372" s="97" t="s">
        <v>183</v>
      </c>
      <c r="Q2372" s="97" t="str">
        <f t="shared" si="121"/>
        <v>No</v>
      </c>
      <c r="R2372" s="97" t="str">
        <f t="shared" si="122"/>
        <v>Job Information - Country Specific!!No</v>
      </c>
    </row>
    <row r="2373" spans="1:18" ht="20.25" hidden="1" customHeight="1" outlineLevel="1" x14ac:dyDescent="0.25">
      <c r="A2373" s="174" t="s">
        <v>179</v>
      </c>
      <c r="B2373" s="191" t="s">
        <v>524</v>
      </c>
      <c r="C2373" s="191" t="s">
        <v>2739</v>
      </c>
      <c r="D2373" s="178" t="s">
        <v>2740</v>
      </c>
      <c r="E2373" s="178" t="s">
        <v>251</v>
      </c>
      <c r="F2373" s="178">
        <v>256</v>
      </c>
      <c r="G2373" s="306" t="s">
        <v>186</v>
      </c>
      <c r="H2373" s="178" t="s">
        <v>186</v>
      </c>
      <c r="I2373" s="178"/>
      <c r="J2373" s="178"/>
      <c r="K2373" s="178"/>
      <c r="L2373" s="178"/>
      <c r="M2373" s="178" t="s">
        <v>2741</v>
      </c>
      <c r="N2373" s="97" t="s">
        <v>292</v>
      </c>
      <c r="O2373" s="97" t="str">
        <f t="shared" ref="O2373:O2436" si="123">IF(A2369="H2",B2369,O2370)</f>
        <v>Job Information - Country Specific</v>
      </c>
      <c r="P2373" s="97" t="s">
        <v>183</v>
      </c>
      <c r="Q2373" s="97" t="str">
        <f t="shared" si="121"/>
        <v>No</v>
      </c>
      <c r="R2373" s="97" t="str">
        <f t="shared" si="122"/>
        <v>Job Information - Country Specific!!No</v>
      </c>
    </row>
    <row r="2374" spans="1:18" ht="20.25" hidden="1" customHeight="1" outlineLevel="1" x14ac:dyDescent="0.25">
      <c r="A2374" s="174" t="s">
        <v>179</v>
      </c>
      <c r="B2374" s="191" t="s">
        <v>524</v>
      </c>
      <c r="C2374" s="191" t="s">
        <v>2742</v>
      </c>
      <c r="D2374" s="178" t="s">
        <v>2743</v>
      </c>
      <c r="E2374" s="178" t="s">
        <v>449</v>
      </c>
      <c r="F2374" s="178">
        <v>256</v>
      </c>
      <c r="G2374" s="306" t="s">
        <v>186</v>
      </c>
      <c r="H2374" s="178" t="s">
        <v>186</v>
      </c>
      <c r="I2374" s="178" t="s">
        <v>2744</v>
      </c>
      <c r="J2374" s="178"/>
      <c r="K2374" s="178"/>
      <c r="L2374" s="178"/>
      <c r="M2374" s="178" t="s">
        <v>2745</v>
      </c>
      <c r="N2374" s="97" t="s">
        <v>292</v>
      </c>
      <c r="O2374" s="97" t="str">
        <f t="shared" si="123"/>
        <v>Job Information - Country Specific</v>
      </c>
      <c r="P2374" s="97" t="s">
        <v>183</v>
      </c>
      <c r="Q2374" s="97" t="str">
        <f t="shared" ref="Q2374:Q2437" si="124">IF(H2374="",E2374,H2374)</f>
        <v>No</v>
      </c>
      <c r="R2374" s="97" t="str">
        <f t="shared" si="122"/>
        <v>Job Information - Country Specific!!No</v>
      </c>
    </row>
    <row r="2375" spans="1:18" ht="20.25" hidden="1" customHeight="1" outlineLevel="1" x14ac:dyDescent="0.25">
      <c r="A2375" s="174" t="s">
        <v>179</v>
      </c>
      <c r="B2375" s="191" t="s">
        <v>524</v>
      </c>
      <c r="C2375" s="191" t="s">
        <v>2746</v>
      </c>
      <c r="D2375" s="178" t="s">
        <v>2747</v>
      </c>
      <c r="E2375" s="178" t="s">
        <v>449</v>
      </c>
      <c r="F2375" s="178">
        <v>256</v>
      </c>
      <c r="G2375" s="306" t="s">
        <v>186</v>
      </c>
      <c r="H2375" s="178" t="s">
        <v>186</v>
      </c>
      <c r="I2375" s="178" t="s">
        <v>2744</v>
      </c>
      <c r="J2375" s="178"/>
      <c r="K2375" s="178"/>
      <c r="L2375" s="178"/>
      <c r="M2375" s="178" t="s">
        <v>2745</v>
      </c>
      <c r="N2375" s="97" t="s">
        <v>292</v>
      </c>
      <c r="O2375" s="97" t="str">
        <f t="shared" si="123"/>
        <v>Job Information - Country Specific</v>
      </c>
      <c r="P2375" s="97" t="s">
        <v>183</v>
      </c>
      <c r="Q2375" s="97" t="str">
        <f t="shared" si="124"/>
        <v>No</v>
      </c>
      <c r="R2375" s="97" t="str">
        <f t="shared" si="122"/>
        <v>Job Information - Country Specific!!No</v>
      </c>
    </row>
    <row r="2376" spans="1:18" ht="20.25" hidden="1" customHeight="1" outlineLevel="1" x14ac:dyDescent="0.25">
      <c r="A2376" s="174" t="s">
        <v>179</v>
      </c>
      <c r="B2376" s="191" t="s">
        <v>524</v>
      </c>
      <c r="C2376" s="191" t="s">
        <v>2516</v>
      </c>
      <c r="D2376" s="178" t="s">
        <v>1545</v>
      </c>
      <c r="E2376" s="178" t="s">
        <v>449</v>
      </c>
      <c r="F2376" s="178">
        <v>256</v>
      </c>
      <c r="G2376" s="306" t="s">
        <v>186</v>
      </c>
      <c r="H2376" s="178" t="s">
        <v>186</v>
      </c>
      <c r="I2376" s="178" t="s">
        <v>2517</v>
      </c>
      <c r="J2376" s="178"/>
      <c r="K2376" s="178"/>
      <c r="L2376" s="178"/>
      <c r="M2376" s="178" t="s">
        <v>2745</v>
      </c>
      <c r="N2376" s="97" t="s">
        <v>292</v>
      </c>
      <c r="O2376" s="97" t="str">
        <f t="shared" si="123"/>
        <v>Job Information - Country Specific</v>
      </c>
      <c r="P2376" s="97" t="s">
        <v>183</v>
      </c>
      <c r="Q2376" s="97" t="str">
        <f t="shared" si="124"/>
        <v>No</v>
      </c>
      <c r="R2376" s="97" t="str">
        <f t="shared" si="122"/>
        <v>Job Information - Country Specific!!No</v>
      </c>
    </row>
    <row r="2377" spans="1:18" ht="20.25" hidden="1" customHeight="1" outlineLevel="1" x14ac:dyDescent="0.25">
      <c r="A2377" s="174" t="s">
        <v>179</v>
      </c>
      <c r="B2377" s="191" t="s">
        <v>524</v>
      </c>
      <c r="C2377" s="191" t="s">
        <v>2518</v>
      </c>
      <c r="D2377" s="178" t="s">
        <v>2519</v>
      </c>
      <c r="E2377" s="178" t="s">
        <v>251</v>
      </c>
      <c r="F2377" s="178">
        <v>38</v>
      </c>
      <c r="G2377" s="306" t="s">
        <v>186</v>
      </c>
      <c r="H2377" s="178" t="s">
        <v>186</v>
      </c>
      <c r="I2377" s="178"/>
      <c r="J2377" s="178"/>
      <c r="K2377" s="178"/>
      <c r="L2377" s="178"/>
      <c r="M2377" s="178" t="s">
        <v>2745</v>
      </c>
      <c r="N2377" s="97" t="s">
        <v>292</v>
      </c>
      <c r="O2377" s="97" t="str">
        <f t="shared" si="123"/>
        <v>Job Information - Country Specific</v>
      </c>
      <c r="P2377" s="97" t="s">
        <v>183</v>
      </c>
      <c r="Q2377" s="97" t="str">
        <f t="shared" si="124"/>
        <v>No</v>
      </c>
      <c r="R2377" s="97" t="str">
        <f t="shared" si="122"/>
        <v>Job Information - Country Specific!!No</v>
      </c>
    </row>
    <row r="2378" spans="1:18" ht="20.25" hidden="1" customHeight="1" outlineLevel="1" x14ac:dyDescent="0.25">
      <c r="A2378" s="174" t="s">
        <v>179</v>
      </c>
      <c r="B2378" s="191" t="s">
        <v>524</v>
      </c>
      <c r="C2378" s="191" t="s">
        <v>2520</v>
      </c>
      <c r="D2378" s="178" t="s">
        <v>2521</v>
      </c>
      <c r="E2378" s="178" t="s">
        <v>449</v>
      </c>
      <c r="F2378" s="178">
        <v>256</v>
      </c>
      <c r="G2378" s="306" t="s">
        <v>186</v>
      </c>
      <c r="H2378" s="178" t="s">
        <v>186</v>
      </c>
      <c r="I2378" s="178" t="s">
        <v>2522</v>
      </c>
      <c r="J2378" s="178"/>
      <c r="K2378" s="178"/>
      <c r="L2378" s="178"/>
      <c r="M2378" s="178" t="s">
        <v>2745</v>
      </c>
      <c r="N2378" s="97" t="s">
        <v>292</v>
      </c>
      <c r="O2378" s="97" t="str">
        <f t="shared" si="123"/>
        <v>Job Information - Country Specific</v>
      </c>
      <c r="P2378" s="97" t="s">
        <v>183</v>
      </c>
      <c r="Q2378" s="97" t="str">
        <f t="shared" si="124"/>
        <v>No</v>
      </c>
      <c r="R2378" s="97" t="str">
        <f t="shared" si="122"/>
        <v>Job Information - Country Specific!!No</v>
      </c>
    </row>
    <row r="2379" spans="1:18" ht="20.25" hidden="1" customHeight="1" outlineLevel="1" x14ac:dyDescent="0.25">
      <c r="A2379" s="174" t="s">
        <v>179</v>
      </c>
      <c r="B2379" s="191" t="s">
        <v>524</v>
      </c>
      <c r="C2379" s="191" t="s">
        <v>2748</v>
      </c>
      <c r="D2379" s="178" t="s">
        <v>2748</v>
      </c>
      <c r="E2379" s="178" t="s">
        <v>449</v>
      </c>
      <c r="F2379" s="178">
        <v>256</v>
      </c>
      <c r="G2379" s="306" t="s">
        <v>186</v>
      </c>
      <c r="H2379" s="178" t="s">
        <v>186</v>
      </c>
      <c r="I2379" s="178" t="s">
        <v>2749</v>
      </c>
      <c r="J2379" s="178"/>
      <c r="K2379" s="178"/>
      <c r="L2379" s="178"/>
      <c r="M2379" s="178" t="s">
        <v>2745</v>
      </c>
      <c r="N2379" s="97" t="s">
        <v>292</v>
      </c>
      <c r="O2379" s="97" t="str">
        <f t="shared" si="123"/>
        <v>Job Information - Country Specific</v>
      </c>
      <c r="P2379" s="97" t="s">
        <v>183</v>
      </c>
      <c r="Q2379" s="97" t="str">
        <f t="shared" si="124"/>
        <v>No</v>
      </c>
      <c r="R2379" s="97" t="str">
        <f t="shared" si="122"/>
        <v>Job Information - Country Specific!!No</v>
      </c>
    </row>
    <row r="2380" spans="1:18" ht="20.25" hidden="1" customHeight="1" outlineLevel="1" x14ac:dyDescent="0.25">
      <c r="A2380" s="174" t="s">
        <v>179</v>
      </c>
      <c r="B2380" s="191" t="s">
        <v>524</v>
      </c>
      <c r="C2380" s="191" t="s">
        <v>2750</v>
      </c>
      <c r="D2380" s="178" t="s">
        <v>2750</v>
      </c>
      <c r="E2380" s="178" t="s">
        <v>449</v>
      </c>
      <c r="F2380" s="178">
        <v>256</v>
      </c>
      <c r="G2380" s="306" t="s">
        <v>186</v>
      </c>
      <c r="H2380" s="178" t="s">
        <v>186</v>
      </c>
      <c r="I2380" s="178" t="s">
        <v>2751</v>
      </c>
      <c r="J2380" s="178"/>
      <c r="K2380" s="178"/>
      <c r="L2380" s="178"/>
      <c r="M2380" s="178" t="s">
        <v>2745</v>
      </c>
      <c r="N2380" s="97" t="s">
        <v>292</v>
      </c>
      <c r="O2380" s="97" t="str">
        <f t="shared" si="123"/>
        <v>Job Information - Country Specific</v>
      </c>
      <c r="P2380" s="97" t="s">
        <v>183</v>
      </c>
      <c r="Q2380" s="97" t="str">
        <f t="shared" si="124"/>
        <v>No</v>
      </c>
      <c r="R2380" s="97" t="str">
        <f t="shared" si="122"/>
        <v>Job Information - Country Specific!!No</v>
      </c>
    </row>
    <row r="2381" spans="1:18" ht="20.25" hidden="1" customHeight="1" outlineLevel="1" x14ac:dyDescent="0.25">
      <c r="A2381" s="174" t="s">
        <v>179</v>
      </c>
      <c r="B2381" s="191" t="s">
        <v>524</v>
      </c>
      <c r="C2381" s="191" t="s">
        <v>2317</v>
      </c>
      <c r="D2381" s="178" t="s">
        <v>153</v>
      </c>
      <c r="E2381" s="178" t="s">
        <v>449</v>
      </c>
      <c r="F2381" s="178">
        <v>256</v>
      </c>
      <c r="G2381" s="306" t="s">
        <v>186</v>
      </c>
      <c r="H2381" s="178" t="s">
        <v>186</v>
      </c>
      <c r="I2381" s="178" t="s">
        <v>1152</v>
      </c>
      <c r="J2381" s="178"/>
      <c r="K2381" s="178"/>
      <c r="L2381" s="178"/>
      <c r="M2381" s="178" t="s">
        <v>2745</v>
      </c>
      <c r="N2381" s="97" t="s">
        <v>292</v>
      </c>
      <c r="O2381" s="97" t="str">
        <f t="shared" si="123"/>
        <v>Job Information - Country Specific</v>
      </c>
      <c r="P2381" s="97" t="s">
        <v>183</v>
      </c>
      <c r="Q2381" s="97" t="str">
        <f t="shared" si="124"/>
        <v>No</v>
      </c>
      <c r="R2381" s="97" t="str">
        <f t="shared" si="122"/>
        <v>Job Information - Country Specific!!No</v>
      </c>
    </row>
    <row r="2382" spans="1:18" ht="20.25" hidden="1" customHeight="1" outlineLevel="1" x14ac:dyDescent="0.25">
      <c r="A2382" s="174" t="s">
        <v>179</v>
      </c>
      <c r="B2382" s="191" t="s">
        <v>524</v>
      </c>
      <c r="C2382" s="191" t="s">
        <v>1086</v>
      </c>
      <c r="D2382" s="178" t="s">
        <v>65</v>
      </c>
      <c r="E2382" s="178" t="s">
        <v>251</v>
      </c>
      <c r="F2382" s="178">
        <v>20</v>
      </c>
      <c r="G2382" s="306" t="s">
        <v>186</v>
      </c>
      <c r="H2382" s="178" t="s">
        <v>186</v>
      </c>
      <c r="I2382" s="178"/>
      <c r="J2382" s="178"/>
      <c r="K2382" s="178"/>
      <c r="L2382" s="178"/>
      <c r="M2382" s="178" t="s">
        <v>2745</v>
      </c>
      <c r="N2382" s="97" t="s">
        <v>292</v>
      </c>
      <c r="O2382" s="97" t="str">
        <f t="shared" si="123"/>
        <v>Job Information - Country Specific</v>
      </c>
      <c r="P2382" s="97" t="s">
        <v>183</v>
      </c>
      <c r="Q2382" s="97" t="str">
        <f t="shared" si="124"/>
        <v>No</v>
      </c>
      <c r="R2382" s="97" t="str">
        <f t="shared" si="122"/>
        <v>Job Information - Country Specific!!No</v>
      </c>
    </row>
    <row r="2383" spans="1:18" ht="20.25" hidden="1" customHeight="1" outlineLevel="1" x14ac:dyDescent="0.25">
      <c r="A2383" s="174" t="s">
        <v>179</v>
      </c>
      <c r="B2383" s="191" t="s">
        <v>524</v>
      </c>
      <c r="C2383" s="191" t="s">
        <v>1085</v>
      </c>
      <c r="D2383" s="178" t="s">
        <v>64</v>
      </c>
      <c r="E2383" s="178" t="s">
        <v>251</v>
      </c>
      <c r="F2383" s="178">
        <v>20</v>
      </c>
      <c r="G2383" s="306" t="s">
        <v>186</v>
      </c>
      <c r="H2383" s="178" t="s">
        <v>186</v>
      </c>
      <c r="I2383" s="178"/>
      <c r="J2383" s="178"/>
      <c r="K2383" s="178"/>
      <c r="L2383" s="178"/>
      <c r="M2383" s="178" t="s">
        <v>2745</v>
      </c>
      <c r="N2383" s="97" t="s">
        <v>292</v>
      </c>
      <c r="O2383" s="97" t="str">
        <f t="shared" si="123"/>
        <v>Job Information - Country Specific</v>
      </c>
      <c r="P2383" s="97" t="s">
        <v>183</v>
      </c>
      <c r="Q2383" s="97" t="str">
        <f t="shared" si="124"/>
        <v>No</v>
      </c>
      <c r="R2383" s="97" t="str">
        <f t="shared" si="122"/>
        <v>Job Information - Country Specific!!No</v>
      </c>
    </row>
    <row r="2384" spans="1:18" ht="20.25" hidden="1" customHeight="1" outlineLevel="1" x14ac:dyDescent="0.25">
      <c r="A2384" s="174" t="s">
        <v>179</v>
      </c>
      <c r="B2384" s="191" t="s">
        <v>524</v>
      </c>
      <c r="C2384" s="191" t="s">
        <v>2525</v>
      </c>
      <c r="D2384" s="178" t="s">
        <v>2526</v>
      </c>
      <c r="E2384" s="178" t="s">
        <v>1148</v>
      </c>
      <c r="F2384" s="178">
        <v>0</v>
      </c>
      <c r="G2384" s="306" t="s">
        <v>186</v>
      </c>
      <c r="H2384" s="178" t="s">
        <v>186</v>
      </c>
      <c r="I2384" s="178"/>
      <c r="J2384" s="178"/>
      <c r="K2384" s="178"/>
      <c r="L2384" s="178"/>
      <c r="M2384" s="178" t="s">
        <v>2745</v>
      </c>
      <c r="N2384" s="97" t="s">
        <v>292</v>
      </c>
      <c r="O2384" s="97" t="str">
        <f t="shared" si="123"/>
        <v>Job Information - Country Specific</v>
      </c>
      <c r="P2384" s="97" t="s">
        <v>183</v>
      </c>
      <c r="Q2384" s="97" t="str">
        <f t="shared" si="124"/>
        <v>No</v>
      </c>
      <c r="R2384" s="97" t="str">
        <f t="shared" si="122"/>
        <v>Job Information - Country Specific!!No</v>
      </c>
    </row>
    <row r="2385" spans="1:18" ht="20.25" hidden="1" customHeight="1" outlineLevel="1" x14ac:dyDescent="0.25">
      <c r="A2385" s="174" t="s">
        <v>179</v>
      </c>
      <c r="B2385" s="191" t="s">
        <v>524</v>
      </c>
      <c r="C2385" s="191" t="s">
        <v>2527</v>
      </c>
      <c r="D2385" s="178" t="s">
        <v>2528</v>
      </c>
      <c r="E2385" s="178" t="s">
        <v>1148</v>
      </c>
      <c r="F2385" s="178">
        <v>0</v>
      </c>
      <c r="G2385" s="306" t="s">
        <v>186</v>
      </c>
      <c r="H2385" s="178" t="s">
        <v>186</v>
      </c>
      <c r="I2385" s="178"/>
      <c r="J2385" s="178"/>
      <c r="K2385" s="178"/>
      <c r="L2385" s="178"/>
      <c r="M2385" s="178" t="s">
        <v>2745</v>
      </c>
      <c r="N2385" s="97" t="s">
        <v>292</v>
      </c>
      <c r="O2385" s="97" t="str">
        <f t="shared" si="123"/>
        <v>Job Information - Country Specific</v>
      </c>
      <c r="P2385" s="97" t="s">
        <v>183</v>
      </c>
      <c r="Q2385" s="97" t="str">
        <f t="shared" si="124"/>
        <v>No</v>
      </c>
      <c r="R2385" s="97" t="str">
        <f t="shared" si="122"/>
        <v>Job Information - Country Specific!!No</v>
      </c>
    </row>
    <row r="2386" spans="1:18" ht="20.25" hidden="1" customHeight="1" outlineLevel="1" x14ac:dyDescent="0.25">
      <c r="A2386" s="174" t="s">
        <v>179</v>
      </c>
      <c r="B2386" s="191" t="s">
        <v>524</v>
      </c>
      <c r="C2386" s="191" t="s">
        <v>2529</v>
      </c>
      <c r="D2386" s="178" t="s">
        <v>2530</v>
      </c>
      <c r="E2386" s="178" t="s">
        <v>251</v>
      </c>
      <c r="F2386" s="178">
        <v>256</v>
      </c>
      <c r="G2386" s="306" t="s">
        <v>186</v>
      </c>
      <c r="H2386" s="178" t="s">
        <v>186</v>
      </c>
      <c r="I2386" s="178"/>
      <c r="J2386" s="178"/>
      <c r="K2386" s="178"/>
      <c r="L2386" s="178"/>
      <c r="M2386" s="178" t="s">
        <v>2752</v>
      </c>
      <c r="N2386" s="97" t="s">
        <v>292</v>
      </c>
      <c r="O2386" s="97" t="str">
        <f t="shared" si="123"/>
        <v>Job Information - Country Specific</v>
      </c>
      <c r="P2386" s="97" t="s">
        <v>183</v>
      </c>
      <c r="Q2386" s="97" t="str">
        <f t="shared" si="124"/>
        <v>No</v>
      </c>
      <c r="R2386" s="97" t="str">
        <f t="shared" si="122"/>
        <v>Job Information - Country Specific!!No</v>
      </c>
    </row>
    <row r="2387" spans="1:18" ht="20.25" hidden="1" customHeight="1" outlineLevel="1" x14ac:dyDescent="0.25">
      <c r="A2387" s="174" t="s">
        <v>179</v>
      </c>
      <c r="B2387" s="191" t="s">
        <v>524</v>
      </c>
      <c r="C2387" s="191" t="s">
        <v>2753</v>
      </c>
      <c r="D2387" s="178" t="s">
        <v>2754</v>
      </c>
      <c r="E2387" s="178" t="s">
        <v>1258</v>
      </c>
      <c r="F2387" s="178">
        <v>1</v>
      </c>
      <c r="G2387" s="306" t="s">
        <v>186</v>
      </c>
      <c r="H2387" s="178" t="s">
        <v>186</v>
      </c>
      <c r="I2387" s="178"/>
      <c r="J2387" s="178"/>
      <c r="K2387" s="178"/>
      <c r="L2387" s="178"/>
      <c r="M2387" s="178" t="s">
        <v>2755</v>
      </c>
      <c r="N2387" s="97" t="s">
        <v>292</v>
      </c>
      <c r="O2387" s="97" t="str">
        <f t="shared" si="123"/>
        <v>Job Information - Country Specific</v>
      </c>
      <c r="P2387" s="97" t="s">
        <v>183</v>
      </c>
      <c r="Q2387" s="97" t="str">
        <f t="shared" si="124"/>
        <v>No</v>
      </c>
      <c r="R2387" s="97" t="str">
        <f t="shared" si="122"/>
        <v>Job Information - Country Specific!!No</v>
      </c>
    </row>
    <row r="2388" spans="1:18" ht="20.25" hidden="1" customHeight="1" outlineLevel="1" x14ac:dyDescent="0.25">
      <c r="A2388" s="174" t="s">
        <v>179</v>
      </c>
      <c r="B2388" s="191" t="s">
        <v>531</v>
      </c>
      <c r="C2388" s="191" t="s">
        <v>2463</v>
      </c>
      <c r="D2388" s="178" t="s">
        <v>2464</v>
      </c>
      <c r="E2388" s="178" t="s">
        <v>449</v>
      </c>
      <c r="F2388" s="178">
        <v>256</v>
      </c>
      <c r="G2388" s="306" t="s">
        <v>186</v>
      </c>
      <c r="H2388" s="178" t="s">
        <v>186</v>
      </c>
      <c r="I2388" s="178" t="s">
        <v>2465</v>
      </c>
      <c r="J2388" s="178"/>
      <c r="K2388" s="178"/>
      <c r="L2388" s="178"/>
      <c r="M2388" s="178" t="s">
        <v>2755</v>
      </c>
      <c r="N2388" s="97" t="s">
        <v>292</v>
      </c>
      <c r="O2388" s="97" t="str">
        <f t="shared" si="123"/>
        <v>Job Information - Country Specific</v>
      </c>
      <c r="P2388" s="97" t="s">
        <v>183</v>
      </c>
      <c r="Q2388" s="97" t="str">
        <f t="shared" si="124"/>
        <v>No</v>
      </c>
      <c r="R2388" s="97" t="str">
        <f t="shared" si="122"/>
        <v>Job Information - Country Specific!!No</v>
      </c>
    </row>
    <row r="2389" spans="1:18" ht="20.25" hidden="1" customHeight="1" outlineLevel="1" x14ac:dyDescent="0.25">
      <c r="A2389" s="174" t="s">
        <v>179</v>
      </c>
      <c r="B2389" s="191" t="s">
        <v>531</v>
      </c>
      <c r="C2389" s="191" t="s">
        <v>2516</v>
      </c>
      <c r="D2389" s="178" t="s">
        <v>1545</v>
      </c>
      <c r="E2389" s="178" t="s">
        <v>449</v>
      </c>
      <c r="F2389" s="178">
        <v>256</v>
      </c>
      <c r="G2389" s="306" t="s">
        <v>186</v>
      </c>
      <c r="H2389" s="178" t="s">
        <v>186</v>
      </c>
      <c r="I2389" s="178" t="s">
        <v>2517</v>
      </c>
      <c r="J2389" s="178"/>
      <c r="K2389" s="178"/>
      <c r="L2389" s="178"/>
      <c r="M2389" s="178" t="s">
        <v>2755</v>
      </c>
      <c r="N2389" s="97" t="s">
        <v>292</v>
      </c>
      <c r="O2389" s="97" t="str">
        <f t="shared" si="123"/>
        <v>Job Information - Country Specific</v>
      </c>
      <c r="P2389" s="97" t="s">
        <v>183</v>
      </c>
      <c r="Q2389" s="97" t="str">
        <f t="shared" si="124"/>
        <v>No</v>
      </c>
      <c r="R2389" s="97" t="str">
        <f t="shared" si="122"/>
        <v>Job Information - Country Specific!!No</v>
      </c>
    </row>
    <row r="2390" spans="1:18" ht="20.25" hidden="1" customHeight="1" outlineLevel="1" x14ac:dyDescent="0.25">
      <c r="A2390" s="174" t="s">
        <v>179</v>
      </c>
      <c r="B2390" s="191" t="s">
        <v>531</v>
      </c>
      <c r="C2390" s="191" t="s">
        <v>2518</v>
      </c>
      <c r="D2390" s="178" t="s">
        <v>2519</v>
      </c>
      <c r="E2390" s="178" t="s">
        <v>251</v>
      </c>
      <c r="F2390" s="178">
        <v>38</v>
      </c>
      <c r="G2390" s="306" t="s">
        <v>186</v>
      </c>
      <c r="H2390" s="178" t="s">
        <v>186</v>
      </c>
      <c r="I2390" s="178"/>
      <c r="J2390" s="178"/>
      <c r="K2390" s="178"/>
      <c r="L2390" s="178"/>
      <c r="M2390" s="178" t="s">
        <v>2755</v>
      </c>
      <c r="N2390" s="97" t="s">
        <v>292</v>
      </c>
      <c r="O2390" s="97" t="str">
        <f t="shared" si="123"/>
        <v>Job Information - Country Specific</v>
      </c>
      <c r="P2390" s="97" t="s">
        <v>183</v>
      </c>
      <c r="Q2390" s="97" t="str">
        <f t="shared" si="124"/>
        <v>No</v>
      </c>
      <c r="R2390" s="97" t="str">
        <f t="shared" si="122"/>
        <v>Job Information - Country Specific!!No</v>
      </c>
    </row>
    <row r="2391" spans="1:18" ht="20.25" hidden="1" customHeight="1" outlineLevel="1" x14ac:dyDescent="0.25">
      <c r="A2391" s="174" t="s">
        <v>179</v>
      </c>
      <c r="B2391" s="191" t="s">
        <v>531</v>
      </c>
      <c r="C2391" s="191" t="s">
        <v>2520</v>
      </c>
      <c r="D2391" s="178" t="s">
        <v>2521</v>
      </c>
      <c r="E2391" s="178" t="s">
        <v>449</v>
      </c>
      <c r="F2391" s="178">
        <v>256</v>
      </c>
      <c r="G2391" s="306" t="s">
        <v>186</v>
      </c>
      <c r="H2391" s="178" t="s">
        <v>186</v>
      </c>
      <c r="I2391" s="178" t="s">
        <v>2522</v>
      </c>
      <c r="J2391" s="178"/>
      <c r="K2391" s="178"/>
      <c r="L2391" s="178"/>
      <c r="M2391" s="178" t="s">
        <v>2755</v>
      </c>
      <c r="N2391" s="97" t="s">
        <v>292</v>
      </c>
      <c r="O2391" s="97" t="str">
        <f t="shared" si="123"/>
        <v>Job Information - Country Specific</v>
      </c>
      <c r="P2391" s="97" t="s">
        <v>183</v>
      </c>
      <c r="Q2391" s="97" t="str">
        <f t="shared" si="124"/>
        <v>No</v>
      </c>
      <c r="R2391" s="97" t="str">
        <f t="shared" si="122"/>
        <v>Job Information - Country Specific!!No</v>
      </c>
    </row>
    <row r="2392" spans="1:18" ht="20.25" hidden="1" customHeight="1" outlineLevel="1" x14ac:dyDescent="0.25">
      <c r="A2392" s="174" t="s">
        <v>179</v>
      </c>
      <c r="B2392" s="191" t="s">
        <v>531</v>
      </c>
      <c r="C2392" s="191" t="s">
        <v>2422</v>
      </c>
      <c r="D2392" s="178" t="s">
        <v>2423</v>
      </c>
      <c r="E2392" s="178" t="s">
        <v>251</v>
      </c>
      <c r="F2392" s="178">
        <v>256</v>
      </c>
      <c r="G2392" s="306" t="s">
        <v>186</v>
      </c>
      <c r="H2392" s="178" t="s">
        <v>186</v>
      </c>
      <c r="I2392" s="178"/>
      <c r="J2392" s="178"/>
      <c r="K2392" s="178"/>
      <c r="L2392" s="178"/>
      <c r="M2392" s="178" t="s">
        <v>2755</v>
      </c>
      <c r="N2392" s="97" t="s">
        <v>292</v>
      </c>
      <c r="O2392" s="97" t="str">
        <f t="shared" si="123"/>
        <v>Job Information - Country Specific</v>
      </c>
      <c r="P2392" s="97" t="s">
        <v>183</v>
      </c>
      <c r="Q2392" s="97" t="str">
        <f t="shared" si="124"/>
        <v>No</v>
      </c>
      <c r="R2392" s="97" t="str">
        <f t="shared" si="122"/>
        <v>Job Information - Country Specific!!No</v>
      </c>
    </row>
    <row r="2393" spans="1:18" ht="20.25" hidden="1" customHeight="1" outlineLevel="1" x14ac:dyDescent="0.25">
      <c r="A2393" s="174" t="s">
        <v>179</v>
      </c>
      <c r="B2393" s="191" t="s">
        <v>531</v>
      </c>
      <c r="C2393" s="191" t="s">
        <v>2460</v>
      </c>
      <c r="D2393" s="178" t="s">
        <v>2461</v>
      </c>
      <c r="E2393" s="178" t="s">
        <v>251</v>
      </c>
      <c r="F2393" s="178">
        <v>256</v>
      </c>
      <c r="G2393" s="306" t="s">
        <v>186</v>
      </c>
      <c r="H2393" s="178" t="s">
        <v>186</v>
      </c>
      <c r="I2393" s="178"/>
      <c r="J2393" s="178"/>
      <c r="K2393" s="178"/>
      <c r="L2393" s="178"/>
      <c r="M2393" s="178" t="s">
        <v>2755</v>
      </c>
      <c r="N2393" s="97" t="s">
        <v>292</v>
      </c>
      <c r="O2393" s="97" t="str">
        <f t="shared" si="123"/>
        <v>Job Information - Country Specific</v>
      </c>
      <c r="P2393" s="97" t="s">
        <v>183</v>
      </c>
      <c r="Q2393" s="97" t="str">
        <f t="shared" si="124"/>
        <v>No</v>
      </c>
      <c r="R2393" s="97" t="str">
        <f t="shared" si="122"/>
        <v>Job Information - Country Specific!!No</v>
      </c>
    </row>
    <row r="2394" spans="1:18" ht="20.25" hidden="1" customHeight="1" outlineLevel="1" x14ac:dyDescent="0.25">
      <c r="A2394" s="174" t="s">
        <v>179</v>
      </c>
      <c r="B2394" s="191" t="s">
        <v>531</v>
      </c>
      <c r="C2394" s="191" t="s">
        <v>2425</v>
      </c>
      <c r="D2394" s="178" t="s">
        <v>2426</v>
      </c>
      <c r="E2394" s="178" t="s">
        <v>251</v>
      </c>
      <c r="F2394" s="178">
        <v>256</v>
      </c>
      <c r="G2394" s="306" t="s">
        <v>186</v>
      </c>
      <c r="H2394" s="178" t="s">
        <v>186</v>
      </c>
      <c r="I2394" s="178"/>
      <c r="J2394" s="178"/>
      <c r="K2394" s="178"/>
      <c r="L2394" s="178"/>
      <c r="M2394" s="178" t="s">
        <v>2755</v>
      </c>
      <c r="N2394" s="97" t="s">
        <v>292</v>
      </c>
      <c r="O2394" s="97" t="str">
        <f t="shared" si="123"/>
        <v>Job Information - Country Specific</v>
      </c>
      <c r="P2394" s="97" t="s">
        <v>183</v>
      </c>
      <c r="Q2394" s="97" t="str">
        <f t="shared" si="124"/>
        <v>No</v>
      </c>
      <c r="R2394" s="97" t="str">
        <f t="shared" si="122"/>
        <v>Job Information - Country Specific!!No</v>
      </c>
    </row>
    <row r="2395" spans="1:18" ht="20.25" hidden="1" customHeight="1" outlineLevel="1" x14ac:dyDescent="0.25">
      <c r="A2395" s="174" t="s">
        <v>179</v>
      </c>
      <c r="B2395" s="191" t="s">
        <v>531</v>
      </c>
      <c r="C2395" s="191" t="s">
        <v>2317</v>
      </c>
      <c r="D2395" s="178" t="s">
        <v>153</v>
      </c>
      <c r="E2395" s="178" t="s">
        <v>449</v>
      </c>
      <c r="F2395" s="178">
        <v>256</v>
      </c>
      <c r="G2395" s="306" t="s">
        <v>186</v>
      </c>
      <c r="H2395" s="178" t="s">
        <v>186</v>
      </c>
      <c r="I2395" s="178" t="s">
        <v>1152</v>
      </c>
      <c r="J2395" s="178"/>
      <c r="K2395" s="178"/>
      <c r="L2395" s="178"/>
      <c r="M2395" s="178" t="s">
        <v>2755</v>
      </c>
      <c r="N2395" s="97" t="s">
        <v>292</v>
      </c>
      <c r="O2395" s="97" t="str">
        <f t="shared" si="123"/>
        <v>Job Information - Country Specific</v>
      </c>
      <c r="P2395" s="97" t="s">
        <v>183</v>
      </c>
      <c r="Q2395" s="97" t="str">
        <f t="shared" si="124"/>
        <v>No</v>
      </c>
      <c r="R2395" s="97" t="str">
        <f t="shared" si="122"/>
        <v>Job Information - Country Specific!!No</v>
      </c>
    </row>
    <row r="2396" spans="1:18" ht="20.25" hidden="1" customHeight="1" outlineLevel="1" x14ac:dyDescent="0.25">
      <c r="A2396" s="174" t="s">
        <v>179</v>
      </c>
      <c r="B2396" s="191" t="s">
        <v>531</v>
      </c>
      <c r="C2396" s="191" t="s">
        <v>2523</v>
      </c>
      <c r="D2396" s="178" t="s">
        <v>2524</v>
      </c>
      <c r="E2396" s="178" t="s">
        <v>251</v>
      </c>
      <c r="F2396" s="178">
        <v>256</v>
      </c>
      <c r="G2396" s="306" t="s">
        <v>186</v>
      </c>
      <c r="H2396" s="178" t="s">
        <v>186</v>
      </c>
      <c r="I2396" s="178"/>
      <c r="J2396" s="178"/>
      <c r="K2396" s="178"/>
      <c r="L2396" s="178"/>
      <c r="M2396" s="178" t="s">
        <v>2755</v>
      </c>
      <c r="N2396" s="97" t="s">
        <v>292</v>
      </c>
      <c r="O2396" s="97" t="str">
        <f t="shared" si="123"/>
        <v>Job Information - Country Specific</v>
      </c>
      <c r="P2396" s="97" t="s">
        <v>183</v>
      </c>
      <c r="Q2396" s="97" t="str">
        <f t="shared" si="124"/>
        <v>No</v>
      </c>
      <c r="R2396" s="97" t="str">
        <f t="shared" si="122"/>
        <v>Job Information - Country Specific!!No</v>
      </c>
    </row>
    <row r="2397" spans="1:18" ht="20.25" hidden="1" customHeight="1" outlineLevel="1" x14ac:dyDescent="0.25">
      <c r="A2397" s="174" t="s">
        <v>179</v>
      </c>
      <c r="B2397" s="191" t="s">
        <v>531</v>
      </c>
      <c r="C2397" s="191" t="s">
        <v>1086</v>
      </c>
      <c r="D2397" s="178" t="s">
        <v>65</v>
      </c>
      <c r="E2397" s="178" t="s">
        <v>251</v>
      </c>
      <c r="F2397" s="178">
        <v>20</v>
      </c>
      <c r="G2397" s="306" t="s">
        <v>186</v>
      </c>
      <c r="H2397" s="178" t="s">
        <v>186</v>
      </c>
      <c r="I2397" s="178"/>
      <c r="J2397" s="178"/>
      <c r="K2397" s="178"/>
      <c r="L2397" s="178"/>
      <c r="M2397" s="178" t="s">
        <v>2755</v>
      </c>
      <c r="N2397" s="97" t="s">
        <v>292</v>
      </c>
      <c r="O2397" s="97" t="str">
        <f t="shared" si="123"/>
        <v>Job Information - Country Specific</v>
      </c>
      <c r="P2397" s="97" t="s">
        <v>183</v>
      </c>
      <c r="Q2397" s="97" t="str">
        <f t="shared" si="124"/>
        <v>No</v>
      </c>
      <c r="R2397" s="97" t="str">
        <f t="shared" si="122"/>
        <v>Job Information - Country Specific!!No</v>
      </c>
    </row>
    <row r="2398" spans="1:18" ht="20.25" hidden="1" customHeight="1" outlineLevel="1" x14ac:dyDescent="0.25">
      <c r="A2398" s="174" t="s">
        <v>179</v>
      </c>
      <c r="B2398" s="191" t="s">
        <v>531</v>
      </c>
      <c r="C2398" s="191" t="s">
        <v>1085</v>
      </c>
      <c r="D2398" s="178" t="s">
        <v>64</v>
      </c>
      <c r="E2398" s="178" t="s">
        <v>251</v>
      </c>
      <c r="F2398" s="178">
        <v>20</v>
      </c>
      <c r="G2398" s="306" t="s">
        <v>186</v>
      </c>
      <c r="H2398" s="178" t="s">
        <v>186</v>
      </c>
      <c r="I2398" s="178"/>
      <c r="J2398" s="178"/>
      <c r="K2398" s="178"/>
      <c r="L2398" s="178"/>
      <c r="M2398" s="178" t="s">
        <v>2755</v>
      </c>
      <c r="N2398" s="97" t="s">
        <v>292</v>
      </c>
      <c r="O2398" s="97" t="str">
        <f t="shared" si="123"/>
        <v>Job Information - Country Specific</v>
      </c>
      <c r="P2398" s="97" t="s">
        <v>183</v>
      </c>
      <c r="Q2398" s="97" t="str">
        <f t="shared" si="124"/>
        <v>No</v>
      </c>
      <c r="R2398" s="97" t="str">
        <f t="shared" si="122"/>
        <v>Job Information - Country Specific!!No</v>
      </c>
    </row>
    <row r="2399" spans="1:18" ht="20.25" hidden="1" customHeight="1" outlineLevel="1" x14ac:dyDescent="0.25">
      <c r="A2399" s="174" t="s">
        <v>179</v>
      </c>
      <c r="B2399" s="191" t="s">
        <v>531</v>
      </c>
      <c r="C2399" s="191" t="s">
        <v>2525</v>
      </c>
      <c r="D2399" s="178" t="s">
        <v>2526</v>
      </c>
      <c r="E2399" s="178" t="s">
        <v>1148</v>
      </c>
      <c r="F2399" s="178">
        <v>0</v>
      </c>
      <c r="G2399" s="306" t="s">
        <v>186</v>
      </c>
      <c r="H2399" s="178" t="s">
        <v>186</v>
      </c>
      <c r="I2399" s="178"/>
      <c r="J2399" s="178"/>
      <c r="K2399" s="178"/>
      <c r="L2399" s="178"/>
      <c r="M2399" s="178" t="s">
        <v>2755</v>
      </c>
      <c r="N2399" s="97" t="s">
        <v>292</v>
      </c>
      <c r="O2399" s="97" t="str">
        <f t="shared" si="123"/>
        <v>Job Information - Country Specific</v>
      </c>
      <c r="P2399" s="97" t="s">
        <v>183</v>
      </c>
      <c r="Q2399" s="97" t="str">
        <f t="shared" si="124"/>
        <v>No</v>
      </c>
      <c r="R2399" s="97" t="str">
        <f t="shared" si="122"/>
        <v>Job Information - Country Specific!!No</v>
      </c>
    </row>
    <row r="2400" spans="1:18" ht="20.25" hidden="1" customHeight="1" outlineLevel="1" x14ac:dyDescent="0.25">
      <c r="A2400" s="174" t="s">
        <v>179</v>
      </c>
      <c r="B2400" s="191" t="s">
        <v>531</v>
      </c>
      <c r="C2400" s="191" t="s">
        <v>2527</v>
      </c>
      <c r="D2400" s="178" t="s">
        <v>2528</v>
      </c>
      <c r="E2400" s="178" t="s">
        <v>1148</v>
      </c>
      <c r="F2400" s="178">
        <v>0</v>
      </c>
      <c r="G2400" s="306" t="s">
        <v>186</v>
      </c>
      <c r="H2400" s="178" t="s">
        <v>186</v>
      </c>
      <c r="I2400" s="178"/>
      <c r="J2400" s="178"/>
      <c r="K2400" s="178"/>
      <c r="L2400" s="178"/>
      <c r="M2400" s="178" t="s">
        <v>2755</v>
      </c>
      <c r="N2400" s="97" t="s">
        <v>292</v>
      </c>
      <c r="O2400" s="97" t="str">
        <f t="shared" si="123"/>
        <v>Job Information - Country Specific</v>
      </c>
      <c r="P2400" s="97" t="s">
        <v>183</v>
      </c>
      <c r="Q2400" s="97" t="str">
        <f t="shared" si="124"/>
        <v>No</v>
      </c>
      <c r="R2400" s="97" t="str">
        <f t="shared" si="122"/>
        <v>Job Information - Country Specific!!No</v>
      </c>
    </row>
    <row r="2401" spans="1:18" ht="20.25" hidden="1" customHeight="1" outlineLevel="1" x14ac:dyDescent="0.25">
      <c r="A2401" s="174" t="s">
        <v>179</v>
      </c>
      <c r="B2401" s="191" t="s">
        <v>531</v>
      </c>
      <c r="C2401" s="191" t="s">
        <v>2529</v>
      </c>
      <c r="D2401" s="178" t="s">
        <v>2530</v>
      </c>
      <c r="E2401" s="178" t="s">
        <v>251</v>
      </c>
      <c r="F2401" s="178">
        <v>256</v>
      </c>
      <c r="G2401" s="306" t="s">
        <v>186</v>
      </c>
      <c r="H2401" s="178" t="s">
        <v>186</v>
      </c>
      <c r="I2401" s="178"/>
      <c r="J2401" s="178"/>
      <c r="K2401" s="178"/>
      <c r="L2401" s="178"/>
      <c r="M2401" s="178" t="s">
        <v>2728</v>
      </c>
      <c r="N2401" s="97" t="s">
        <v>292</v>
      </c>
      <c r="O2401" s="97" t="str">
        <f t="shared" si="123"/>
        <v>Job Information - Country Specific</v>
      </c>
      <c r="P2401" s="97" t="s">
        <v>183</v>
      </c>
      <c r="Q2401" s="97" t="str">
        <f t="shared" si="124"/>
        <v>No</v>
      </c>
      <c r="R2401" s="97" t="str">
        <f t="shared" si="122"/>
        <v>Job Information - Country Specific!!No</v>
      </c>
    </row>
    <row r="2402" spans="1:18" ht="20.25" hidden="1" customHeight="1" outlineLevel="1" x14ac:dyDescent="0.25">
      <c r="A2402" s="174" t="s">
        <v>179</v>
      </c>
      <c r="B2402" s="191" t="s">
        <v>531</v>
      </c>
      <c r="C2402" s="191" t="s">
        <v>2729</v>
      </c>
      <c r="D2402" s="178" t="s">
        <v>2729</v>
      </c>
      <c r="E2402" s="178" t="s">
        <v>829</v>
      </c>
      <c r="F2402" s="178">
        <v>38</v>
      </c>
      <c r="G2402" s="306" t="s">
        <v>186</v>
      </c>
      <c r="H2402" s="178" t="s">
        <v>186</v>
      </c>
      <c r="I2402" s="178"/>
      <c r="J2402" s="178"/>
      <c r="K2402" s="178"/>
      <c r="L2402" s="178"/>
      <c r="M2402" s="178" t="s">
        <v>2705</v>
      </c>
      <c r="N2402" s="97" t="s">
        <v>292</v>
      </c>
      <c r="O2402" s="97" t="str">
        <f t="shared" si="123"/>
        <v>Job Information - Country Specific</v>
      </c>
      <c r="P2402" s="97" t="s">
        <v>183</v>
      </c>
      <c r="Q2402" s="97" t="str">
        <f t="shared" si="124"/>
        <v>No</v>
      </c>
      <c r="R2402" s="97" t="str">
        <f t="shared" si="122"/>
        <v>Job Information - Country Specific!!No</v>
      </c>
    </row>
    <row r="2403" spans="1:18" ht="20.25" hidden="1" customHeight="1" outlineLevel="1" x14ac:dyDescent="0.25">
      <c r="A2403" s="174" t="s">
        <v>179</v>
      </c>
      <c r="B2403" s="191" t="s">
        <v>536</v>
      </c>
      <c r="C2403" s="191" t="s">
        <v>2425</v>
      </c>
      <c r="D2403" s="178" t="s">
        <v>2426</v>
      </c>
      <c r="E2403" s="178" t="s">
        <v>251</v>
      </c>
      <c r="F2403" s="178">
        <v>256</v>
      </c>
      <c r="G2403" s="306" t="s">
        <v>186</v>
      </c>
      <c r="H2403" s="178" t="s">
        <v>186</v>
      </c>
      <c r="I2403" s="178"/>
      <c r="J2403" s="178"/>
      <c r="K2403" s="178"/>
      <c r="L2403" s="178"/>
      <c r="M2403" s="178" t="s">
        <v>2756</v>
      </c>
      <c r="N2403" s="97" t="s">
        <v>292</v>
      </c>
      <c r="O2403" s="97" t="str">
        <f t="shared" si="123"/>
        <v>Job Information - Country Specific</v>
      </c>
      <c r="P2403" s="97" t="s">
        <v>183</v>
      </c>
      <c r="Q2403" s="97" t="str">
        <f t="shared" si="124"/>
        <v>No</v>
      </c>
      <c r="R2403" s="97" t="str">
        <f t="shared" si="122"/>
        <v>Job Information - Country Specific!!No</v>
      </c>
    </row>
    <row r="2404" spans="1:18" ht="20.25" hidden="1" customHeight="1" outlineLevel="1" x14ac:dyDescent="0.25">
      <c r="A2404" s="174" t="s">
        <v>179</v>
      </c>
      <c r="B2404" s="191" t="s">
        <v>536</v>
      </c>
      <c r="C2404" s="191" t="s">
        <v>2757</v>
      </c>
      <c r="D2404" s="178" t="s">
        <v>1492</v>
      </c>
      <c r="E2404" s="178" t="s">
        <v>449</v>
      </c>
      <c r="F2404" s="178">
        <v>256</v>
      </c>
      <c r="G2404" s="306" t="s">
        <v>186</v>
      </c>
      <c r="H2404" s="178" t="s">
        <v>186</v>
      </c>
      <c r="I2404" s="178" t="s">
        <v>2758</v>
      </c>
      <c r="J2404" s="178"/>
      <c r="K2404" s="178"/>
      <c r="L2404" s="178"/>
      <c r="M2404" s="178" t="s">
        <v>2756</v>
      </c>
      <c r="N2404" s="97" t="s">
        <v>292</v>
      </c>
      <c r="O2404" s="97" t="str">
        <f t="shared" si="123"/>
        <v>Job Information - Country Specific</v>
      </c>
      <c r="P2404" s="97" t="s">
        <v>183</v>
      </c>
      <c r="Q2404" s="97" t="str">
        <f t="shared" si="124"/>
        <v>No</v>
      </c>
      <c r="R2404" s="97" t="str">
        <f t="shared" si="122"/>
        <v>Job Information - Country Specific!!No</v>
      </c>
    </row>
    <row r="2405" spans="1:18" ht="20.25" hidden="1" customHeight="1" outlineLevel="1" x14ac:dyDescent="0.25">
      <c r="A2405" s="174" t="s">
        <v>179</v>
      </c>
      <c r="B2405" s="191" t="s">
        <v>543</v>
      </c>
      <c r="C2405" s="191" t="s">
        <v>2759</v>
      </c>
      <c r="D2405" s="178" t="s">
        <v>2760</v>
      </c>
      <c r="E2405" s="178" t="s">
        <v>251</v>
      </c>
      <c r="F2405" s="178">
        <v>256</v>
      </c>
      <c r="G2405" s="306" t="s">
        <v>186</v>
      </c>
      <c r="H2405" s="178" t="s">
        <v>186</v>
      </c>
      <c r="I2405" s="178"/>
      <c r="J2405" s="178"/>
      <c r="K2405" s="178"/>
      <c r="L2405" s="178"/>
      <c r="M2405" s="178" t="s">
        <v>2761</v>
      </c>
      <c r="N2405" s="97" t="s">
        <v>292</v>
      </c>
      <c r="O2405" s="97" t="str">
        <f t="shared" si="123"/>
        <v>Job Information - Country Specific</v>
      </c>
      <c r="P2405" s="97" t="s">
        <v>183</v>
      </c>
      <c r="Q2405" s="97" t="str">
        <f t="shared" si="124"/>
        <v>No</v>
      </c>
      <c r="R2405" s="97" t="str">
        <f t="shared" si="122"/>
        <v>Job Information - Country Specific!!No</v>
      </c>
    </row>
    <row r="2406" spans="1:18" ht="20.25" hidden="1" customHeight="1" outlineLevel="1" x14ac:dyDescent="0.25">
      <c r="A2406" s="174" t="s">
        <v>179</v>
      </c>
      <c r="B2406" s="191" t="s">
        <v>543</v>
      </c>
      <c r="C2406" s="191" t="s">
        <v>2516</v>
      </c>
      <c r="D2406" s="178" t="s">
        <v>1545</v>
      </c>
      <c r="E2406" s="178" t="s">
        <v>449</v>
      </c>
      <c r="F2406" s="178">
        <v>256</v>
      </c>
      <c r="G2406" s="306" t="s">
        <v>186</v>
      </c>
      <c r="H2406" s="178" t="s">
        <v>186</v>
      </c>
      <c r="I2406" s="178" t="s">
        <v>2517</v>
      </c>
      <c r="J2406" s="178"/>
      <c r="K2406" s="178"/>
      <c r="L2406" s="178"/>
      <c r="M2406" s="178" t="s">
        <v>2762</v>
      </c>
      <c r="N2406" s="97" t="s">
        <v>292</v>
      </c>
      <c r="O2406" s="97" t="str">
        <f t="shared" si="123"/>
        <v>Job Information - Country Specific</v>
      </c>
      <c r="P2406" s="97" t="s">
        <v>183</v>
      </c>
      <c r="Q2406" s="97" t="str">
        <f t="shared" si="124"/>
        <v>No</v>
      </c>
      <c r="R2406" s="97" t="str">
        <f t="shared" si="122"/>
        <v>Job Information - Country Specific!!No</v>
      </c>
    </row>
    <row r="2407" spans="1:18" ht="20.25" hidden="1" customHeight="1" outlineLevel="1" x14ac:dyDescent="0.25">
      <c r="A2407" s="174" t="s">
        <v>179</v>
      </c>
      <c r="B2407" s="191" t="s">
        <v>543</v>
      </c>
      <c r="C2407" s="191" t="s">
        <v>2763</v>
      </c>
      <c r="D2407" s="178" t="s">
        <v>2764</v>
      </c>
      <c r="E2407" s="178" t="s">
        <v>829</v>
      </c>
      <c r="F2407" s="178">
        <v>38</v>
      </c>
      <c r="G2407" s="306" t="s">
        <v>186</v>
      </c>
      <c r="H2407" s="178" t="s">
        <v>186</v>
      </c>
      <c r="I2407" s="178"/>
      <c r="J2407" s="178"/>
      <c r="K2407" s="178"/>
      <c r="L2407" s="178"/>
      <c r="M2407" s="178" t="s">
        <v>2765</v>
      </c>
      <c r="N2407" s="97" t="s">
        <v>292</v>
      </c>
      <c r="O2407" s="97" t="str">
        <f t="shared" si="123"/>
        <v>Job Information - Country Specific</v>
      </c>
      <c r="P2407" s="97" t="s">
        <v>183</v>
      </c>
      <c r="Q2407" s="97" t="str">
        <f t="shared" si="124"/>
        <v>No</v>
      </c>
      <c r="R2407" s="97" t="str">
        <f t="shared" si="122"/>
        <v>Job Information - Country Specific!!No</v>
      </c>
    </row>
    <row r="2408" spans="1:18" ht="20.25" hidden="1" customHeight="1" outlineLevel="1" x14ac:dyDescent="0.25">
      <c r="A2408" s="174" t="s">
        <v>179</v>
      </c>
      <c r="B2408" s="191" t="s">
        <v>543</v>
      </c>
      <c r="C2408" s="191" t="s">
        <v>2766</v>
      </c>
      <c r="D2408" s="178" t="s">
        <v>2767</v>
      </c>
      <c r="E2408" s="178" t="s">
        <v>1258</v>
      </c>
      <c r="F2408" s="178">
        <v>1</v>
      </c>
      <c r="G2408" s="306" t="s">
        <v>186</v>
      </c>
      <c r="H2408" s="178" t="s">
        <v>186</v>
      </c>
      <c r="I2408" s="178"/>
      <c r="J2408" s="178"/>
      <c r="K2408" s="178"/>
      <c r="L2408" s="178"/>
      <c r="M2408" s="178" t="s">
        <v>2768</v>
      </c>
      <c r="N2408" s="97" t="s">
        <v>292</v>
      </c>
      <c r="O2408" s="97" t="str">
        <f t="shared" si="123"/>
        <v>Job Information - Country Specific</v>
      </c>
      <c r="P2408" s="97" t="s">
        <v>183</v>
      </c>
      <c r="Q2408" s="97" t="str">
        <f t="shared" si="124"/>
        <v>No</v>
      </c>
      <c r="R2408" s="97" t="str">
        <f t="shared" si="122"/>
        <v>Job Information - Country Specific!!No</v>
      </c>
    </row>
    <row r="2409" spans="1:18" ht="20.25" hidden="1" customHeight="1" outlineLevel="1" x14ac:dyDescent="0.25">
      <c r="A2409" s="174" t="s">
        <v>179</v>
      </c>
      <c r="B2409" s="191" t="s">
        <v>543</v>
      </c>
      <c r="C2409" s="191" t="s">
        <v>2769</v>
      </c>
      <c r="D2409" s="178" t="s">
        <v>2770</v>
      </c>
      <c r="E2409" s="178" t="s">
        <v>1258</v>
      </c>
      <c r="F2409" s="178">
        <v>1</v>
      </c>
      <c r="G2409" s="306" t="s">
        <v>186</v>
      </c>
      <c r="H2409" s="178" t="s">
        <v>186</v>
      </c>
      <c r="I2409" s="178"/>
      <c r="J2409" s="178"/>
      <c r="K2409" s="178"/>
      <c r="L2409" s="178"/>
      <c r="M2409" s="178" t="s">
        <v>2771</v>
      </c>
      <c r="N2409" s="97" t="s">
        <v>292</v>
      </c>
      <c r="O2409" s="97" t="str">
        <f t="shared" si="123"/>
        <v>Job Information - Country Specific</v>
      </c>
      <c r="P2409" s="97" t="s">
        <v>183</v>
      </c>
      <c r="Q2409" s="97" t="str">
        <f t="shared" si="124"/>
        <v>No</v>
      </c>
      <c r="R2409" s="97" t="str">
        <f t="shared" si="122"/>
        <v>Job Information - Country Specific!!No</v>
      </c>
    </row>
    <row r="2410" spans="1:18" ht="20.25" hidden="1" customHeight="1" outlineLevel="1" x14ac:dyDescent="0.25">
      <c r="A2410" s="174" t="s">
        <v>179</v>
      </c>
      <c r="B2410" s="191" t="s">
        <v>543</v>
      </c>
      <c r="C2410" s="191" t="s">
        <v>2772</v>
      </c>
      <c r="D2410" s="178" t="s">
        <v>2773</v>
      </c>
      <c r="E2410" s="178" t="s">
        <v>1258</v>
      </c>
      <c r="F2410" s="178">
        <v>1</v>
      </c>
      <c r="G2410" s="306" t="s">
        <v>186</v>
      </c>
      <c r="H2410" s="178" t="s">
        <v>186</v>
      </c>
      <c r="I2410" s="178"/>
      <c r="J2410" s="178"/>
      <c r="K2410" s="178"/>
      <c r="L2410" s="178"/>
      <c r="M2410" s="178" t="s">
        <v>2774</v>
      </c>
      <c r="N2410" s="97" t="s">
        <v>292</v>
      </c>
      <c r="O2410" s="97" t="str">
        <f t="shared" si="123"/>
        <v>Job Information - Country Specific</v>
      </c>
      <c r="P2410" s="97" t="s">
        <v>183</v>
      </c>
      <c r="Q2410" s="97" t="str">
        <f t="shared" si="124"/>
        <v>No</v>
      </c>
      <c r="R2410" s="97" t="str">
        <f t="shared" si="122"/>
        <v>Job Information - Country Specific!!No</v>
      </c>
    </row>
    <row r="2411" spans="1:18" ht="20.25" hidden="1" customHeight="1" outlineLevel="1" x14ac:dyDescent="0.25">
      <c r="A2411" s="174" t="s">
        <v>179</v>
      </c>
      <c r="B2411" s="191" t="s">
        <v>543</v>
      </c>
      <c r="C2411" s="191" t="s">
        <v>2775</v>
      </c>
      <c r="D2411" s="178" t="s">
        <v>2776</v>
      </c>
      <c r="E2411" s="178" t="s">
        <v>829</v>
      </c>
      <c r="F2411" s="178">
        <v>38</v>
      </c>
      <c r="G2411" s="306" t="s">
        <v>186</v>
      </c>
      <c r="H2411" s="178" t="s">
        <v>186</v>
      </c>
      <c r="I2411" s="178"/>
      <c r="J2411" s="178"/>
      <c r="K2411" s="178"/>
      <c r="L2411" s="178"/>
      <c r="M2411" s="178" t="s">
        <v>2777</v>
      </c>
      <c r="N2411" s="97" t="s">
        <v>292</v>
      </c>
      <c r="O2411" s="97" t="str">
        <f t="shared" si="123"/>
        <v>Job Information - Country Specific</v>
      </c>
      <c r="P2411" s="97" t="s">
        <v>183</v>
      </c>
      <c r="Q2411" s="97" t="str">
        <f t="shared" si="124"/>
        <v>No</v>
      </c>
      <c r="R2411" s="97" t="str">
        <f t="shared" si="122"/>
        <v>Job Information - Country Specific!!No</v>
      </c>
    </row>
    <row r="2412" spans="1:18" ht="20.25" hidden="1" customHeight="1" outlineLevel="1" x14ac:dyDescent="0.25">
      <c r="A2412" s="174" t="s">
        <v>179</v>
      </c>
      <c r="B2412" s="191" t="s">
        <v>543</v>
      </c>
      <c r="C2412" s="191" t="s">
        <v>2778</v>
      </c>
      <c r="D2412" s="178" t="s">
        <v>2779</v>
      </c>
      <c r="E2412" s="178" t="s">
        <v>449</v>
      </c>
      <c r="F2412" s="178">
        <v>256</v>
      </c>
      <c r="G2412" s="306" t="s">
        <v>186</v>
      </c>
      <c r="H2412" s="178" t="s">
        <v>186</v>
      </c>
      <c r="I2412" s="178" t="s">
        <v>2522</v>
      </c>
      <c r="J2412" s="178"/>
      <c r="K2412" s="178"/>
      <c r="L2412" s="178"/>
      <c r="M2412" s="178" t="s">
        <v>2236</v>
      </c>
      <c r="N2412" s="97" t="s">
        <v>292</v>
      </c>
      <c r="O2412" s="97" t="str">
        <f t="shared" si="123"/>
        <v>Job Information - Country Specific</v>
      </c>
      <c r="P2412" s="97" t="s">
        <v>183</v>
      </c>
      <c r="Q2412" s="97" t="str">
        <f t="shared" si="124"/>
        <v>No</v>
      </c>
      <c r="R2412" s="97" t="str">
        <f t="shared" si="122"/>
        <v>Job Information - Country Specific!!No</v>
      </c>
    </row>
    <row r="2413" spans="1:18" ht="20.25" hidden="1" customHeight="1" outlineLevel="1" x14ac:dyDescent="0.25">
      <c r="A2413" s="174" t="s">
        <v>179</v>
      </c>
      <c r="B2413" s="191" t="s">
        <v>543</v>
      </c>
      <c r="C2413" s="191" t="s">
        <v>2780</v>
      </c>
      <c r="D2413" s="178" t="s">
        <v>2781</v>
      </c>
      <c r="E2413" s="178" t="s">
        <v>251</v>
      </c>
      <c r="F2413" s="178">
        <v>256</v>
      </c>
      <c r="G2413" s="306" t="s">
        <v>186</v>
      </c>
      <c r="H2413" s="178" t="s">
        <v>186</v>
      </c>
      <c r="I2413" s="178"/>
      <c r="J2413" s="178"/>
      <c r="K2413" s="178"/>
      <c r="L2413" s="178"/>
      <c r="M2413" s="178" t="s">
        <v>2782</v>
      </c>
      <c r="N2413" s="97" t="s">
        <v>292</v>
      </c>
      <c r="O2413" s="97" t="str">
        <f t="shared" si="123"/>
        <v>Job Information - Country Specific</v>
      </c>
      <c r="P2413" s="97" t="s">
        <v>183</v>
      </c>
      <c r="Q2413" s="97" t="str">
        <f t="shared" si="124"/>
        <v>No</v>
      </c>
      <c r="R2413" s="97" t="str">
        <f t="shared" si="122"/>
        <v>Job Information - Country Specific!!No</v>
      </c>
    </row>
    <row r="2414" spans="1:18" ht="20.25" hidden="1" customHeight="1" outlineLevel="1" x14ac:dyDescent="0.25">
      <c r="A2414" s="174" t="s">
        <v>179</v>
      </c>
      <c r="B2414" s="191" t="s">
        <v>543</v>
      </c>
      <c r="C2414" s="191" t="s">
        <v>2783</v>
      </c>
      <c r="D2414" s="178" t="s">
        <v>2784</v>
      </c>
      <c r="E2414" s="178" t="s">
        <v>1148</v>
      </c>
      <c r="F2414" s="178">
        <v>0</v>
      </c>
      <c r="G2414" s="306" t="s">
        <v>186</v>
      </c>
      <c r="H2414" s="178" t="s">
        <v>186</v>
      </c>
      <c r="I2414" s="178"/>
      <c r="J2414" s="178"/>
      <c r="K2414" s="178"/>
      <c r="L2414" s="178"/>
      <c r="M2414" s="178" t="s">
        <v>2785</v>
      </c>
      <c r="N2414" s="97" t="s">
        <v>292</v>
      </c>
      <c r="O2414" s="97" t="str">
        <f t="shared" si="123"/>
        <v>Job Information - Country Specific</v>
      </c>
      <c r="P2414" s="97" t="s">
        <v>183</v>
      </c>
      <c r="Q2414" s="97" t="str">
        <f t="shared" si="124"/>
        <v>No</v>
      </c>
      <c r="R2414" s="97" t="str">
        <f t="shared" si="122"/>
        <v>Job Information - Country Specific!!No</v>
      </c>
    </row>
    <row r="2415" spans="1:18" ht="20.25" hidden="1" customHeight="1" outlineLevel="1" x14ac:dyDescent="0.25">
      <c r="A2415" s="174" t="s">
        <v>179</v>
      </c>
      <c r="B2415" s="191" t="s">
        <v>543</v>
      </c>
      <c r="C2415" s="191" t="s">
        <v>2525</v>
      </c>
      <c r="D2415" s="178" t="s">
        <v>2526</v>
      </c>
      <c r="E2415" s="178" t="s">
        <v>1148</v>
      </c>
      <c r="F2415" s="178">
        <v>0</v>
      </c>
      <c r="G2415" s="306" t="s">
        <v>186</v>
      </c>
      <c r="H2415" s="178" t="s">
        <v>186</v>
      </c>
      <c r="I2415" s="178"/>
      <c r="J2415" s="178"/>
      <c r="K2415" s="178"/>
      <c r="L2415" s="178"/>
      <c r="M2415" s="178" t="s">
        <v>2786</v>
      </c>
      <c r="N2415" s="97" t="s">
        <v>292</v>
      </c>
      <c r="O2415" s="97" t="str">
        <f t="shared" si="123"/>
        <v>Job Information - Country Specific</v>
      </c>
      <c r="P2415" s="97" t="s">
        <v>183</v>
      </c>
      <c r="Q2415" s="97" t="str">
        <f t="shared" si="124"/>
        <v>No</v>
      </c>
      <c r="R2415" s="97" t="str">
        <f t="shared" si="122"/>
        <v>Job Information - Country Specific!!No</v>
      </c>
    </row>
    <row r="2416" spans="1:18" ht="20.25" hidden="1" customHeight="1" outlineLevel="1" x14ac:dyDescent="0.25">
      <c r="A2416" s="174" t="s">
        <v>179</v>
      </c>
      <c r="B2416" s="191" t="s">
        <v>543</v>
      </c>
      <c r="C2416" s="191" t="s">
        <v>2527</v>
      </c>
      <c r="D2416" s="178" t="s">
        <v>2528</v>
      </c>
      <c r="E2416" s="178" t="s">
        <v>1148</v>
      </c>
      <c r="F2416" s="178">
        <v>0</v>
      </c>
      <c r="G2416" s="306" t="s">
        <v>186</v>
      </c>
      <c r="H2416" s="178" t="s">
        <v>186</v>
      </c>
      <c r="I2416" s="178"/>
      <c r="J2416" s="178"/>
      <c r="K2416" s="178"/>
      <c r="L2416" s="178"/>
      <c r="M2416" s="178" t="s">
        <v>2787</v>
      </c>
      <c r="N2416" s="97" t="s">
        <v>292</v>
      </c>
      <c r="O2416" s="97" t="str">
        <f t="shared" si="123"/>
        <v>Job Information - Country Specific</v>
      </c>
      <c r="P2416" s="97" t="s">
        <v>183</v>
      </c>
      <c r="Q2416" s="97" t="str">
        <f t="shared" si="124"/>
        <v>No</v>
      </c>
      <c r="R2416" s="97" t="str">
        <f t="shared" si="122"/>
        <v>Job Information - Country Specific!!No</v>
      </c>
    </row>
    <row r="2417" spans="1:18" ht="20.25" hidden="1" customHeight="1" outlineLevel="1" x14ac:dyDescent="0.25">
      <c r="A2417" s="174" t="s">
        <v>179</v>
      </c>
      <c r="B2417" s="191" t="s">
        <v>543</v>
      </c>
      <c r="C2417" s="191" t="s">
        <v>2529</v>
      </c>
      <c r="D2417" s="178" t="s">
        <v>2530</v>
      </c>
      <c r="E2417" s="178" t="s">
        <v>251</v>
      </c>
      <c r="F2417" s="178">
        <v>256</v>
      </c>
      <c r="G2417" s="306" t="s">
        <v>186</v>
      </c>
      <c r="H2417" s="178" t="s">
        <v>186</v>
      </c>
      <c r="I2417" s="178"/>
      <c r="J2417" s="178"/>
      <c r="K2417" s="178"/>
      <c r="L2417" s="178"/>
      <c r="M2417" s="178" t="s">
        <v>2787</v>
      </c>
      <c r="N2417" s="97" t="s">
        <v>292</v>
      </c>
      <c r="O2417" s="97" t="str">
        <f t="shared" si="123"/>
        <v>Job Information - Country Specific</v>
      </c>
      <c r="P2417" s="97" t="s">
        <v>183</v>
      </c>
      <c r="Q2417" s="97" t="str">
        <f t="shared" si="124"/>
        <v>No</v>
      </c>
      <c r="R2417" s="97" t="str">
        <f t="shared" si="122"/>
        <v>Job Information - Country Specific!!No</v>
      </c>
    </row>
    <row r="2418" spans="1:18" ht="20.25" hidden="1" customHeight="1" outlineLevel="1" x14ac:dyDescent="0.25">
      <c r="A2418" s="174" t="s">
        <v>179</v>
      </c>
      <c r="B2418" s="191" t="s">
        <v>543</v>
      </c>
      <c r="C2418" s="191" t="s">
        <v>2788</v>
      </c>
      <c r="D2418" s="178" t="s">
        <v>2789</v>
      </c>
      <c r="E2418" s="178" t="s">
        <v>251</v>
      </c>
      <c r="F2418" s="178">
        <v>256</v>
      </c>
      <c r="G2418" s="306" t="s">
        <v>186</v>
      </c>
      <c r="H2418" s="178" t="s">
        <v>186</v>
      </c>
      <c r="I2418" s="178"/>
      <c r="J2418" s="178"/>
      <c r="K2418" s="178"/>
      <c r="L2418" s="178"/>
      <c r="M2418" s="178" t="s">
        <v>2787</v>
      </c>
      <c r="N2418" s="97" t="s">
        <v>292</v>
      </c>
      <c r="O2418" s="97" t="str">
        <f t="shared" si="123"/>
        <v>Job Information - Country Specific</v>
      </c>
      <c r="P2418" s="97" t="s">
        <v>183</v>
      </c>
      <c r="Q2418" s="97" t="str">
        <f t="shared" si="124"/>
        <v>No</v>
      </c>
      <c r="R2418" s="97" t="str">
        <f t="shared" si="122"/>
        <v>Job Information - Country Specific!!No</v>
      </c>
    </row>
    <row r="2419" spans="1:18" ht="20.25" hidden="1" customHeight="1" outlineLevel="1" x14ac:dyDescent="0.25">
      <c r="A2419" s="174" t="s">
        <v>179</v>
      </c>
      <c r="B2419" s="191" t="s">
        <v>543</v>
      </c>
      <c r="C2419" s="191" t="s">
        <v>2790</v>
      </c>
      <c r="D2419" s="178" t="s">
        <v>2791</v>
      </c>
      <c r="E2419" s="178" t="s">
        <v>449</v>
      </c>
      <c r="F2419" s="178">
        <v>256</v>
      </c>
      <c r="G2419" s="306" t="s">
        <v>186</v>
      </c>
      <c r="H2419" s="178" t="s">
        <v>186</v>
      </c>
      <c r="I2419" s="178" t="s">
        <v>2792</v>
      </c>
      <c r="J2419" s="178"/>
      <c r="K2419" s="178"/>
      <c r="L2419" s="178"/>
      <c r="M2419" s="178" t="s">
        <v>2705</v>
      </c>
      <c r="N2419" s="97" t="s">
        <v>292</v>
      </c>
      <c r="O2419" s="97" t="str">
        <f t="shared" si="123"/>
        <v>Job Information - Country Specific</v>
      </c>
      <c r="P2419" s="97" t="s">
        <v>183</v>
      </c>
      <c r="Q2419" s="97" t="str">
        <f t="shared" si="124"/>
        <v>No</v>
      </c>
      <c r="R2419" s="97" t="str">
        <f t="shared" si="122"/>
        <v>Job Information - Country Specific!!No</v>
      </c>
    </row>
    <row r="2420" spans="1:18" ht="20.25" hidden="1" customHeight="1" outlineLevel="1" x14ac:dyDescent="0.25">
      <c r="A2420" s="174" t="s">
        <v>179</v>
      </c>
      <c r="B2420" s="191" t="s">
        <v>543</v>
      </c>
      <c r="C2420" s="191" t="s">
        <v>2793</v>
      </c>
      <c r="D2420" s="178" t="s">
        <v>2794</v>
      </c>
      <c r="E2420" s="178" t="s">
        <v>1177</v>
      </c>
      <c r="F2420" s="178">
        <v>0</v>
      </c>
      <c r="G2420" s="306" t="s">
        <v>186</v>
      </c>
      <c r="H2420" s="178" t="s">
        <v>186</v>
      </c>
      <c r="I2420" s="178"/>
      <c r="J2420" s="178"/>
      <c r="K2420" s="178"/>
      <c r="L2420" s="178"/>
      <c r="M2420" s="178" t="s">
        <v>2795</v>
      </c>
      <c r="N2420" s="97" t="s">
        <v>292</v>
      </c>
      <c r="O2420" s="97" t="str">
        <f t="shared" si="123"/>
        <v>Job Information - Country Specific</v>
      </c>
      <c r="P2420" s="97" t="s">
        <v>183</v>
      </c>
      <c r="Q2420" s="97" t="str">
        <f t="shared" si="124"/>
        <v>No</v>
      </c>
      <c r="R2420" s="97" t="str">
        <f t="shared" si="122"/>
        <v>Job Information - Country Specific!!No</v>
      </c>
    </row>
    <row r="2421" spans="1:18" ht="20.25" hidden="1" customHeight="1" outlineLevel="1" x14ac:dyDescent="0.25">
      <c r="A2421" s="174" t="s">
        <v>179</v>
      </c>
      <c r="B2421" s="191" t="s">
        <v>543</v>
      </c>
      <c r="C2421" s="191" t="s">
        <v>2796</v>
      </c>
      <c r="D2421" s="178" t="s">
        <v>2797</v>
      </c>
      <c r="E2421" s="178" t="s">
        <v>1177</v>
      </c>
      <c r="F2421" s="178">
        <v>0</v>
      </c>
      <c r="G2421" s="306" t="s">
        <v>186</v>
      </c>
      <c r="H2421" s="178" t="s">
        <v>186</v>
      </c>
      <c r="I2421" s="178"/>
      <c r="J2421" s="178"/>
      <c r="K2421" s="178"/>
      <c r="L2421" s="178"/>
      <c r="M2421" s="178" t="s">
        <v>2514</v>
      </c>
      <c r="N2421" s="97" t="s">
        <v>292</v>
      </c>
      <c r="O2421" s="97" t="str">
        <f t="shared" si="123"/>
        <v>Job Information - Country Specific</v>
      </c>
      <c r="P2421" s="97" t="s">
        <v>183</v>
      </c>
      <c r="Q2421" s="97" t="str">
        <f t="shared" si="124"/>
        <v>No</v>
      </c>
      <c r="R2421" s="97" t="str">
        <f t="shared" si="122"/>
        <v>Job Information - Country Specific!!No</v>
      </c>
    </row>
    <row r="2422" spans="1:18" ht="20.25" hidden="1" customHeight="1" outlineLevel="1" x14ac:dyDescent="0.25">
      <c r="A2422" s="174" t="s">
        <v>179</v>
      </c>
      <c r="B2422" s="191" t="s">
        <v>543</v>
      </c>
      <c r="C2422" s="191" t="s">
        <v>2317</v>
      </c>
      <c r="D2422" s="178" t="s">
        <v>153</v>
      </c>
      <c r="E2422" s="178" t="s">
        <v>449</v>
      </c>
      <c r="F2422" s="178">
        <v>256</v>
      </c>
      <c r="G2422" s="306" t="s">
        <v>186</v>
      </c>
      <c r="H2422" s="178" t="s">
        <v>186</v>
      </c>
      <c r="I2422" s="178" t="s">
        <v>1152</v>
      </c>
      <c r="J2422" s="178"/>
      <c r="K2422" s="178"/>
      <c r="L2422" s="178"/>
      <c r="M2422" s="178" t="s">
        <v>2539</v>
      </c>
      <c r="N2422" s="97" t="s">
        <v>292</v>
      </c>
      <c r="O2422" s="97" t="str">
        <f t="shared" si="123"/>
        <v>Job Information - Country Specific</v>
      </c>
      <c r="P2422" s="97" t="s">
        <v>183</v>
      </c>
      <c r="Q2422" s="97" t="str">
        <f t="shared" si="124"/>
        <v>No</v>
      </c>
      <c r="R2422" s="97" t="str">
        <f t="shared" si="122"/>
        <v>Job Information - Country Specific!!No</v>
      </c>
    </row>
    <row r="2423" spans="1:18" ht="20.25" hidden="1" customHeight="1" outlineLevel="1" x14ac:dyDescent="0.25">
      <c r="A2423" s="174" t="s">
        <v>179</v>
      </c>
      <c r="B2423" s="191" t="s">
        <v>543</v>
      </c>
      <c r="C2423" s="191" t="s">
        <v>1086</v>
      </c>
      <c r="D2423" s="178" t="s">
        <v>65</v>
      </c>
      <c r="E2423" s="178" t="s">
        <v>251</v>
      </c>
      <c r="F2423" s="178">
        <v>20</v>
      </c>
      <c r="G2423" s="306" t="s">
        <v>186</v>
      </c>
      <c r="H2423" s="178" t="s">
        <v>186</v>
      </c>
      <c r="I2423" s="178"/>
      <c r="J2423" s="178"/>
      <c r="K2423" s="178"/>
      <c r="L2423" s="178"/>
      <c r="M2423" s="178" t="s">
        <v>2798</v>
      </c>
      <c r="N2423" s="97" t="s">
        <v>292</v>
      </c>
      <c r="O2423" s="97" t="str">
        <f t="shared" si="123"/>
        <v>Job Information - Country Specific</v>
      </c>
      <c r="P2423" s="97" t="s">
        <v>183</v>
      </c>
      <c r="Q2423" s="97" t="str">
        <f t="shared" si="124"/>
        <v>No</v>
      </c>
      <c r="R2423" s="97" t="str">
        <f t="shared" si="122"/>
        <v>Job Information - Country Specific!!No</v>
      </c>
    </row>
    <row r="2424" spans="1:18" ht="20.25" hidden="1" customHeight="1" outlineLevel="1" x14ac:dyDescent="0.25">
      <c r="A2424" s="174" t="s">
        <v>179</v>
      </c>
      <c r="B2424" s="191" t="s">
        <v>543</v>
      </c>
      <c r="C2424" s="191" t="s">
        <v>1085</v>
      </c>
      <c r="D2424" s="178" t="s">
        <v>64</v>
      </c>
      <c r="E2424" s="178" t="s">
        <v>251</v>
      </c>
      <c r="F2424" s="178">
        <v>20</v>
      </c>
      <c r="G2424" s="306" t="s">
        <v>186</v>
      </c>
      <c r="H2424" s="178" t="s">
        <v>186</v>
      </c>
      <c r="I2424" s="178"/>
      <c r="J2424" s="178"/>
      <c r="K2424" s="178"/>
      <c r="L2424" s="178"/>
      <c r="M2424" s="178" t="s">
        <v>2799</v>
      </c>
      <c r="N2424" s="97" t="s">
        <v>292</v>
      </c>
      <c r="O2424" s="97" t="str">
        <f t="shared" si="123"/>
        <v>Job Information - Country Specific</v>
      </c>
      <c r="P2424" s="97" t="s">
        <v>183</v>
      </c>
      <c r="Q2424" s="97" t="str">
        <f t="shared" si="124"/>
        <v>No</v>
      </c>
      <c r="R2424" s="97" t="str">
        <f t="shared" si="122"/>
        <v>Job Information - Country Specific!!No</v>
      </c>
    </row>
    <row r="2425" spans="1:18" ht="20.25" hidden="1" customHeight="1" outlineLevel="1" x14ac:dyDescent="0.25">
      <c r="A2425" s="174" t="s">
        <v>179</v>
      </c>
      <c r="B2425" s="191" t="s">
        <v>561</v>
      </c>
      <c r="C2425" s="191" t="s">
        <v>2347</v>
      </c>
      <c r="D2425" s="178" t="s">
        <v>794</v>
      </c>
      <c r="E2425" s="178" t="s">
        <v>251</v>
      </c>
      <c r="F2425" s="178">
        <v>256</v>
      </c>
      <c r="G2425" s="306" t="s">
        <v>186</v>
      </c>
      <c r="H2425" s="178" t="s">
        <v>186</v>
      </c>
      <c r="I2425" s="178"/>
      <c r="J2425" s="178"/>
      <c r="K2425" s="178"/>
      <c r="L2425" s="178"/>
      <c r="M2425" s="178" t="s">
        <v>2800</v>
      </c>
      <c r="N2425" s="97" t="s">
        <v>292</v>
      </c>
      <c r="O2425" s="97" t="str">
        <f t="shared" si="123"/>
        <v>Job Information - Country Specific</v>
      </c>
      <c r="P2425" s="97" t="s">
        <v>183</v>
      </c>
      <c r="Q2425" s="97" t="str">
        <f t="shared" si="124"/>
        <v>No</v>
      </c>
      <c r="R2425" s="97" t="str">
        <f t="shared" si="122"/>
        <v>Job Information - Country Specific!!No</v>
      </c>
    </row>
    <row r="2426" spans="1:18" ht="20.25" hidden="1" customHeight="1" outlineLevel="1" x14ac:dyDescent="0.25">
      <c r="A2426" s="174" t="s">
        <v>179</v>
      </c>
      <c r="B2426" s="191" t="s">
        <v>561</v>
      </c>
      <c r="C2426" s="191" t="s">
        <v>2317</v>
      </c>
      <c r="D2426" s="178" t="s">
        <v>153</v>
      </c>
      <c r="E2426" s="178" t="s">
        <v>449</v>
      </c>
      <c r="F2426" s="178">
        <v>256</v>
      </c>
      <c r="G2426" s="306" t="s">
        <v>186</v>
      </c>
      <c r="H2426" s="178" t="s">
        <v>186</v>
      </c>
      <c r="I2426" s="178" t="s">
        <v>1152</v>
      </c>
      <c r="J2426" s="178"/>
      <c r="K2426" s="178"/>
      <c r="L2426" s="178"/>
      <c r="M2426" s="178" t="s">
        <v>2801</v>
      </c>
      <c r="N2426" s="97" t="s">
        <v>292</v>
      </c>
      <c r="O2426" s="97" t="str">
        <f t="shared" si="123"/>
        <v>Job Information - Country Specific</v>
      </c>
      <c r="P2426" s="97" t="s">
        <v>183</v>
      </c>
      <c r="Q2426" s="97" t="str">
        <f t="shared" si="124"/>
        <v>No</v>
      </c>
      <c r="R2426" s="97" t="str">
        <f t="shared" si="122"/>
        <v>Job Information - Country Specific!!No</v>
      </c>
    </row>
    <row r="2427" spans="1:18" ht="20.25" hidden="1" customHeight="1" outlineLevel="1" x14ac:dyDescent="0.25">
      <c r="A2427" s="174" t="s">
        <v>179</v>
      </c>
      <c r="B2427" s="191" t="s">
        <v>561</v>
      </c>
      <c r="C2427" s="191" t="s">
        <v>2516</v>
      </c>
      <c r="D2427" s="178" t="s">
        <v>1545</v>
      </c>
      <c r="E2427" s="178" t="s">
        <v>449</v>
      </c>
      <c r="F2427" s="178">
        <v>256</v>
      </c>
      <c r="G2427" s="306" t="s">
        <v>186</v>
      </c>
      <c r="H2427" s="178" t="s">
        <v>186</v>
      </c>
      <c r="I2427" s="178" t="s">
        <v>2517</v>
      </c>
      <c r="J2427" s="178"/>
      <c r="K2427" s="178"/>
      <c r="L2427" s="178"/>
      <c r="M2427" s="178" t="s">
        <v>2802</v>
      </c>
      <c r="N2427" s="97" t="s">
        <v>292</v>
      </c>
      <c r="O2427" s="97" t="str">
        <f t="shared" si="123"/>
        <v>Job Information - Country Specific</v>
      </c>
      <c r="P2427" s="97" t="s">
        <v>183</v>
      </c>
      <c r="Q2427" s="97" t="str">
        <f t="shared" si="124"/>
        <v>No</v>
      </c>
      <c r="R2427" s="97" t="str">
        <f t="shared" si="122"/>
        <v>Job Information - Country Specific!!No</v>
      </c>
    </row>
    <row r="2428" spans="1:18" ht="20.25" hidden="1" customHeight="1" outlineLevel="1" x14ac:dyDescent="0.25">
      <c r="A2428" s="174" t="s">
        <v>179</v>
      </c>
      <c r="B2428" s="191" t="s">
        <v>561</v>
      </c>
      <c r="C2428" s="191" t="s">
        <v>2518</v>
      </c>
      <c r="D2428" s="178" t="s">
        <v>2519</v>
      </c>
      <c r="E2428" s="178" t="s">
        <v>251</v>
      </c>
      <c r="F2428" s="178">
        <v>38</v>
      </c>
      <c r="G2428" s="306" t="s">
        <v>186</v>
      </c>
      <c r="H2428" s="178" t="s">
        <v>186</v>
      </c>
      <c r="I2428" s="178"/>
      <c r="J2428" s="178"/>
      <c r="K2428" s="178"/>
      <c r="L2428" s="178"/>
      <c r="M2428" s="178" t="s">
        <v>2803</v>
      </c>
      <c r="N2428" s="97" t="s">
        <v>292</v>
      </c>
      <c r="O2428" s="97" t="str">
        <f t="shared" si="123"/>
        <v>Job Information - Country Specific</v>
      </c>
      <c r="P2428" s="97" t="s">
        <v>183</v>
      </c>
      <c r="Q2428" s="97" t="str">
        <f t="shared" si="124"/>
        <v>No</v>
      </c>
      <c r="R2428" s="97" t="str">
        <f t="shared" si="122"/>
        <v>Job Information - Country Specific!!No</v>
      </c>
    </row>
    <row r="2429" spans="1:18" ht="20.25" hidden="1" customHeight="1" outlineLevel="1" x14ac:dyDescent="0.25">
      <c r="A2429" s="174" t="s">
        <v>179</v>
      </c>
      <c r="B2429" s="191" t="s">
        <v>561</v>
      </c>
      <c r="C2429" s="191" t="s">
        <v>2520</v>
      </c>
      <c r="D2429" s="178" t="s">
        <v>2521</v>
      </c>
      <c r="E2429" s="178" t="s">
        <v>449</v>
      </c>
      <c r="F2429" s="178">
        <v>256</v>
      </c>
      <c r="G2429" s="306" t="s">
        <v>186</v>
      </c>
      <c r="H2429" s="178" t="s">
        <v>186</v>
      </c>
      <c r="I2429" s="178" t="s">
        <v>2522</v>
      </c>
      <c r="J2429" s="178"/>
      <c r="K2429" s="178"/>
      <c r="L2429" s="178"/>
      <c r="M2429" s="178" t="s">
        <v>2804</v>
      </c>
      <c r="N2429" s="97" t="s">
        <v>292</v>
      </c>
      <c r="O2429" s="97" t="str">
        <f t="shared" si="123"/>
        <v>Job Information - Country Specific</v>
      </c>
      <c r="P2429" s="97" t="s">
        <v>183</v>
      </c>
      <c r="Q2429" s="97" t="str">
        <f t="shared" si="124"/>
        <v>No</v>
      </c>
      <c r="R2429" s="97" t="str">
        <f t="shared" si="122"/>
        <v>Job Information - Country Specific!!No</v>
      </c>
    </row>
    <row r="2430" spans="1:18" ht="20.25" hidden="1" customHeight="1" outlineLevel="1" x14ac:dyDescent="0.25">
      <c r="A2430" s="174" t="s">
        <v>179</v>
      </c>
      <c r="B2430" s="191" t="s">
        <v>561</v>
      </c>
      <c r="C2430" s="191" t="s">
        <v>2460</v>
      </c>
      <c r="D2430" s="178" t="s">
        <v>2461</v>
      </c>
      <c r="E2430" s="178" t="s">
        <v>251</v>
      </c>
      <c r="F2430" s="178">
        <v>256</v>
      </c>
      <c r="G2430" s="306" t="s">
        <v>186</v>
      </c>
      <c r="H2430" s="178" t="s">
        <v>186</v>
      </c>
      <c r="I2430" s="178"/>
      <c r="J2430" s="178"/>
      <c r="K2430" s="178"/>
      <c r="L2430" s="178"/>
      <c r="M2430" s="178" t="s">
        <v>2805</v>
      </c>
      <c r="N2430" s="97" t="s">
        <v>292</v>
      </c>
      <c r="O2430" s="97" t="str">
        <f t="shared" si="123"/>
        <v>Job Information - Country Specific</v>
      </c>
      <c r="P2430" s="97" t="s">
        <v>183</v>
      </c>
      <c r="Q2430" s="97" t="str">
        <f t="shared" si="124"/>
        <v>No</v>
      </c>
      <c r="R2430" s="97" t="str">
        <f t="shared" ref="R2430:R2493" si="125">O2430&amp;"!!"&amp;Q2430</f>
        <v>Job Information - Country Specific!!No</v>
      </c>
    </row>
    <row r="2431" spans="1:18" ht="20.25" hidden="1" customHeight="1" outlineLevel="1" x14ac:dyDescent="0.25">
      <c r="A2431" s="174" t="s">
        <v>179</v>
      </c>
      <c r="B2431" s="191" t="s">
        <v>561</v>
      </c>
      <c r="C2431" s="191" t="s">
        <v>2425</v>
      </c>
      <c r="D2431" s="178" t="s">
        <v>2426</v>
      </c>
      <c r="E2431" s="178" t="s">
        <v>251</v>
      </c>
      <c r="F2431" s="178">
        <v>256</v>
      </c>
      <c r="G2431" s="306" t="s">
        <v>186</v>
      </c>
      <c r="H2431" s="178" t="s">
        <v>186</v>
      </c>
      <c r="I2431" s="178"/>
      <c r="J2431" s="178"/>
      <c r="K2431" s="178"/>
      <c r="L2431" s="178"/>
      <c r="M2431" s="178" t="s">
        <v>2806</v>
      </c>
      <c r="N2431" s="97" t="s">
        <v>292</v>
      </c>
      <c r="O2431" s="97" t="str">
        <f t="shared" si="123"/>
        <v>Job Information - Country Specific</v>
      </c>
      <c r="P2431" s="97" t="s">
        <v>183</v>
      </c>
      <c r="Q2431" s="97" t="str">
        <f t="shared" si="124"/>
        <v>No</v>
      </c>
      <c r="R2431" s="97" t="str">
        <f t="shared" si="125"/>
        <v>Job Information - Country Specific!!No</v>
      </c>
    </row>
    <row r="2432" spans="1:18" ht="20.25" hidden="1" customHeight="1" outlineLevel="1" x14ac:dyDescent="0.25">
      <c r="A2432" s="174" t="s">
        <v>179</v>
      </c>
      <c r="B2432" s="191" t="s">
        <v>610</v>
      </c>
      <c r="C2432" s="191" t="s">
        <v>2317</v>
      </c>
      <c r="D2432" s="178" t="s">
        <v>153</v>
      </c>
      <c r="E2432" s="178" t="s">
        <v>449</v>
      </c>
      <c r="F2432" s="178">
        <v>256</v>
      </c>
      <c r="G2432" s="306" t="s">
        <v>186</v>
      </c>
      <c r="H2432" s="178" t="s">
        <v>186</v>
      </c>
      <c r="I2432" s="178" t="s">
        <v>1152</v>
      </c>
      <c r="J2432" s="178"/>
      <c r="K2432" s="178"/>
      <c r="L2432" s="178"/>
      <c r="M2432" s="178" t="s">
        <v>2807</v>
      </c>
      <c r="N2432" s="97" t="s">
        <v>292</v>
      </c>
      <c r="O2432" s="97" t="str">
        <f t="shared" si="123"/>
        <v>Job Information - Country Specific</v>
      </c>
      <c r="P2432" s="97" t="s">
        <v>183</v>
      </c>
      <c r="Q2432" s="97" t="str">
        <f t="shared" si="124"/>
        <v>No</v>
      </c>
      <c r="R2432" s="97" t="str">
        <f t="shared" si="125"/>
        <v>Job Information - Country Specific!!No</v>
      </c>
    </row>
    <row r="2433" spans="1:18" ht="20.25" hidden="1" customHeight="1" outlineLevel="1" x14ac:dyDescent="0.25">
      <c r="A2433" s="174" t="s">
        <v>179</v>
      </c>
      <c r="B2433" s="191" t="s">
        <v>610</v>
      </c>
      <c r="C2433" s="191" t="s">
        <v>2516</v>
      </c>
      <c r="D2433" s="178" t="s">
        <v>1545</v>
      </c>
      <c r="E2433" s="178" t="s">
        <v>449</v>
      </c>
      <c r="F2433" s="178">
        <v>256</v>
      </c>
      <c r="G2433" s="306" t="s">
        <v>186</v>
      </c>
      <c r="H2433" s="178" t="s">
        <v>186</v>
      </c>
      <c r="I2433" s="178" t="s">
        <v>2517</v>
      </c>
      <c r="J2433" s="178"/>
      <c r="K2433" s="178"/>
      <c r="L2433" s="178"/>
      <c r="M2433" s="178" t="s">
        <v>2808</v>
      </c>
      <c r="N2433" s="97" t="s">
        <v>292</v>
      </c>
      <c r="O2433" s="97" t="str">
        <f t="shared" si="123"/>
        <v>Job Information - Country Specific</v>
      </c>
      <c r="P2433" s="97" t="s">
        <v>183</v>
      </c>
      <c r="Q2433" s="97" t="str">
        <f t="shared" si="124"/>
        <v>No</v>
      </c>
      <c r="R2433" s="97" t="str">
        <f t="shared" si="125"/>
        <v>Job Information - Country Specific!!No</v>
      </c>
    </row>
    <row r="2434" spans="1:18" ht="20.25" hidden="1" customHeight="1" outlineLevel="1" x14ac:dyDescent="0.25">
      <c r="A2434" s="174" t="s">
        <v>179</v>
      </c>
      <c r="B2434" s="191" t="s">
        <v>610</v>
      </c>
      <c r="C2434" s="191" t="s">
        <v>2425</v>
      </c>
      <c r="D2434" s="178" t="s">
        <v>2426</v>
      </c>
      <c r="E2434" s="178" t="s">
        <v>251</v>
      </c>
      <c r="F2434" s="178">
        <v>256</v>
      </c>
      <c r="G2434" s="306" t="s">
        <v>186</v>
      </c>
      <c r="H2434" s="178" t="s">
        <v>186</v>
      </c>
      <c r="I2434" s="178"/>
      <c r="J2434" s="178"/>
      <c r="K2434" s="178"/>
      <c r="L2434" s="178"/>
      <c r="M2434" s="178" t="s">
        <v>2809</v>
      </c>
      <c r="N2434" s="97" t="s">
        <v>292</v>
      </c>
      <c r="O2434" s="97" t="str">
        <f t="shared" si="123"/>
        <v>Job Information - Country Specific</v>
      </c>
      <c r="P2434" s="97" t="s">
        <v>183</v>
      </c>
      <c r="Q2434" s="97" t="str">
        <f t="shared" si="124"/>
        <v>No</v>
      </c>
      <c r="R2434" s="97" t="str">
        <f t="shared" si="125"/>
        <v>Job Information - Country Specific!!No</v>
      </c>
    </row>
    <row r="2435" spans="1:18" ht="20.25" hidden="1" customHeight="1" outlineLevel="1" x14ac:dyDescent="0.25">
      <c r="A2435" s="174" t="s">
        <v>179</v>
      </c>
      <c r="B2435" s="191" t="s">
        <v>610</v>
      </c>
      <c r="C2435" s="191" t="s">
        <v>2347</v>
      </c>
      <c r="D2435" s="178" t="s">
        <v>794</v>
      </c>
      <c r="E2435" s="178" t="s">
        <v>251</v>
      </c>
      <c r="F2435" s="178">
        <v>256</v>
      </c>
      <c r="G2435" s="306" t="s">
        <v>186</v>
      </c>
      <c r="H2435" s="178" t="s">
        <v>186</v>
      </c>
      <c r="I2435" s="178"/>
      <c r="J2435" s="178"/>
      <c r="K2435" s="178"/>
      <c r="L2435" s="178"/>
      <c r="M2435" s="178"/>
      <c r="N2435" s="97" t="s">
        <v>292</v>
      </c>
      <c r="O2435" s="97" t="str">
        <f t="shared" si="123"/>
        <v>Job Information - Country Specific</v>
      </c>
      <c r="P2435" s="97" t="s">
        <v>183</v>
      </c>
      <c r="Q2435" s="97" t="str">
        <f t="shared" si="124"/>
        <v>No</v>
      </c>
      <c r="R2435" s="97" t="str">
        <f t="shared" si="125"/>
        <v>Job Information - Country Specific!!No</v>
      </c>
    </row>
    <row r="2436" spans="1:18" ht="20.25" hidden="1" customHeight="1" outlineLevel="1" x14ac:dyDescent="0.25">
      <c r="A2436" s="174" t="s">
        <v>179</v>
      </c>
      <c r="B2436" s="191" t="s">
        <v>611</v>
      </c>
      <c r="C2436" s="191" t="s">
        <v>2347</v>
      </c>
      <c r="D2436" s="178" t="s">
        <v>794</v>
      </c>
      <c r="E2436" s="178" t="s">
        <v>251</v>
      </c>
      <c r="F2436" s="178">
        <v>256</v>
      </c>
      <c r="G2436" s="306" t="s">
        <v>186</v>
      </c>
      <c r="H2436" s="178" t="s">
        <v>186</v>
      </c>
      <c r="I2436" s="178"/>
      <c r="J2436" s="178"/>
      <c r="K2436" s="178"/>
      <c r="L2436" s="178"/>
      <c r="M2436" s="178"/>
      <c r="N2436" s="97" t="s">
        <v>292</v>
      </c>
      <c r="O2436" s="97" t="str">
        <f t="shared" si="123"/>
        <v>Job Information - Country Specific</v>
      </c>
      <c r="P2436" s="97" t="s">
        <v>183</v>
      </c>
      <c r="Q2436" s="97" t="str">
        <f t="shared" si="124"/>
        <v>No</v>
      </c>
      <c r="R2436" s="97" t="str">
        <f t="shared" si="125"/>
        <v>Job Information - Country Specific!!No</v>
      </c>
    </row>
    <row r="2437" spans="1:18" ht="20.25" hidden="1" customHeight="1" outlineLevel="1" x14ac:dyDescent="0.25">
      <c r="A2437" s="174" t="s">
        <v>179</v>
      </c>
      <c r="B2437" s="191" t="s">
        <v>611</v>
      </c>
      <c r="C2437" s="191" t="s">
        <v>2425</v>
      </c>
      <c r="D2437" s="178" t="s">
        <v>2426</v>
      </c>
      <c r="E2437" s="178" t="s">
        <v>251</v>
      </c>
      <c r="F2437" s="178">
        <v>256</v>
      </c>
      <c r="G2437" s="306" t="s">
        <v>186</v>
      </c>
      <c r="H2437" s="178" t="s">
        <v>186</v>
      </c>
      <c r="I2437" s="178"/>
      <c r="J2437" s="178"/>
      <c r="K2437" s="178"/>
      <c r="L2437" s="178"/>
      <c r="M2437" s="178" t="s">
        <v>2787</v>
      </c>
      <c r="N2437" s="97" t="s">
        <v>292</v>
      </c>
      <c r="O2437" s="97" t="str">
        <f t="shared" ref="O2437:O2500" si="126">IF(A2433="H2",B2433,O2434)</f>
        <v>Job Information - Country Specific</v>
      </c>
      <c r="P2437" s="97" t="s">
        <v>183</v>
      </c>
      <c r="Q2437" s="97" t="str">
        <f t="shared" si="124"/>
        <v>No</v>
      </c>
      <c r="R2437" s="97" t="str">
        <f t="shared" si="125"/>
        <v>Job Information - Country Specific!!No</v>
      </c>
    </row>
    <row r="2438" spans="1:18" ht="20.25" hidden="1" customHeight="1" outlineLevel="1" x14ac:dyDescent="0.25">
      <c r="A2438" s="174" t="s">
        <v>179</v>
      </c>
      <c r="B2438" s="191" t="s">
        <v>616</v>
      </c>
      <c r="C2438" s="191" t="s">
        <v>2317</v>
      </c>
      <c r="D2438" s="178" t="s">
        <v>153</v>
      </c>
      <c r="E2438" s="178" t="s">
        <v>449</v>
      </c>
      <c r="F2438" s="178">
        <v>256</v>
      </c>
      <c r="G2438" s="306" t="s">
        <v>186</v>
      </c>
      <c r="H2438" s="178" t="s">
        <v>186</v>
      </c>
      <c r="I2438" s="178" t="s">
        <v>1152</v>
      </c>
      <c r="J2438" s="178"/>
      <c r="K2438" s="178"/>
      <c r="L2438" s="178"/>
      <c r="M2438" s="178" t="s">
        <v>2810</v>
      </c>
      <c r="N2438" s="97" t="s">
        <v>292</v>
      </c>
      <c r="O2438" s="97" t="str">
        <f t="shared" si="126"/>
        <v>Job Information - Country Specific</v>
      </c>
      <c r="P2438" s="97" t="s">
        <v>183</v>
      </c>
      <c r="Q2438" s="97" t="str">
        <f t="shared" ref="Q2438:Q2501" si="127">IF(H2438="",E2438,H2438)</f>
        <v>No</v>
      </c>
      <c r="R2438" s="97" t="str">
        <f t="shared" si="125"/>
        <v>Job Information - Country Specific!!No</v>
      </c>
    </row>
    <row r="2439" spans="1:18" ht="20.25" hidden="1" customHeight="1" outlineLevel="1" x14ac:dyDescent="0.25">
      <c r="A2439" s="174" t="s">
        <v>179</v>
      </c>
      <c r="B2439" s="191" t="s">
        <v>616</v>
      </c>
      <c r="C2439" s="191" t="s">
        <v>2516</v>
      </c>
      <c r="D2439" s="178" t="s">
        <v>1545</v>
      </c>
      <c r="E2439" s="178" t="s">
        <v>449</v>
      </c>
      <c r="F2439" s="178">
        <v>256</v>
      </c>
      <c r="G2439" s="306" t="s">
        <v>186</v>
      </c>
      <c r="H2439" s="178" t="s">
        <v>186</v>
      </c>
      <c r="I2439" s="178" t="s">
        <v>2517</v>
      </c>
      <c r="J2439" s="178"/>
      <c r="K2439" s="178"/>
      <c r="L2439" s="178"/>
      <c r="M2439" s="178" t="s">
        <v>2810</v>
      </c>
      <c r="N2439" s="97" t="s">
        <v>292</v>
      </c>
      <c r="O2439" s="97" t="str">
        <f t="shared" si="126"/>
        <v>Job Information - Country Specific</v>
      </c>
      <c r="P2439" s="97" t="s">
        <v>183</v>
      </c>
      <c r="Q2439" s="97" t="str">
        <f t="shared" si="127"/>
        <v>No</v>
      </c>
      <c r="R2439" s="97" t="str">
        <f t="shared" si="125"/>
        <v>Job Information - Country Specific!!No</v>
      </c>
    </row>
    <row r="2440" spans="1:18" ht="20.25" hidden="1" customHeight="1" outlineLevel="1" x14ac:dyDescent="0.25">
      <c r="A2440" s="174" t="s">
        <v>179</v>
      </c>
      <c r="B2440" s="191" t="s">
        <v>616</v>
      </c>
      <c r="C2440" s="191" t="s">
        <v>2811</v>
      </c>
      <c r="D2440" s="178" t="s">
        <v>1492</v>
      </c>
      <c r="E2440" s="178" t="s">
        <v>449</v>
      </c>
      <c r="F2440" s="178">
        <v>256</v>
      </c>
      <c r="G2440" s="306" t="s">
        <v>186</v>
      </c>
      <c r="H2440" s="178" t="s">
        <v>186</v>
      </c>
      <c r="I2440" s="178" t="s">
        <v>2812</v>
      </c>
      <c r="J2440" s="178"/>
      <c r="K2440" s="178"/>
      <c r="L2440" s="178"/>
      <c r="M2440" s="178" t="s">
        <v>2810</v>
      </c>
      <c r="N2440" s="97" t="s">
        <v>292</v>
      </c>
      <c r="O2440" s="97" t="str">
        <f t="shared" si="126"/>
        <v>Job Information - Country Specific</v>
      </c>
      <c r="P2440" s="97" t="s">
        <v>183</v>
      </c>
      <c r="Q2440" s="97" t="str">
        <f t="shared" si="127"/>
        <v>No</v>
      </c>
      <c r="R2440" s="97" t="str">
        <f t="shared" si="125"/>
        <v>Job Information - Country Specific!!No</v>
      </c>
    </row>
    <row r="2441" spans="1:18" ht="20.25" hidden="1" customHeight="1" outlineLevel="1" x14ac:dyDescent="0.25">
      <c r="A2441" s="174" t="s">
        <v>179</v>
      </c>
      <c r="B2441" s="191" t="s">
        <v>616</v>
      </c>
      <c r="C2441" s="191" t="s">
        <v>2813</v>
      </c>
      <c r="D2441" s="178" t="s">
        <v>890</v>
      </c>
      <c r="E2441" s="178" t="s">
        <v>449</v>
      </c>
      <c r="F2441" s="178">
        <v>258</v>
      </c>
      <c r="G2441" s="306" t="s">
        <v>186</v>
      </c>
      <c r="H2441" s="178" t="s">
        <v>186</v>
      </c>
      <c r="I2441" s="178" t="s">
        <v>2814</v>
      </c>
      <c r="J2441" s="178"/>
      <c r="K2441" s="178"/>
      <c r="L2441" s="178"/>
      <c r="M2441" s="178" t="s">
        <v>2810</v>
      </c>
      <c r="N2441" s="97" t="s">
        <v>292</v>
      </c>
      <c r="O2441" s="97" t="str">
        <f t="shared" si="126"/>
        <v>Job Information - Country Specific</v>
      </c>
      <c r="P2441" s="97" t="s">
        <v>183</v>
      </c>
      <c r="Q2441" s="97" t="str">
        <f t="shared" si="127"/>
        <v>No</v>
      </c>
      <c r="R2441" s="97" t="str">
        <f t="shared" si="125"/>
        <v>Job Information - Country Specific!!No</v>
      </c>
    </row>
    <row r="2442" spans="1:18" ht="20.25" hidden="1" customHeight="1" outlineLevel="1" x14ac:dyDescent="0.25">
      <c r="A2442" s="174" t="s">
        <v>179</v>
      </c>
      <c r="B2442" s="191" t="s">
        <v>623</v>
      </c>
      <c r="C2442" s="191" t="s">
        <v>2513</v>
      </c>
      <c r="D2442" s="178" t="s">
        <v>812</v>
      </c>
      <c r="E2442" s="178" t="s">
        <v>449</v>
      </c>
      <c r="F2442" s="178">
        <v>256</v>
      </c>
      <c r="G2442" s="306" t="s">
        <v>186</v>
      </c>
      <c r="H2442" s="178" t="s">
        <v>186</v>
      </c>
      <c r="I2442" s="178" t="s">
        <v>813</v>
      </c>
      <c r="J2442" s="178"/>
      <c r="K2442" s="178"/>
      <c r="L2442" s="178"/>
      <c r="M2442" s="178" t="s">
        <v>2810</v>
      </c>
      <c r="N2442" s="97" t="s">
        <v>292</v>
      </c>
      <c r="O2442" s="97" t="str">
        <f t="shared" si="126"/>
        <v>Job Information - Country Specific</v>
      </c>
      <c r="P2442" s="97" t="s">
        <v>183</v>
      </c>
      <c r="Q2442" s="97" t="str">
        <f t="shared" si="127"/>
        <v>No</v>
      </c>
      <c r="R2442" s="97" t="str">
        <f t="shared" si="125"/>
        <v>Job Information - Country Specific!!No</v>
      </c>
    </row>
    <row r="2443" spans="1:18" ht="20.25" hidden="1" customHeight="1" outlineLevel="1" x14ac:dyDescent="0.25">
      <c r="A2443" s="174" t="s">
        <v>179</v>
      </c>
      <c r="B2443" s="191" t="s">
        <v>623</v>
      </c>
      <c r="C2443" s="191" t="s">
        <v>2428</v>
      </c>
      <c r="D2443" s="178" t="s">
        <v>808</v>
      </c>
      <c r="E2443" s="178" t="s">
        <v>449</v>
      </c>
      <c r="F2443" s="178">
        <v>256</v>
      </c>
      <c r="G2443" s="306" t="s">
        <v>186</v>
      </c>
      <c r="H2443" s="178" t="s">
        <v>186</v>
      </c>
      <c r="I2443" s="178" t="s">
        <v>809</v>
      </c>
      <c r="J2443" s="178"/>
      <c r="K2443" s="178"/>
      <c r="L2443" s="178"/>
      <c r="M2443" s="178" t="s">
        <v>2810</v>
      </c>
      <c r="N2443" s="97" t="s">
        <v>292</v>
      </c>
      <c r="O2443" s="97" t="str">
        <f t="shared" si="126"/>
        <v>Job Information - Country Specific</v>
      </c>
      <c r="P2443" s="97" t="s">
        <v>183</v>
      </c>
      <c r="Q2443" s="97" t="str">
        <f t="shared" si="127"/>
        <v>No</v>
      </c>
      <c r="R2443" s="97" t="str">
        <f t="shared" si="125"/>
        <v>Job Information - Country Specific!!No</v>
      </c>
    </row>
    <row r="2444" spans="1:18" ht="20.25" hidden="1" customHeight="1" outlineLevel="1" x14ac:dyDescent="0.25">
      <c r="A2444" s="174" t="s">
        <v>179</v>
      </c>
      <c r="B2444" s="191" t="s">
        <v>623</v>
      </c>
      <c r="C2444" s="191" t="s">
        <v>2265</v>
      </c>
      <c r="D2444" s="178" t="s">
        <v>68</v>
      </c>
      <c r="E2444" s="178" t="s">
        <v>251</v>
      </c>
      <c r="F2444" s="178">
        <v>128</v>
      </c>
      <c r="G2444" s="306" t="s">
        <v>186</v>
      </c>
      <c r="H2444" s="178" t="s">
        <v>186</v>
      </c>
      <c r="I2444" s="178"/>
      <c r="J2444" s="178"/>
      <c r="K2444" s="178"/>
      <c r="L2444" s="178"/>
      <c r="M2444" s="178" t="s">
        <v>2810</v>
      </c>
      <c r="N2444" s="97" t="s">
        <v>292</v>
      </c>
      <c r="O2444" s="97" t="str">
        <f t="shared" si="126"/>
        <v>Job Information - Country Specific</v>
      </c>
      <c r="P2444" s="97" t="s">
        <v>183</v>
      </c>
      <c r="Q2444" s="97" t="str">
        <f t="shared" si="127"/>
        <v>No</v>
      </c>
      <c r="R2444" s="97" t="str">
        <f t="shared" si="125"/>
        <v>Job Information - Country Specific!!No</v>
      </c>
    </row>
    <row r="2445" spans="1:18" ht="20.25" hidden="1" customHeight="1" outlineLevel="1" x14ac:dyDescent="0.25">
      <c r="A2445" s="174" t="s">
        <v>179</v>
      </c>
      <c r="B2445" s="191" t="s">
        <v>623</v>
      </c>
      <c r="C2445" s="191" t="s">
        <v>2431</v>
      </c>
      <c r="D2445" s="178" t="s">
        <v>2432</v>
      </c>
      <c r="E2445" s="178" t="s">
        <v>251</v>
      </c>
      <c r="F2445" s="178">
        <v>128</v>
      </c>
      <c r="G2445" s="306" t="s">
        <v>186</v>
      </c>
      <c r="H2445" s="178" t="s">
        <v>186</v>
      </c>
      <c r="I2445" s="178"/>
      <c r="J2445" s="178"/>
      <c r="K2445" s="178"/>
      <c r="L2445" s="178"/>
      <c r="M2445" s="178" t="s">
        <v>2810</v>
      </c>
      <c r="N2445" s="97" t="s">
        <v>292</v>
      </c>
      <c r="O2445" s="97" t="str">
        <f t="shared" si="126"/>
        <v>Job Information - Country Specific</v>
      </c>
      <c r="P2445" s="97" t="s">
        <v>183</v>
      </c>
      <c r="Q2445" s="97" t="str">
        <f t="shared" si="127"/>
        <v>No</v>
      </c>
      <c r="R2445" s="97" t="str">
        <f t="shared" si="125"/>
        <v>Job Information - Country Specific!!No</v>
      </c>
    </row>
    <row r="2446" spans="1:18" ht="20.25" hidden="1" customHeight="1" outlineLevel="1" x14ac:dyDescent="0.25">
      <c r="A2446" s="174" t="s">
        <v>179</v>
      </c>
      <c r="B2446" s="191" t="s">
        <v>623</v>
      </c>
      <c r="C2446" s="191" t="s">
        <v>2317</v>
      </c>
      <c r="D2446" s="178" t="s">
        <v>153</v>
      </c>
      <c r="E2446" s="178" t="s">
        <v>449</v>
      </c>
      <c r="F2446" s="178">
        <v>256</v>
      </c>
      <c r="G2446" s="306" t="s">
        <v>186</v>
      </c>
      <c r="H2446" s="178" t="s">
        <v>186</v>
      </c>
      <c r="I2446" s="178" t="s">
        <v>1152</v>
      </c>
      <c r="J2446" s="178"/>
      <c r="K2446" s="178"/>
      <c r="L2446" s="178"/>
      <c r="M2446" s="178" t="s">
        <v>2810</v>
      </c>
      <c r="N2446" s="97" t="s">
        <v>292</v>
      </c>
      <c r="O2446" s="97" t="str">
        <f t="shared" si="126"/>
        <v>Job Information - Country Specific</v>
      </c>
      <c r="P2446" s="97" t="s">
        <v>183</v>
      </c>
      <c r="Q2446" s="97" t="str">
        <f t="shared" si="127"/>
        <v>No</v>
      </c>
      <c r="R2446" s="97" t="str">
        <f t="shared" si="125"/>
        <v>Job Information - Country Specific!!No</v>
      </c>
    </row>
    <row r="2447" spans="1:18" ht="20.25" hidden="1" customHeight="1" outlineLevel="1" x14ac:dyDescent="0.25">
      <c r="A2447" s="174" t="s">
        <v>179</v>
      </c>
      <c r="B2447" s="191" t="s">
        <v>623</v>
      </c>
      <c r="C2447" s="191" t="s">
        <v>1086</v>
      </c>
      <c r="D2447" s="178" t="s">
        <v>65</v>
      </c>
      <c r="E2447" s="178" t="s">
        <v>251</v>
      </c>
      <c r="F2447" s="178">
        <v>20</v>
      </c>
      <c r="G2447" s="306" t="s">
        <v>186</v>
      </c>
      <c r="H2447" s="178" t="s">
        <v>186</v>
      </c>
      <c r="I2447" s="178"/>
      <c r="J2447" s="178"/>
      <c r="K2447" s="178"/>
      <c r="L2447" s="178"/>
      <c r="M2447" s="178" t="s">
        <v>2810</v>
      </c>
      <c r="N2447" s="97" t="s">
        <v>292</v>
      </c>
      <c r="O2447" s="97" t="str">
        <f t="shared" si="126"/>
        <v>Job Information - Country Specific</v>
      </c>
      <c r="P2447" s="97" t="s">
        <v>183</v>
      </c>
      <c r="Q2447" s="97" t="str">
        <f t="shared" si="127"/>
        <v>No</v>
      </c>
      <c r="R2447" s="97" t="str">
        <f t="shared" si="125"/>
        <v>Job Information - Country Specific!!No</v>
      </c>
    </row>
    <row r="2448" spans="1:18" ht="20.25" hidden="1" customHeight="1" outlineLevel="1" x14ac:dyDescent="0.25">
      <c r="A2448" s="174" t="s">
        <v>179</v>
      </c>
      <c r="B2448" s="191" t="s">
        <v>623</v>
      </c>
      <c r="C2448" s="191" t="s">
        <v>1085</v>
      </c>
      <c r="D2448" s="178" t="s">
        <v>64</v>
      </c>
      <c r="E2448" s="178" t="s">
        <v>251</v>
      </c>
      <c r="F2448" s="178">
        <v>20</v>
      </c>
      <c r="G2448" s="306" t="s">
        <v>186</v>
      </c>
      <c r="H2448" s="178" t="s">
        <v>186</v>
      </c>
      <c r="I2448" s="178"/>
      <c r="J2448" s="178"/>
      <c r="K2448" s="178"/>
      <c r="L2448" s="178"/>
      <c r="M2448" s="178" t="s">
        <v>2815</v>
      </c>
      <c r="N2448" s="97" t="s">
        <v>292</v>
      </c>
      <c r="O2448" s="97" t="str">
        <f t="shared" si="126"/>
        <v>Job Information - Country Specific</v>
      </c>
      <c r="P2448" s="97" t="s">
        <v>183</v>
      </c>
      <c r="Q2448" s="97" t="str">
        <f t="shared" si="127"/>
        <v>No</v>
      </c>
      <c r="R2448" s="97" t="str">
        <f t="shared" si="125"/>
        <v>Job Information - Country Specific!!No</v>
      </c>
    </row>
    <row r="2449" spans="1:18" ht="20.25" hidden="1" customHeight="1" outlineLevel="1" x14ac:dyDescent="0.25">
      <c r="A2449" s="174" t="s">
        <v>179</v>
      </c>
      <c r="B2449" s="191" t="s">
        <v>623</v>
      </c>
      <c r="C2449" s="191" t="s">
        <v>2516</v>
      </c>
      <c r="D2449" s="178" t="s">
        <v>1545</v>
      </c>
      <c r="E2449" s="178" t="s">
        <v>449</v>
      </c>
      <c r="F2449" s="178">
        <v>256</v>
      </c>
      <c r="G2449" s="306" t="s">
        <v>186</v>
      </c>
      <c r="H2449" s="178" t="s">
        <v>186</v>
      </c>
      <c r="I2449" s="178" t="s">
        <v>2517</v>
      </c>
      <c r="J2449" s="178"/>
      <c r="K2449" s="178"/>
      <c r="L2449" s="178"/>
      <c r="M2449" s="178" t="s">
        <v>2816</v>
      </c>
      <c r="N2449" s="97" t="s">
        <v>292</v>
      </c>
      <c r="O2449" s="97" t="str">
        <f t="shared" si="126"/>
        <v>Job Information - Country Specific</v>
      </c>
      <c r="P2449" s="97" t="s">
        <v>183</v>
      </c>
      <c r="Q2449" s="97" t="str">
        <f t="shared" si="127"/>
        <v>No</v>
      </c>
      <c r="R2449" s="97" t="str">
        <f t="shared" si="125"/>
        <v>Job Information - Country Specific!!No</v>
      </c>
    </row>
    <row r="2450" spans="1:18" ht="20.25" hidden="1" customHeight="1" outlineLevel="1" x14ac:dyDescent="0.25">
      <c r="A2450" s="174" t="s">
        <v>179</v>
      </c>
      <c r="B2450" s="191" t="s">
        <v>623</v>
      </c>
      <c r="C2450" s="191" t="s">
        <v>2518</v>
      </c>
      <c r="D2450" s="178" t="s">
        <v>2519</v>
      </c>
      <c r="E2450" s="178" t="s">
        <v>251</v>
      </c>
      <c r="F2450" s="178">
        <v>38</v>
      </c>
      <c r="G2450" s="306" t="s">
        <v>186</v>
      </c>
      <c r="H2450" s="178" t="s">
        <v>186</v>
      </c>
      <c r="I2450" s="178"/>
      <c r="J2450" s="178"/>
      <c r="K2450" s="178"/>
      <c r="L2450" s="178"/>
      <c r="M2450" s="178" t="s">
        <v>2787</v>
      </c>
      <c r="N2450" s="97" t="s">
        <v>292</v>
      </c>
      <c r="O2450" s="97" t="str">
        <f t="shared" si="126"/>
        <v>Job Information - Country Specific</v>
      </c>
      <c r="P2450" s="97" t="s">
        <v>183</v>
      </c>
      <c r="Q2450" s="97" t="str">
        <f t="shared" si="127"/>
        <v>No</v>
      </c>
      <c r="R2450" s="97" t="str">
        <f t="shared" si="125"/>
        <v>Job Information - Country Specific!!No</v>
      </c>
    </row>
    <row r="2451" spans="1:18" ht="20.25" hidden="1" customHeight="1" outlineLevel="1" x14ac:dyDescent="0.25">
      <c r="A2451" s="174" t="s">
        <v>179</v>
      </c>
      <c r="B2451" s="191" t="s">
        <v>623</v>
      </c>
      <c r="C2451" s="191" t="s">
        <v>2520</v>
      </c>
      <c r="D2451" s="178" t="s">
        <v>2521</v>
      </c>
      <c r="E2451" s="178" t="s">
        <v>449</v>
      </c>
      <c r="F2451" s="178">
        <v>256</v>
      </c>
      <c r="G2451" s="306" t="s">
        <v>186</v>
      </c>
      <c r="H2451" s="178" t="s">
        <v>186</v>
      </c>
      <c r="I2451" s="178" t="s">
        <v>2522</v>
      </c>
      <c r="J2451" s="178"/>
      <c r="K2451" s="178"/>
      <c r="L2451" s="178"/>
      <c r="M2451" s="178" t="s">
        <v>2817</v>
      </c>
      <c r="N2451" s="97" t="s">
        <v>292</v>
      </c>
      <c r="O2451" s="97" t="str">
        <f t="shared" si="126"/>
        <v>Job Information - Country Specific</v>
      </c>
      <c r="P2451" s="97" t="s">
        <v>183</v>
      </c>
      <c r="Q2451" s="97" t="str">
        <f t="shared" si="127"/>
        <v>No</v>
      </c>
      <c r="R2451" s="97" t="str">
        <f t="shared" si="125"/>
        <v>Job Information - Country Specific!!No</v>
      </c>
    </row>
    <row r="2452" spans="1:18" ht="20.25" hidden="1" customHeight="1" outlineLevel="1" x14ac:dyDescent="0.25">
      <c r="A2452" s="174" t="s">
        <v>179</v>
      </c>
      <c r="B2452" s="191" t="s">
        <v>623</v>
      </c>
      <c r="C2452" s="191" t="s">
        <v>2422</v>
      </c>
      <c r="D2452" s="178" t="s">
        <v>2423</v>
      </c>
      <c r="E2452" s="178" t="s">
        <v>251</v>
      </c>
      <c r="F2452" s="178">
        <v>256</v>
      </c>
      <c r="G2452" s="306" t="s">
        <v>186</v>
      </c>
      <c r="H2452" s="178" t="s">
        <v>186</v>
      </c>
      <c r="I2452" s="178"/>
      <c r="J2452" s="178"/>
      <c r="K2452" s="178"/>
      <c r="L2452" s="178"/>
      <c r="M2452" s="178" t="s">
        <v>2818</v>
      </c>
      <c r="N2452" s="97" t="s">
        <v>292</v>
      </c>
      <c r="O2452" s="97" t="str">
        <f t="shared" si="126"/>
        <v>Job Information - Country Specific</v>
      </c>
      <c r="P2452" s="97" t="s">
        <v>183</v>
      </c>
      <c r="Q2452" s="97" t="str">
        <f t="shared" si="127"/>
        <v>No</v>
      </c>
      <c r="R2452" s="97" t="str">
        <f t="shared" si="125"/>
        <v>Job Information - Country Specific!!No</v>
      </c>
    </row>
    <row r="2453" spans="1:18" ht="20.25" hidden="1" customHeight="1" outlineLevel="1" x14ac:dyDescent="0.25">
      <c r="A2453" s="174" t="s">
        <v>179</v>
      </c>
      <c r="B2453" s="191" t="s">
        <v>623</v>
      </c>
      <c r="C2453" s="191" t="s">
        <v>2460</v>
      </c>
      <c r="D2453" s="178" t="s">
        <v>2461</v>
      </c>
      <c r="E2453" s="178" t="s">
        <v>251</v>
      </c>
      <c r="F2453" s="178">
        <v>256</v>
      </c>
      <c r="G2453" s="306" t="s">
        <v>186</v>
      </c>
      <c r="H2453" s="178" t="s">
        <v>186</v>
      </c>
      <c r="I2453" s="178"/>
      <c r="J2453" s="178"/>
      <c r="K2453" s="178"/>
      <c r="L2453" s="178"/>
      <c r="M2453" s="178" t="s">
        <v>2819</v>
      </c>
      <c r="N2453" s="97" t="s">
        <v>292</v>
      </c>
      <c r="O2453" s="97" t="str">
        <f t="shared" si="126"/>
        <v>Job Information - Country Specific</v>
      </c>
      <c r="P2453" s="97" t="s">
        <v>183</v>
      </c>
      <c r="Q2453" s="97" t="str">
        <f t="shared" si="127"/>
        <v>No</v>
      </c>
      <c r="R2453" s="97" t="str">
        <f t="shared" si="125"/>
        <v>Job Information - Country Specific!!No</v>
      </c>
    </row>
    <row r="2454" spans="1:18" ht="20.25" hidden="1" customHeight="1" outlineLevel="1" x14ac:dyDescent="0.25">
      <c r="A2454" s="174" t="s">
        <v>179</v>
      </c>
      <c r="B2454" s="191" t="s">
        <v>623</v>
      </c>
      <c r="C2454" s="191" t="s">
        <v>2425</v>
      </c>
      <c r="D2454" s="178" t="s">
        <v>2426</v>
      </c>
      <c r="E2454" s="178" t="s">
        <v>251</v>
      </c>
      <c r="F2454" s="178">
        <v>256</v>
      </c>
      <c r="G2454" s="306" t="s">
        <v>186</v>
      </c>
      <c r="H2454" s="178" t="s">
        <v>186</v>
      </c>
      <c r="I2454" s="178"/>
      <c r="J2454" s="178"/>
      <c r="K2454" s="178"/>
      <c r="L2454" s="178"/>
      <c r="M2454" s="178" t="s">
        <v>2820</v>
      </c>
      <c r="N2454" s="97" t="s">
        <v>292</v>
      </c>
      <c r="O2454" s="97" t="str">
        <f t="shared" si="126"/>
        <v>Job Information - Country Specific</v>
      </c>
      <c r="P2454" s="97" t="s">
        <v>183</v>
      </c>
      <c r="Q2454" s="97" t="str">
        <f t="shared" si="127"/>
        <v>No</v>
      </c>
      <c r="R2454" s="97" t="str">
        <f t="shared" si="125"/>
        <v>Job Information - Country Specific!!No</v>
      </c>
    </row>
    <row r="2455" spans="1:18" ht="20.25" hidden="1" customHeight="1" outlineLevel="1" x14ac:dyDescent="0.25">
      <c r="A2455" s="174" t="s">
        <v>179</v>
      </c>
      <c r="B2455" s="191" t="s">
        <v>623</v>
      </c>
      <c r="C2455" s="191" t="s">
        <v>2523</v>
      </c>
      <c r="D2455" s="178" t="s">
        <v>2524</v>
      </c>
      <c r="E2455" s="178" t="s">
        <v>251</v>
      </c>
      <c r="F2455" s="178">
        <v>256</v>
      </c>
      <c r="G2455" s="306" t="s">
        <v>186</v>
      </c>
      <c r="H2455" s="178" t="s">
        <v>186</v>
      </c>
      <c r="I2455" s="178"/>
      <c r="J2455" s="178"/>
      <c r="K2455" s="178"/>
      <c r="L2455" s="178"/>
      <c r="M2455" s="178" t="s">
        <v>2821</v>
      </c>
      <c r="N2455" s="97" t="s">
        <v>292</v>
      </c>
      <c r="O2455" s="97" t="str">
        <f t="shared" si="126"/>
        <v>Job Information - Country Specific</v>
      </c>
      <c r="P2455" s="97" t="s">
        <v>183</v>
      </c>
      <c r="Q2455" s="97" t="str">
        <f t="shared" si="127"/>
        <v>No</v>
      </c>
      <c r="R2455" s="97" t="str">
        <f t="shared" si="125"/>
        <v>Job Information - Country Specific!!No</v>
      </c>
    </row>
    <row r="2456" spans="1:18" ht="20.25" hidden="1" customHeight="1" outlineLevel="1" x14ac:dyDescent="0.25">
      <c r="A2456" s="174" t="s">
        <v>179</v>
      </c>
      <c r="B2456" s="191" t="s">
        <v>623</v>
      </c>
      <c r="C2456" s="191" t="s">
        <v>2525</v>
      </c>
      <c r="D2456" s="178" t="s">
        <v>2526</v>
      </c>
      <c r="E2456" s="178" t="s">
        <v>1148</v>
      </c>
      <c r="F2456" s="178">
        <v>0</v>
      </c>
      <c r="G2456" s="306" t="s">
        <v>186</v>
      </c>
      <c r="H2456" s="178" t="s">
        <v>186</v>
      </c>
      <c r="I2456" s="178"/>
      <c r="J2456" s="178"/>
      <c r="K2456" s="178"/>
      <c r="L2456" s="178"/>
      <c r="M2456" s="178" t="s">
        <v>2821</v>
      </c>
      <c r="N2456" s="97" t="s">
        <v>292</v>
      </c>
      <c r="O2456" s="97" t="str">
        <f t="shared" si="126"/>
        <v>Job Information - Country Specific</v>
      </c>
      <c r="P2456" s="97" t="s">
        <v>183</v>
      </c>
      <c r="Q2456" s="97" t="str">
        <f t="shared" si="127"/>
        <v>No</v>
      </c>
      <c r="R2456" s="97" t="str">
        <f t="shared" si="125"/>
        <v>Job Information - Country Specific!!No</v>
      </c>
    </row>
    <row r="2457" spans="1:18" ht="20.25" hidden="1" customHeight="1" outlineLevel="1" x14ac:dyDescent="0.25">
      <c r="A2457" s="174" t="s">
        <v>179</v>
      </c>
      <c r="B2457" s="191" t="s">
        <v>623</v>
      </c>
      <c r="C2457" s="191" t="s">
        <v>2527</v>
      </c>
      <c r="D2457" s="178" t="s">
        <v>2528</v>
      </c>
      <c r="E2457" s="178" t="s">
        <v>1148</v>
      </c>
      <c r="F2457" s="178">
        <v>0</v>
      </c>
      <c r="G2457" s="306" t="s">
        <v>186</v>
      </c>
      <c r="H2457" s="178" t="s">
        <v>186</v>
      </c>
      <c r="I2457" s="178"/>
      <c r="J2457" s="178"/>
      <c r="K2457" s="178"/>
      <c r="L2457" s="178"/>
      <c r="M2457" s="178" t="s">
        <v>2821</v>
      </c>
      <c r="N2457" s="97" t="s">
        <v>292</v>
      </c>
      <c r="O2457" s="97" t="str">
        <f t="shared" si="126"/>
        <v>Job Information - Country Specific</v>
      </c>
      <c r="P2457" s="97" t="s">
        <v>183</v>
      </c>
      <c r="Q2457" s="97" t="str">
        <f t="shared" si="127"/>
        <v>No</v>
      </c>
      <c r="R2457" s="97" t="str">
        <f t="shared" si="125"/>
        <v>Job Information - Country Specific!!No</v>
      </c>
    </row>
    <row r="2458" spans="1:18" ht="20.25" hidden="1" customHeight="1" outlineLevel="1" x14ac:dyDescent="0.25">
      <c r="A2458" s="174" t="s">
        <v>179</v>
      </c>
      <c r="B2458" s="191" t="s">
        <v>623</v>
      </c>
      <c r="C2458" s="191" t="s">
        <v>2529</v>
      </c>
      <c r="D2458" s="178" t="s">
        <v>2530</v>
      </c>
      <c r="E2458" s="178" t="s">
        <v>251</v>
      </c>
      <c r="F2458" s="178">
        <v>256</v>
      </c>
      <c r="G2458" s="306" t="s">
        <v>186</v>
      </c>
      <c r="H2458" s="178" t="s">
        <v>186</v>
      </c>
      <c r="I2458" s="178"/>
      <c r="J2458" s="178"/>
      <c r="K2458" s="178"/>
      <c r="L2458" s="178"/>
      <c r="M2458" s="178" t="s">
        <v>2821</v>
      </c>
      <c r="N2458" s="97" t="s">
        <v>292</v>
      </c>
      <c r="O2458" s="97" t="str">
        <f t="shared" si="126"/>
        <v>Job Information - Country Specific</v>
      </c>
      <c r="P2458" s="97" t="s">
        <v>183</v>
      </c>
      <c r="Q2458" s="97" t="str">
        <f t="shared" si="127"/>
        <v>No</v>
      </c>
      <c r="R2458" s="97" t="str">
        <f t="shared" si="125"/>
        <v>Job Information - Country Specific!!No</v>
      </c>
    </row>
    <row r="2459" spans="1:18" ht="20.25" hidden="1" customHeight="1" outlineLevel="1" x14ac:dyDescent="0.25">
      <c r="A2459" s="174" t="s">
        <v>179</v>
      </c>
      <c r="B2459" s="191" t="s">
        <v>623</v>
      </c>
      <c r="C2459" s="191" t="s">
        <v>2531</v>
      </c>
      <c r="D2459" s="178" t="s">
        <v>2532</v>
      </c>
      <c r="E2459" s="178" t="s">
        <v>449</v>
      </c>
      <c r="F2459" s="178">
        <v>256</v>
      </c>
      <c r="G2459" s="306" t="s">
        <v>186</v>
      </c>
      <c r="H2459" s="178" t="s">
        <v>186</v>
      </c>
      <c r="I2459" s="178" t="s">
        <v>801</v>
      </c>
      <c r="J2459" s="178"/>
      <c r="K2459" s="178"/>
      <c r="L2459" s="178"/>
      <c r="M2459" s="178" t="s">
        <v>2821</v>
      </c>
      <c r="N2459" s="97" t="s">
        <v>292</v>
      </c>
      <c r="O2459" s="97" t="str">
        <f t="shared" si="126"/>
        <v>Job Information - Country Specific</v>
      </c>
      <c r="P2459" s="97" t="s">
        <v>183</v>
      </c>
      <c r="Q2459" s="97" t="str">
        <f t="shared" si="127"/>
        <v>No</v>
      </c>
      <c r="R2459" s="97" t="str">
        <f t="shared" si="125"/>
        <v>Job Information - Country Specific!!No</v>
      </c>
    </row>
    <row r="2460" spans="1:18" ht="20.25" hidden="1" customHeight="1" outlineLevel="1" x14ac:dyDescent="0.25">
      <c r="A2460" s="174" t="s">
        <v>179</v>
      </c>
      <c r="B2460" s="191" t="s">
        <v>623</v>
      </c>
      <c r="C2460" s="191" t="s">
        <v>2533</v>
      </c>
      <c r="D2460" s="178" t="s">
        <v>2534</v>
      </c>
      <c r="E2460" s="178" t="s">
        <v>449</v>
      </c>
      <c r="F2460" s="178">
        <v>256</v>
      </c>
      <c r="G2460" s="306" t="s">
        <v>186</v>
      </c>
      <c r="H2460" s="178" t="s">
        <v>186</v>
      </c>
      <c r="I2460" s="178" t="s">
        <v>803</v>
      </c>
      <c r="J2460" s="178"/>
      <c r="K2460" s="178"/>
      <c r="L2460" s="178"/>
      <c r="M2460" s="178" t="s">
        <v>2821</v>
      </c>
      <c r="N2460" s="97" t="s">
        <v>292</v>
      </c>
      <c r="O2460" s="97" t="str">
        <f t="shared" si="126"/>
        <v>Job Information - Country Specific</v>
      </c>
      <c r="P2460" s="97" t="s">
        <v>183</v>
      </c>
      <c r="Q2460" s="97" t="str">
        <f t="shared" si="127"/>
        <v>No</v>
      </c>
      <c r="R2460" s="97" t="str">
        <f t="shared" si="125"/>
        <v>Job Information - Country Specific!!No</v>
      </c>
    </row>
    <row r="2461" spans="1:18" ht="20.25" hidden="1" customHeight="1" outlineLevel="1" x14ac:dyDescent="0.25">
      <c r="A2461" s="174" t="s">
        <v>179</v>
      </c>
      <c r="B2461" s="191" t="s">
        <v>623</v>
      </c>
      <c r="C2461" s="191" t="s">
        <v>2535</v>
      </c>
      <c r="D2461" s="178" t="s">
        <v>2536</v>
      </c>
      <c r="E2461" s="178" t="s">
        <v>449</v>
      </c>
      <c r="F2461" s="178">
        <v>256</v>
      </c>
      <c r="G2461" s="306" t="s">
        <v>186</v>
      </c>
      <c r="H2461" s="178" t="s">
        <v>186</v>
      </c>
      <c r="I2461" s="178" t="s">
        <v>806</v>
      </c>
      <c r="J2461" s="178"/>
      <c r="K2461" s="178"/>
      <c r="L2461" s="178"/>
      <c r="M2461" s="178" t="s">
        <v>2822</v>
      </c>
      <c r="N2461" s="97" t="s">
        <v>292</v>
      </c>
      <c r="O2461" s="97" t="str">
        <f t="shared" si="126"/>
        <v>Job Information - Country Specific</v>
      </c>
      <c r="P2461" s="97" t="s">
        <v>183</v>
      </c>
      <c r="Q2461" s="97" t="str">
        <f t="shared" si="127"/>
        <v>No</v>
      </c>
      <c r="R2461" s="97" t="str">
        <f t="shared" si="125"/>
        <v>Job Information - Country Specific!!No</v>
      </c>
    </row>
    <row r="2462" spans="1:18" ht="20.25" hidden="1" customHeight="1" outlineLevel="1" x14ac:dyDescent="0.25">
      <c r="A2462" s="174" t="s">
        <v>179</v>
      </c>
      <c r="B2462" s="191" t="s">
        <v>623</v>
      </c>
      <c r="C2462" s="191" t="s">
        <v>2537</v>
      </c>
      <c r="D2462" s="178" t="s">
        <v>2538</v>
      </c>
      <c r="E2462" s="178" t="s">
        <v>449</v>
      </c>
      <c r="F2462" s="178">
        <v>256</v>
      </c>
      <c r="G2462" s="306" t="s">
        <v>186</v>
      </c>
      <c r="H2462" s="178" t="s">
        <v>186</v>
      </c>
      <c r="I2462" s="178" t="s">
        <v>798</v>
      </c>
      <c r="J2462" s="178"/>
      <c r="K2462" s="178"/>
      <c r="L2462" s="178"/>
      <c r="M2462" s="178" t="s">
        <v>2822</v>
      </c>
      <c r="N2462" s="97" t="s">
        <v>292</v>
      </c>
      <c r="O2462" s="97" t="str">
        <f t="shared" si="126"/>
        <v>Job Information - Country Specific</v>
      </c>
      <c r="P2462" s="97" t="s">
        <v>183</v>
      </c>
      <c r="Q2462" s="97" t="str">
        <f t="shared" si="127"/>
        <v>No</v>
      </c>
      <c r="R2462" s="97" t="str">
        <f t="shared" si="125"/>
        <v>Job Information - Country Specific!!No</v>
      </c>
    </row>
    <row r="2463" spans="1:18" ht="20.25" hidden="1" customHeight="1" outlineLevel="1" x14ac:dyDescent="0.25">
      <c r="A2463" s="174" t="s">
        <v>179</v>
      </c>
      <c r="B2463" s="191" t="s">
        <v>625</v>
      </c>
      <c r="C2463" s="191" t="s">
        <v>2317</v>
      </c>
      <c r="D2463" s="178" t="s">
        <v>153</v>
      </c>
      <c r="E2463" s="178" t="s">
        <v>449</v>
      </c>
      <c r="F2463" s="178">
        <v>256</v>
      </c>
      <c r="G2463" s="306" t="s">
        <v>186</v>
      </c>
      <c r="H2463" s="178" t="s">
        <v>186</v>
      </c>
      <c r="I2463" s="178" t="s">
        <v>1152</v>
      </c>
      <c r="J2463" s="178"/>
      <c r="K2463" s="178"/>
      <c r="L2463" s="178"/>
      <c r="M2463" s="178" t="s">
        <v>2822</v>
      </c>
      <c r="N2463" s="97" t="s">
        <v>292</v>
      </c>
      <c r="O2463" s="97" t="str">
        <f t="shared" si="126"/>
        <v>Job Information - Country Specific</v>
      </c>
      <c r="P2463" s="97" t="s">
        <v>183</v>
      </c>
      <c r="Q2463" s="97" t="str">
        <f t="shared" si="127"/>
        <v>No</v>
      </c>
      <c r="R2463" s="97" t="str">
        <f t="shared" si="125"/>
        <v>Job Information - Country Specific!!No</v>
      </c>
    </row>
    <row r="2464" spans="1:18" ht="20.25" hidden="1" customHeight="1" outlineLevel="1" x14ac:dyDescent="0.25">
      <c r="A2464" s="174" t="s">
        <v>179</v>
      </c>
      <c r="B2464" s="191" t="s">
        <v>625</v>
      </c>
      <c r="C2464" s="191" t="s">
        <v>2516</v>
      </c>
      <c r="D2464" s="178" t="s">
        <v>1545</v>
      </c>
      <c r="E2464" s="178" t="s">
        <v>449</v>
      </c>
      <c r="F2464" s="178">
        <v>256</v>
      </c>
      <c r="G2464" s="306" t="s">
        <v>186</v>
      </c>
      <c r="H2464" s="178" t="s">
        <v>186</v>
      </c>
      <c r="I2464" s="178" t="s">
        <v>2517</v>
      </c>
      <c r="J2464" s="178"/>
      <c r="K2464" s="178"/>
      <c r="L2464" s="178"/>
      <c r="M2464" s="178" t="s">
        <v>2822</v>
      </c>
      <c r="N2464" s="97" t="s">
        <v>292</v>
      </c>
      <c r="O2464" s="97" t="str">
        <f t="shared" si="126"/>
        <v>Job Information - Country Specific</v>
      </c>
      <c r="P2464" s="97" t="s">
        <v>183</v>
      </c>
      <c r="Q2464" s="97" t="str">
        <f t="shared" si="127"/>
        <v>No</v>
      </c>
      <c r="R2464" s="97" t="str">
        <f t="shared" si="125"/>
        <v>Job Information - Country Specific!!No</v>
      </c>
    </row>
    <row r="2465" spans="1:18" ht="20.25" hidden="1" customHeight="1" outlineLevel="1" x14ac:dyDescent="0.25">
      <c r="A2465" s="174" t="s">
        <v>179</v>
      </c>
      <c r="B2465" s="191" t="s">
        <v>625</v>
      </c>
      <c r="C2465" s="191" t="s">
        <v>2525</v>
      </c>
      <c r="D2465" s="178" t="s">
        <v>2526</v>
      </c>
      <c r="E2465" s="178" t="s">
        <v>1148</v>
      </c>
      <c r="F2465" s="178">
        <v>0</v>
      </c>
      <c r="G2465" s="306" t="s">
        <v>186</v>
      </c>
      <c r="H2465" s="178" t="s">
        <v>186</v>
      </c>
      <c r="I2465" s="178"/>
      <c r="J2465" s="178"/>
      <c r="K2465" s="178"/>
      <c r="L2465" s="178"/>
      <c r="M2465" s="178" t="s">
        <v>2822</v>
      </c>
      <c r="N2465" s="97" t="s">
        <v>292</v>
      </c>
      <c r="O2465" s="97" t="str">
        <f t="shared" si="126"/>
        <v>Job Information - Country Specific</v>
      </c>
      <c r="P2465" s="97" t="s">
        <v>183</v>
      </c>
      <c r="Q2465" s="97" t="str">
        <f t="shared" si="127"/>
        <v>No</v>
      </c>
      <c r="R2465" s="97" t="str">
        <f t="shared" si="125"/>
        <v>Job Information - Country Specific!!No</v>
      </c>
    </row>
    <row r="2466" spans="1:18" ht="20.25" hidden="1" customHeight="1" outlineLevel="1" x14ac:dyDescent="0.25">
      <c r="A2466" s="174" t="s">
        <v>179</v>
      </c>
      <c r="B2466" s="191" t="s">
        <v>625</v>
      </c>
      <c r="C2466" s="191" t="s">
        <v>2527</v>
      </c>
      <c r="D2466" s="178" t="s">
        <v>2528</v>
      </c>
      <c r="E2466" s="178" t="s">
        <v>1148</v>
      </c>
      <c r="F2466" s="178">
        <v>0</v>
      </c>
      <c r="G2466" s="306" t="s">
        <v>186</v>
      </c>
      <c r="H2466" s="178" t="s">
        <v>186</v>
      </c>
      <c r="I2466" s="178"/>
      <c r="J2466" s="178"/>
      <c r="K2466" s="178"/>
      <c r="L2466" s="178"/>
      <c r="M2466" s="178" t="s">
        <v>2787</v>
      </c>
      <c r="N2466" s="97" t="s">
        <v>292</v>
      </c>
      <c r="O2466" s="97" t="str">
        <f t="shared" si="126"/>
        <v>Job Information - Country Specific</v>
      </c>
      <c r="P2466" s="97" t="s">
        <v>183</v>
      </c>
      <c r="Q2466" s="97" t="str">
        <f t="shared" si="127"/>
        <v>No</v>
      </c>
      <c r="R2466" s="97" t="str">
        <f t="shared" si="125"/>
        <v>Job Information - Country Specific!!No</v>
      </c>
    </row>
    <row r="2467" spans="1:18" ht="20.25" hidden="1" customHeight="1" outlineLevel="1" x14ac:dyDescent="0.25">
      <c r="A2467" s="174" t="s">
        <v>179</v>
      </c>
      <c r="B2467" s="191" t="s">
        <v>625</v>
      </c>
      <c r="C2467" s="191" t="s">
        <v>2823</v>
      </c>
      <c r="D2467" s="178" t="s">
        <v>2824</v>
      </c>
      <c r="E2467" s="178" t="s">
        <v>449</v>
      </c>
      <c r="F2467" s="178">
        <v>256</v>
      </c>
      <c r="G2467" s="306" t="s">
        <v>186</v>
      </c>
      <c r="H2467" s="178" t="s">
        <v>186</v>
      </c>
      <c r="I2467" s="178" t="s">
        <v>220</v>
      </c>
      <c r="J2467" s="178"/>
      <c r="K2467" s="178"/>
      <c r="L2467" s="178"/>
      <c r="M2467" s="178"/>
      <c r="N2467" s="97" t="s">
        <v>292</v>
      </c>
      <c r="O2467" s="97" t="str">
        <f t="shared" si="126"/>
        <v>Job Information - Country Specific</v>
      </c>
      <c r="P2467" s="97" t="s">
        <v>183</v>
      </c>
      <c r="Q2467" s="97" t="str">
        <f t="shared" si="127"/>
        <v>No</v>
      </c>
      <c r="R2467" s="97" t="str">
        <f t="shared" si="125"/>
        <v>Job Information - Country Specific!!No</v>
      </c>
    </row>
    <row r="2468" spans="1:18" ht="20.25" hidden="1" customHeight="1" outlineLevel="1" x14ac:dyDescent="0.25">
      <c r="A2468" s="174" t="s">
        <v>179</v>
      </c>
      <c r="B2468" s="191" t="s">
        <v>625</v>
      </c>
      <c r="C2468" s="191" t="s">
        <v>2825</v>
      </c>
      <c r="D2468" s="178" t="s">
        <v>2826</v>
      </c>
      <c r="E2468" s="178" t="s">
        <v>449</v>
      </c>
      <c r="F2468" s="178">
        <v>256</v>
      </c>
      <c r="G2468" s="306" t="s">
        <v>186</v>
      </c>
      <c r="H2468" s="178" t="s">
        <v>186</v>
      </c>
      <c r="I2468" s="178" t="s">
        <v>220</v>
      </c>
      <c r="J2468" s="178"/>
      <c r="K2468" s="178"/>
      <c r="L2468" s="178"/>
      <c r="M2468" s="178"/>
      <c r="N2468" s="97" t="s">
        <v>292</v>
      </c>
      <c r="O2468" s="97" t="str">
        <f t="shared" si="126"/>
        <v>Job Information - Country Specific</v>
      </c>
      <c r="P2468" s="97" t="s">
        <v>183</v>
      </c>
      <c r="Q2468" s="97" t="str">
        <f t="shared" si="127"/>
        <v>No</v>
      </c>
      <c r="R2468" s="97" t="str">
        <f t="shared" si="125"/>
        <v>Job Information - Country Specific!!No</v>
      </c>
    </row>
    <row r="2469" spans="1:18" ht="20.25" hidden="1" customHeight="1" outlineLevel="1" x14ac:dyDescent="0.25">
      <c r="A2469" s="174" t="s">
        <v>179</v>
      </c>
      <c r="B2469" s="191" t="s">
        <v>625</v>
      </c>
      <c r="C2469" s="191" t="s">
        <v>2827</v>
      </c>
      <c r="D2469" s="178" t="s">
        <v>2828</v>
      </c>
      <c r="E2469" s="178" t="s">
        <v>1177</v>
      </c>
      <c r="F2469" s="178">
        <v>0</v>
      </c>
      <c r="G2469" s="306" t="s">
        <v>186</v>
      </c>
      <c r="H2469" s="178" t="s">
        <v>186</v>
      </c>
      <c r="I2469" s="178"/>
      <c r="J2469" s="178"/>
      <c r="K2469" s="178"/>
      <c r="L2469" s="178"/>
      <c r="M2469" s="178"/>
      <c r="N2469" s="97" t="s">
        <v>292</v>
      </c>
      <c r="O2469" s="97" t="str">
        <f t="shared" si="126"/>
        <v>Job Information - Country Specific</v>
      </c>
      <c r="P2469" s="97" t="s">
        <v>183</v>
      </c>
      <c r="Q2469" s="97" t="str">
        <f t="shared" si="127"/>
        <v>No</v>
      </c>
      <c r="R2469" s="97" t="str">
        <f t="shared" si="125"/>
        <v>Job Information - Country Specific!!No</v>
      </c>
    </row>
    <row r="2470" spans="1:18" ht="20.25" hidden="1" customHeight="1" outlineLevel="1" x14ac:dyDescent="0.25">
      <c r="A2470" s="174" t="s">
        <v>179</v>
      </c>
      <c r="B2470" s="191" t="s">
        <v>625</v>
      </c>
      <c r="C2470" s="191" t="s">
        <v>2829</v>
      </c>
      <c r="D2470" s="178" t="s">
        <v>2830</v>
      </c>
      <c r="E2470" s="178" t="s">
        <v>1148</v>
      </c>
      <c r="F2470" s="178">
        <v>0</v>
      </c>
      <c r="G2470" s="306" t="s">
        <v>186</v>
      </c>
      <c r="H2470" s="178" t="s">
        <v>186</v>
      </c>
      <c r="I2470" s="178"/>
      <c r="J2470" s="178"/>
      <c r="K2470" s="178"/>
      <c r="L2470" s="178"/>
      <c r="M2470" s="178"/>
      <c r="N2470" s="97" t="s">
        <v>292</v>
      </c>
      <c r="O2470" s="97" t="str">
        <f t="shared" si="126"/>
        <v>Job Information - Country Specific</v>
      </c>
      <c r="P2470" s="97" t="s">
        <v>183</v>
      </c>
      <c r="Q2470" s="97" t="str">
        <f t="shared" si="127"/>
        <v>No</v>
      </c>
      <c r="R2470" s="97" t="str">
        <f t="shared" si="125"/>
        <v>Job Information - Country Specific!!No</v>
      </c>
    </row>
    <row r="2471" spans="1:18" ht="20.25" hidden="1" customHeight="1" outlineLevel="1" x14ac:dyDescent="0.25">
      <c r="A2471" s="174" t="s">
        <v>179</v>
      </c>
      <c r="B2471" s="191" t="s">
        <v>639</v>
      </c>
      <c r="C2471" s="191" t="s">
        <v>2317</v>
      </c>
      <c r="D2471" s="178" t="s">
        <v>153</v>
      </c>
      <c r="E2471" s="178" t="s">
        <v>449</v>
      </c>
      <c r="F2471" s="178">
        <v>256</v>
      </c>
      <c r="G2471" s="306" t="s">
        <v>186</v>
      </c>
      <c r="H2471" s="178" t="s">
        <v>186</v>
      </c>
      <c r="I2471" s="178" t="s">
        <v>1152</v>
      </c>
      <c r="J2471" s="178"/>
      <c r="K2471" s="178"/>
      <c r="L2471" s="178"/>
      <c r="M2471" s="178"/>
      <c r="N2471" s="97" t="s">
        <v>292</v>
      </c>
      <c r="O2471" s="97" t="str">
        <f t="shared" si="126"/>
        <v>Job Information - Country Specific</v>
      </c>
      <c r="P2471" s="97" t="s">
        <v>183</v>
      </c>
      <c r="Q2471" s="97" t="str">
        <f t="shared" si="127"/>
        <v>No</v>
      </c>
      <c r="R2471" s="97" t="str">
        <f t="shared" si="125"/>
        <v>Job Information - Country Specific!!No</v>
      </c>
    </row>
    <row r="2472" spans="1:18" ht="20.25" hidden="1" customHeight="1" outlineLevel="1" x14ac:dyDescent="0.25">
      <c r="A2472" s="174" t="s">
        <v>179</v>
      </c>
      <c r="B2472" s="191" t="s">
        <v>639</v>
      </c>
      <c r="C2472" s="191" t="s">
        <v>2759</v>
      </c>
      <c r="D2472" s="178" t="s">
        <v>2760</v>
      </c>
      <c r="E2472" s="178" t="s">
        <v>251</v>
      </c>
      <c r="F2472" s="178">
        <v>256</v>
      </c>
      <c r="G2472" s="306" t="s">
        <v>186</v>
      </c>
      <c r="H2472" s="178" t="s">
        <v>186</v>
      </c>
      <c r="I2472" s="178"/>
      <c r="J2472" s="178"/>
      <c r="K2472" s="178"/>
      <c r="L2472" s="178"/>
      <c r="M2472" s="178"/>
      <c r="N2472" s="97" t="s">
        <v>292</v>
      </c>
      <c r="O2472" s="97" t="str">
        <f t="shared" si="126"/>
        <v>Job Information - Country Specific</v>
      </c>
      <c r="P2472" s="97" t="s">
        <v>183</v>
      </c>
      <c r="Q2472" s="97" t="str">
        <f t="shared" si="127"/>
        <v>No</v>
      </c>
      <c r="R2472" s="97" t="str">
        <f t="shared" si="125"/>
        <v>Job Information - Country Specific!!No</v>
      </c>
    </row>
    <row r="2473" spans="1:18" ht="20.25" hidden="1" customHeight="1" outlineLevel="1" x14ac:dyDescent="0.25">
      <c r="A2473" s="174" t="s">
        <v>179</v>
      </c>
      <c r="B2473" s="191" t="s">
        <v>639</v>
      </c>
      <c r="C2473" s="191" t="s">
        <v>2516</v>
      </c>
      <c r="D2473" s="178" t="s">
        <v>1545</v>
      </c>
      <c r="E2473" s="178" t="s">
        <v>449</v>
      </c>
      <c r="F2473" s="178">
        <v>256</v>
      </c>
      <c r="G2473" s="306" t="s">
        <v>186</v>
      </c>
      <c r="H2473" s="178" t="s">
        <v>186</v>
      </c>
      <c r="I2473" s="178" t="s">
        <v>2517</v>
      </c>
      <c r="J2473" s="178"/>
      <c r="K2473" s="178"/>
      <c r="L2473" s="178"/>
      <c r="M2473" s="178"/>
      <c r="N2473" s="97" t="s">
        <v>292</v>
      </c>
      <c r="O2473" s="97" t="str">
        <f t="shared" si="126"/>
        <v>Job Information - Country Specific</v>
      </c>
      <c r="P2473" s="97" t="s">
        <v>183</v>
      </c>
      <c r="Q2473" s="97" t="str">
        <f t="shared" si="127"/>
        <v>No</v>
      </c>
      <c r="R2473" s="97" t="str">
        <f t="shared" si="125"/>
        <v>Job Information - Country Specific!!No</v>
      </c>
    </row>
    <row r="2474" spans="1:18" ht="20.25" hidden="1" customHeight="1" outlineLevel="1" x14ac:dyDescent="0.25">
      <c r="A2474" s="174" t="s">
        <v>179</v>
      </c>
      <c r="B2474" s="191" t="s">
        <v>639</v>
      </c>
      <c r="C2474" s="191" t="s">
        <v>2763</v>
      </c>
      <c r="D2474" s="178" t="s">
        <v>2764</v>
      </c>
      <c r="E2474" s="178" t="s">
        <v>829</v>
      </c>
      <c r="F2474" s="178">
        <v>38</v>
      </c>
      <c r="G2474" s="306" t="s">
        <v>186</v>
      </c>
      <c r="H2474" s="178" t="s">
        <v>186</v>
      </c>
      <c r="I2474" s="178"/>
      <c r="J2474" s="178"/>
      <c r="K2474" s="178"/>
      <c r="L2474" s="178"/>
      <c r="M2474" s="178"/>
      <c r="N2474" s="97" t="s">
        <v>292</v>
      </c>
      <c r="O2474" s="97" t="str">
        <f t="shared" si="126"/>
        <v>Job Information - Country Specific</v>
      </c>
      <c r="P2474" s="97" t="s">
        <v>183</v>
      </c>
      <c r="Q2474" s="97" t="str">
        <f t="shared" si="127"/>
        <v>No</v>
      </c>
      <c r="R2474" s="97" t="str">
        <f t="shared" si="125"/>
        <v>Job Information - Country Specific!!No</v>
      </c>
    </row>
    <row r="2475" spans="1:18" ht="20.25" hidden="1" customHeight="1" outlineLevel="1" x14ac:dyDescent="0.25">
      <c r="A2475" s="174" t="s">
        <v>179</v>
      </c>
      <c r="B2475" s="191" t="s">
        <v>639</v>
      </c>
      <c r="C2475" s="191" t="s">
        <v>2699</v>
      </c>
      <c r="D2475" s="178" t="s">
        <v>2700</v>
      </c>
      <c r="E2475" s="178" t="s">
        <v>251</v>
      </c>
      <c r="F2475" s="178">
        <v>256</v>
      </c>
      <c r="G2475" s="306" t="s">
        <v>186</v>
      </c>
      <c r="H2475" s="178" t="s">
        <v>186</v>
      </c>
      <c r="I2475" s="178"/>
      <c r="J2475" s="178"/>
      <c r="K2475" s="178"/>
      <c r="L2475" s="178"/>
      <c r="M2475" s="178"/>
      <c r="N2475" s="97" t="s">
        <v>292</v>
      </c>
      <c r="O2475" s="97" t="str">
        <f t="shared" si="126"/>
        <v>Job Information - Country Specific</v>
      </c>
      <c r="P2475" s="97" t="s">
        <v>183</v>
      </c>
      <c r="Q2475" s="97" t="str">
        <f t="shared" si="127"/>
        <v>No</v>
      </c>
      <c r="R2475" s="97" t="str">
        <f t="shared" si="125"/>
        <v>Job Information - Country Specific!!No</v>
      </c>
    </row>
    <row r="2476" spans="1:18" ht="20.25" hidden="1" customHeight="1" outlineLevel="1" x14ac:dyDescent="0.25">
      <c r="A2476" s="174" t="s">
        <v>179</v>
      </c>
      <c r="B2476" s="191" t="s">
        <v>639</v>
      </c>
      <c r="C2476" s="191" t="s">
        <v>2518</v>
      </c>
      <c r="D2476" s="178" t="s">
        <v>2519</v>
      </c>
      <c r="E2476" s="178" t="s">
        <v>251</v>
      </c>
      <c r="F2476" s="178">
        <v>38</v>
      </c>
      <c r="G2476" s="306" t="s">
        <v>186</v>
      </c>
      <c r="H2476" s="178" t="s">
        <v>186</v>
      </c>
      <c r="I2476" s="178"/>
      <c r="J2476" s="178"/>
      <c r="K2476" s="178"/>
      <c r="L2476" s="178"/>
      <c r="M2476" s="178"/>
      <c r="N2476" s="97" t="s">
        <v>292</v>
      </c>
      <c r="O2476" s="97" t="str">
        <f t="shared" si="126"/>
        <v>Job Information - Country Specific</v>
      </c>
      <c r="P2476" s="97" t="s">
        <v>183</v>
      </c>
      <c r="Q2476" s="97" t="str">
        <f t="shared" si="127"/>
        <v>No</v>
      </c>
      <c r="R2476" s="97" t="str">
        <f t="shared" si="125"/>
        <v>Job Information - Country Specific!!No</v>
      </c>
    </row>
    <row r="2477" spans="1:18" ht="20.25" hidden="1" customHeight="1" outlineLevel="1" x14ac:dyDescent="0.25">
      <c r="A2477" s="174" t="s">
        <v>179</v>
      </c>
      <c r="B2477" s="191" t="s">
        <v>639</v>
      </c>
      <c r="C2477" s="191" t="s">
        <v>2520</v>
      </c>
      <c r="D2477" s="178" t="s">
        <v>2521</v>
      </c>
      <c r="E2477" s="178" t="s">
        <v>449</v>
      </c>
      <c r="F2477" s="178">
        <v>256</v>
      </c>
      <c r="G2477" s="306" t="s">
        <v>186</v>
      </c>
      <c r="H2477" s="178" t="s">
        <v>186</v>
      </c>
      <c r="I2477" s="178" t="s">
        <v>2522</v>
      </c>
      <c r="J2477" s="178"/>
      <c r="K2477" s="178"/>
      <c r="L2477" s="178"/>
      <c r="M2477" s="178"/>
      <c r="N2477" s="97" t="s">
        <v>292</v>
      </c>
      <c r="O2477" s="97" t="str">
        <f t="shared" si="126"/>
        <v>Job Information - Country Specific</v>
      </c>
      <c r="P2477" s="97" t="s">
        <v>183</v>
      </c>
      <c r="Q2477" s="97" t="str">
        <f t="shared" si="127"/>
        <v>No</v>
      </c>
      <c r="R2477" s="97" t="str">
        <f t="shared" si="125"/>
        <v>Job Information - Country Specific!!No</v>
      </c>
    </row>
    <row r="2478" spans="1:18" ht="20.25" hidden="1" customHeight="1" outlineLevel="1" x14ac:dyDescent="0.25">
      <c r="A2478" s="174" t="s">
        <v>179</v>
      </c>
      <c r="B2478" s="191" t="s">
        <v>639</v>
      </c>
      <c r="C2478" s="191" t="s">
        <v>2831</v>
      </c>
      <c r="D2478" s="178" t="s">
        <v>2832</v>
      </c>
      <c r="E2478" s="178" t="s">
        <v>829</v>
      </c>
      <c r="F2478" s="178">
        <v>38</v>
      </c>
      <c r="G2478" s="306" t="s">
        <v>186</v>
      </c>
      <c r="H2478" s="178" t="s">
        <v>186</v>
      </c>
      <c r="I2478" s="178"/>
      <c r="J2478" s="178"/>
      <c r="K2478" s="178"/>
      <c r="L2478" s="178"/>
      <c r="M2478" s="178"/>
      <c r="N2478" s="97" t="s">
        <v>292</v>
      </c>
      <c r="O2478" s="97" t="str">
        <f t="shared" si="126"/>
        <v>Job Information - Country Specific</v>
      </c>
      <c r="P2478" s="97" t="s">
        <v>183</v>
      </c>
      <c r="Q2478" s="97" t="str">
        <f t="shared" si="127"/>
        <v>No</v>
      </c>
      <c r="R2478" s="97" t="str">
        <f t="shared" si="125"/>
        <v>Job Information - Country Specific!!No</v>
      </c>
    </row>
    <row r="2479" spans="1:18" ht="20.25" hidden="1" customHeight="1" outlineLevel="1" x14ac:dyDescent="0.25">
      <c r="A2479" s="174" t="s">
        <v>179</v>
      </c>
      <c r="B2479" s="191" t="s">
        <v>639</v>
      </c>
      <c r="C2479" s="191" t="s">
        <v>2833</v>
      </c>
      <c r="D2479" s="178" t="s">
        <v>2834</v>
      </c>
      <c r="E2479" s="178" t="s">
        <v>449</v>
      </c>
      <c r="F2479" s="178">
        <v>256</v>
      </c>
      <c r="G2479" s="306" t="s">
        <v>186</v>
      </c>
      <c r="H2479" s="178" t="s">
        <v>186</v>
      </c>
      <c r="I2479" s="178" t="s">
        <v>2522</v>
      </c>
      <c r="J2479" s="178"/>
      <c r="K2479" s="178"/>
      <c r="L2479" s="178"/>
      <c r="M2479" s="178"/>
      <c r="N2479" s="97" t="s">
        <v>292</v>
      </c>
      <c r="O2479" s="97" t="str">
        <f t="shared" si="126"/>
        <v>Job Information - Country Specific</v>
      </c>
      <c r="P2479" s="97" t="s">
        <v>183</v>
      </c>
      <c r="Q2479" s="97" t="str">
        <f t="shared" si="127"/>
        <v>No</v>
      </c>
      <c r="R2479" s="97" t="str">
        <f t="shared" si="125"/>
        <v>Job Information - Country Specific!!No</v>
      </c>
    </row>
    <row r="2480" spans="1:18" ht="20.25" hidden="1" customHeight="1" outlineLevel="1" x14ac:dyDescent="0.25">
      <c r="A2480" s="174" t="s">
        <v>179</v>
      </c>
      <c r="B2480" s="191" t="s">
        <v>639</v>
      </c>
      <c r="C2480" s="191" t="s">
        <v>2693</v>
      </c>
      <c r="D2480" s="178" t="s">
        <v>2694</v>
      </c>
      <c r="E2480" s="178" t="s">
        <v>829</v>
      </c>
      <c r="F2480" s="178">
        <v>38</v>
      </c>
      <c r="G2480" s="306" t="s">
        <v>186</v>
      </c>
      <c r="H2480" s="178" t="s">
        <v>186</v>
      </c>
      <c r="I2480" s="178"/>
      <c r="J2480" s="178"/>
      <c r="K2480" s="178"/>
      <c r="L2480" s="178"/>
      <c r="M2480" s="178"/>
      <c r="N2480" s="97" t="s">
        <v>292</v>
      </c>
      <c r="O2480" s="97" t="str">
        <f t="shared" si="126"/>
        <v>Job Information - Country Specific</v>
      </c>
      <c r="P2480" s="97" t="s">
        <v>183</v>
      </c>
      <c r="Q2480" s="97" t="str">
        <f t="shared" si="127"/>
        <v>No</v>
      </c>
      <c r="R2480" s="97" t="str">
        <f t="shared" si="125"/>
        <v>Job Information - Country Specific!!No</v>
      </c>
    </row>
    <row r="2481" spans="1:18" ht="20.25" hidden="1" customHeight="1" outlineLevel="1" x14ac:dyDescent="0.25">
      <c r="A2481" s="174" t="s">
        <v>179</v>
      </c>
      <c r="B2481" s="191" t="s">
        <v>639</v>
      </c>
      <c r="C2481" s="191" t="s">
        <v>2696</v>
      </c>
      <c r="D2481" s="178" t="s">
        <v>2697</v>
      </c>
      <c r="E2481" s="178" t="s">
        <v>449</v>
      </c>
      <c r="F2481" s="178">
        <v>256</v>
      </c>
      <c r="G2481" s="306" t="s">
        <v>186</v>
      </c>
      <c r="H2481" s="178" t="s">
        <v>186</v>
      </c>
      <c r="I2481" s="178" t="s">
        <v>2522</v>
      </c>
      <c r="J2481" s="178"/>
      <c r="K2481" s="178"/>
      <c r="L2481" s="178"/>
      <c r="M2481" s="178"/>
      <c r="N2481" s="97" t="s">
        <v>292</v>
      </c>
      <c r="O2481" s="97" t="str">
        <f t="shared" si="126"/>
        <v>Job Information - Country Specific</v>
      </c>
      <c r="P2481" s="97" t="s">
        <v>183</v>
      </c>
      <c r="Q2481" s="97" t="str">
        <f t="shared" si="127"/>
        <v>No</v>
      </c>
      <c r="R2481" s="97" t="str">
        <f t="shared" si="125"/>
        <v>Job Information - Country Specific!!No</v>
      </c>
    </row>
    <row r="2482" spans="1:18" ht="20.25" hidden="1" customHeight="1" outlineLevel="1" x14ac:dyDescent="0.25">
      <c r="A2482" s="174" t="s">
        <v>179</v>
      </c>
      <c r="B2482" s="191" t="s">
        <v>639</v>
      </c>
      <c r="C2482" s="191" t="s">
        <v>2835</v>
      </c>
      <c r="D2482" s="178" t="s">
        <v>2836</v>
      </c>
      <c r="E2482" s="178" t="s">
        <v>449</v>
      </c>
      <c r="F2482" s="178">
        <v>256</v>
      </c>
      <c r="G2482" s="306" t="s">
        <v>186</v>
      </c>
      <c r="H2482" s="178" t="s">
        <v>186</v>
      </c>
      <c r="I2482" s="178" t="s">
        <v>2837</v>
      </c>
      <c r="J2482" s="178"/>
      <c r="K2482" s="178"/>
      <c r="L2482" s="178"/>
      <c r="M2482" s="178"/>
      <c r="N2482" s="97" t="s">
        <v>292</v>
      </c>
      <c r="O2482" s="97" t="str">
        <f t="shared" si="126"/>
        <v>Job Information - Country Specific</v>
      </c>
      <c r="P2482" s="97" t="s">
        <v>183</v>
      </c>
      <c r="Q2482" s="97" t="str">
        <f t="shared" si="127"/>
        <v>No</v>
      </c>
      <c r="R2482" s="97" t="str">
        <f t="shared" si="125"/>
        <v>Job Information - Country Specific!!No</v>
      </c>
    </row>
    <row r="2483" spans="1:18" ht="20.25" hidden="1" customHeight="1" outlineLevel="1" x14ac:dyDescent="0.25">
      <c r="A2483" s="174" t="s">
        <v>179</v>
      </c>
      <c r="B2483" s="191" t="s">
        <v>639</v>
      </c>
      <c r="C2483" s="191" t="s">
        <v>2525</v>
      </c>
      <c r="D2483" s="178" t="s">
        <v>2526</v>
      </c>
      <c r="E2483" s="178" t="s">
        <v>1148</v>
      </c>
      <c r="F2483" s="178">
        <v>0</v>
      </c>
      <c r="G2483" s="306" t="s">
        <v>186</v>
      </c>
      <c r="H2483" s="178" t="s">
        <v>186</v>
      </c>
      <c r="I2483" s="178"/>
      <c r="J2483" s="178"/>
      <c r="K2483" s="178"/>
      <c r="L2483" s="178"/>
      <c r="M2483" s="178"/>
      <c r="N2483" s="97" t="s">
        <v>292</v>
      </c>
      <c r="O2483" s="97" t="str">
        <f t="shared" si="126"/>
        <v>Job Information - Country Specific</v>
      </c>
      <c r="P2483" s="97" t="s">
        <v>183</v>
      </c>
      <c r="Q2483" s="97" t="str">
        <f t="shared" si="127"/>
        <v>No</v>
      </c>
      <c r="R2483" s="97" t="str">
        <f t="shared" si="125"/>
        <v>Job Information - Country Specific!!No</v>
      </c>
    </row>
    <row r="2484" spans="1:18" ht="20.25" hidden="1" customHeight="1" outlineLevel="1" x14ac:dyDescent="0.25">
      <c r="A2484" s="174" t="s">
        <v>179</v>
      </c>
      <c r="B2484" s="191" t="s">
        <v>639</v>
      </c>
      <c r="C2484" s="191" t="s">
        <v>2527</v>
      </c>
      <c r="D2484" s="178" t="s">
        <v>2528</v>
      </c>
      <c r="E2484" s="178" t="s">
        <v>1148</v>
      </c>
      <c r="F2484" s="178">
        <v>0</v>
      </c>
      <c r="G2484" s="306" t="s">
        <v>186</v>
      </c>
      <c r="H2484" s="178" t="s">
        <v>186</v>
      </c>
      <c r="I2484" s="178"/>
      <c r="J2484" s="178"/>
      <c r="K2484" s="178"/>
      <c r="L2484" s="178"/>
      <c r="M2484" s="178"/>
      <c r="N2484" s="97" t="s">
        <v>292</v>
      </c>
      <c r="O2484" s="97" t="str">
        <f t="shared" si="126"/>
        <v>Job Information - Country Specific</v>
      </c>
      <c r="P2484" s="97" t="s">
        <v>183</v>
      </c>
      <c r="Q2484" s="97" t="str">
        <f t="shared" si="127"/>
        <v>No</v>
      </c>
      <c r="R2484" s="97" t="str">
        <f t="shared" si="125"/>
        <v>Job Information - Country Specific!!No</v>
      </c>
    </row>
    <row r="2485" spans="1:18" ht="20.25" hidden="1" customHeight="1" outlineLevel="1" x14ac:dyDescent="0.25">
      <c r="A2485" s="174" t="s">
        <v>179</v>
      </c>
      <c r="B2485" s="191" t="s">
        <v>639</v>
      </c>
      <c r="C2485" s="191" t="s">
        <v>2529</v>
      </c>
      <c r="D2485" s="178" t="s">
        <v>2530</v>
      </c>
      <c r="E2485" s="178" t="s">
        <v>251</v>
      </c>
      <c r="F2485" s="178">
        <v>256</v>
      </c>
      <c r="G2485" s="306" t="s">
        <v>186</v>
      </c>
      <c r="H2485" s="178" t="s">
        <v>186</v>
      </c>
      <c r="I2485" s="178"/>
      <c r="J2485" s="178"/>
      <c r="K2485" s="178"/>
      <c r="L2485" s="178"/>
      <c r="M2485" s="178"/>
      <c r="N2485" s="97" t="s">
        <v>292</v>
      </c>
      <c r="O2485" s="97" t="str">
        <f t="shared" si="126"/>
        <v>Job Information - Country Specific</v>
      </c>
      <c r="P2485" s="97" t="s">
        <v>183</v>
      </c>
      <c r="Q2485" s="97" t="str">
        <f t="shared" si="127"/>
        <v>No</v>
      </c>
      <c r="R2485" s="97" t="str">
        <f t="shared" si="125"/>
        <v>Job Information - Country Specific!!No</v>
      </c>
    </row>
    <row r="2486" spans="1:18" ht="20.25" hidden="1" customHeight="1" outlineLevel="1" x14ac:dyDescent="0.25">
      <c r="A2486" s="174" t="s">
        <v>179</v>
      </c>
      <c r="B2486" s="191" t="s">
        <v>641</v>
      </c>
      <c r="C2486" s="191" t="s">
        <v>2838</v>
      </c>
      <c r="D2486" s="178" t="s">
        <v>2839</v>
      </c>
      <c r="E2486" s="178" t="s">
        <v>1148</v>
      </c>
      <c r="F2486" s="178">
        <v>0</v>
      </c>
      <c r="G2486" s="306" t="s">
        <v>186</v>
      </c>
      <c r="H2486" s="178" t="s">
        <v>186</v>
      </c>
      <c r="I2486" s="178"/>
      <c r="J2486" s="178"/>
      <c r="K2486" s="178"/>
      <c r="L2486" s="178"/>
      <c r="M2486" s="178"/>
      <c r="N2486" s="97" t="s">
        <v>292</v>
      </c>
      <c r="O2486" s="97" t="str">
        <f t="shared" si="126"/>
        <v>Job Information - Country Specific</v>
      </c>
      <c r="P2486" s="97" t="s">
        <v>183</v>
      </c>
      <c r="Q2486" s="97" t="str">
        <f t="shared" si="127"/>
        <v>No</v>
      </c>
      <c r="R2486" s="97" t="str">
        <f t="shared" si="125"/>
        <v>Job Information - Country Specific!!No</v>
      </c>
    </row>
    <row r="2487" spans="1:18" ht="20.25" hidden="1" customHeight="1" outlineLevel="1" x14ac:dyDescent="0.25">
      <c r="A2487" s="174" t="s">
        <v>179</v>
      </c>
      <c r="B2487" s="191" t="s">
        <v>641</v>
      </c>
      <c r="C2487" s="191" t="s">
        <v>2759</v>
      </c>
      <c r="D2487" s="178" t="s">
        <v>2840</v>
      </c>
      <c r="E2487" s="178" t="s">
        <v>251</v>
      </c>
      <c r="F2487" s="178">
        <v>38</v>
      </c>
      <c r="G2487" s="306" t="s">
        <v>186</v>
      </c>
      <c r="H2487" s="178" t="s">
        <v>186</v>
      </c>
      <c r="I2487" s="178"/>
      <c r="J2487" s="178"/>
      <c r="K2487" s="178"/>
      <c r="L2487" s="178"/>
      <c r="M2487" s="178"/>
      <c r="N2487" s="97" t="s">
        <v>292</v>
      </c>
      <c r="O2487" s="97" t="str">
        <f t="shared" si="126"/>
        <v>Job Information - Country Specific</v>
      </c>
      <c r="P2487" s="97" t="s">
        <v>183</v>
      </c>
      <c r="Q2487" s="97" t="str">
        <f t="shared" si="127"/>
        <v>No</v>
      </c>
      <c r="R2487" s="97" t="str">
        <f t="shared" si="125"/>
        <v>Job Information - Country Specific!!No</v>
      </c>
    </row>
    <row r="2488" spans="1:18" ht="20.25" hidden="1" customHeight="1" outlineLevel="1" x14ac:dyDescent="0.25">
      <c r="A2488" s="174" t="s">
        <v>179</v>
      </c>
      <c r="B2488" s="191" t="s">
        <v>641</v>
      </c>
      <c r="C2488" s="191" t="s">
        <v>2516</v>
      </c>
      <c r="D2488" s="178" t="s">
        <v>1545</v>
      </c>
      <c r="E2488" s="178" t="s">
        <v>449</v>
      </c>
      <c r="F2488" s="178">
        <v>256</v>
      </c>
      <c r="G2488" s="306" t="s">
        <v>186</v>
      </c>
      <c r="H2488" s="178" t="s">
        <v>186</v>
      </c>
      <c r="I2488" s="178" t="s">
        <v>2517</v>
      </c>
      <c r="J2488" s="178"/>
      <c r="K2488" s="178"/>
      <c r="L2488" s="178"/>
      <c r="M2488" s="178"/>
      <c r="N2488" s="97" t="s">
        <v>292</v>
      </c>
      <c r="O2488" s="97" t="str">
        <f t="shared" si="126"/>
        <v>Job Information - Country Specific</v>
      </c>
      <c r="P2488" s="97" t="s">
        <v>183</v>
      </c>
      <c r="Q2488" s="97" t="str">
        <f t="shared" si="127"/>
        <v>No</v>
      </c>
      <c r="R2488" s="97" t="str">
        <f t="shared" si="125"/>
        <v>Job Information - Country Specific!!No</v>
      </c>
    </row>
    <row r="2489" spans="1:18" ht="20.25" hidden="1" customHeight="1" outlineLevel="1" x14ac:dyDescent="0.25">
      <c r="A2489" s="174" t="s">
        <v>179</v>
      </c>
      <c r="B2489" s="191" t="s">
        <v>641</v>
      </c>
      <c r="C2489" s="191" t="s">
        <v>2518</v>
      </c>
      <c r="D2489" s="178" t="s">
        <v>2519</v>
      </c>
      <c r="E2489" s="178" t="s">
        <v>251</v>
      </c>
      <c r="F2489" s="178">
        <v>38</v>
      </c>
      <c r="G2489" s="306" t="s">
        <v>186</v>
      </c>
      <c r="H2489" s="178" t="s">
        <v>186</v>
      </c>
      <c r="I2489" s="178"/>
      <c r="J2489" s="178"/>
      <c r="K2489" s="178"/>
      <c r="L2489" s="178"/>
      <c r="M2489" s="178"/>
      <c r="N2489" s="97" t="s">
        <v>292</v>
      </c>
      <c r="O2489" s="97" t="str">
        <f t="shared" si="126"/>
        <v>Job Information - Country Specific</v>
      </c>
      <c r="P2489" s="97" t="s">
        <v>183</v>
      </c>
      <c r="Q2489" s="97" t="str">
        <f t="shared" si="127"/>
        <v>No</v>
      </c>
      <c r="R2489" s="97" t="str">
        <f t="shared" si="125"/>
        <v>Job Information - Country Specific!!No</v>
      </c>
    </row>
    <row r="2490" spans="1:18" ht="20.25" hidden="1" customHeight="1" outlineLevel="1" x14ac:dyDescent="0.25">
      <c r="A2490" s="174" t="s">
        <v>179</v>
      </c>
      <c r="B2490" s="191" t="s">
        <v>641</v>
      </c>
      <c r="C2490" s="191" t="s">
        <v>2520</v>
      </c>
      <c r="D2490" s="178" t="s">
        <v>2521</v>
      </c>
      <c r="E2490" s="178" t="s">
        <v>449</v>
      </c>
      <c r="F2490" s="178">
        <v>256</v>
      </c>
      <c r="G2490" s="306" t="s">
        <v>186</v>
      </c>
      <c r="H2490" s="178" t="s">
        <v>186</v>
      </c>
      <c r="I2490" s="178" t="s">
        <v>2522</v>
      </c>
      <c r="J2490" s="178"/>
      <c r="K2490" s="178"/>
      <c r="L2490" s="178"/>
      <c r="M2490" s="178"/>
      <c r="N2490" s="97" t="s">
        <v>292</v>
      </c>
      <c r="O2490" s="97" t="str">
        <f t="shared" si="126"/>
        <v>Job Information - Country Specific</v>
      </c>
      <c r="P2490" s="97" t="s">
        <v>183</v>
      </c>
      <c r="Q2490" s="97" t="str">
        <f t="shared" si="127"/>
        <v>No</v>
      </c>
      <c r="R2490" s="97" t="str">
        <f t="shared" si="125"/>
        <v>Job Information - Country Specific!!No</v>
      </c>
    </row>
    <row r="2491" spans="1:18" ht="20.25" hidden="1" customHeight="1" outlineLevel="1" x14ac:dyDescent="0.25">
      <c r="A2491" s="174" t="s">
        <v>179</v>
      </c>
      <c r="B2491" s="191" t="s">
        <v>641</v>
      </c>
      <c r="C2491" s="191" t="s">
        <v>2317</v>
      </c>
      <c r="D2491" s="178" t="s">
        <v>153</v>
      </c>
      <c r="E2491" s="178" t="s">
        <v>449</v>
      </c>
      <c r="F2491" s="178">
        <v>256</v>
      </c>
      <c r="G2491" s="306" t="s">
        <v>186</v>
      </c>
      <c r="H2491" s="178" t="s">
        <v>186</v>
      </c>
      <c r="I2491" s="178" t="s">
        <v>1152</v>
      </c>
      <c r="J2491" s="178"/>
      <c r="K2491" s="178"/>
      <c r="L2491" s="178"/>
      <c r="M2491" s="178" t="s">
        <v>2514</v>
      </c>
      <c r="N2491" s="97" t="s">
        <v>292</v>
      </c>
      <c r="O2491" s="97" t="str">
        <f t="shared" si="126"/>
        <v>Job Information - Country Specific</v>
      </c>
      <c r="P2491" s="97" t="s">
        <v>183</v>
      </c>
      <c r="Q2491" s="97" t="str">
        <f t="shared" si="127"/>
        <v>No</v>
      </c>
      <c r="R2491" s="97" t="str">
        <f t="shared" si="125"/>
        <v>Job Information - Country Specific!!No</v>
      </c>
    </row>
    <row r="2492" spans="1:18" ht="20.25" hidden="1" customHeight="1" outlineLevel="1" x14ac:dyDescent="0.25">
      <c r="A2492" s="174" t="s">
        <v>179</v>
      </c>
      <c r="B2492" s="191" t="s">
        <v>641</v>
      </c>
      <c r="C2492" s="191" t="s">
        <v>1086</v>
      </c>
      <c r="D2492" s="178" t="s">
        <v>65</v>
      </c>
      <c r="E2492" s="178" t="s">
        <v>251</v>
      </c>
      <c r="F2492" s="178">
        <v>20</v>
      </c>
      <c r="G2492" s="306" t="s">
        <v>186</v>
      </c>
      <c r="H2492" s="178" t="s">
        <v>186</v>
      </c>
      <c r="I2492" s="178"/>
      <c r="J2492" s="178"/>
      <c r="K2492" s="178"/>
      <c r="L2492" s="178"/>
      <c r="M2492" s="178" t="s">
        <v>2514</v>
      </c>
      <c r="N2492" s="97" t="s">
        <v>292</v>
      </c>
      <c r="O2492" s="97" t="str">
        <f t="shared" si="126"/>
        <v>Job Information - Country Specific</v>
      </c>
      <c r="P2492" s="97" t="s">
        <v>183</v>
      </c>
      <c r="Q2492" s="97" t="str">
        <f t="shared" si="127"/>
        <v>No</v>
      </c>
      <c r="R2492" s="97" t="str">
        <f t="shared" si="125"/>
        <v>Job Information - Country Specific!!No</v>
      </c>
    </row>
    <row r="2493" spans="1:18" ht="20.25" hidden="1" customHeight="1" outlineLevel="1" x14ac:dyDescent="0.25">
      <c r="A2493" s="174" t="s">
        <v>179</v>
      </c>
      <c r="B2493" s="191" t="s">
        <v>641</v>
      </c>
      <c r="C2493" s="191" t="s">
        <v>1085</v>
      </c>
      <c r="D2493" s="178" t="s">
        <v>64</v>
      </c>
      <c r="E2493" s="178" t="s">
        <v>251</v>
      </c>
      <c r="F2493" s="178">
        <v>20</v>
      </c>
      <c r="G2493" s="306" t="s">
        <v>186</v>
      </c>
      <c r="H2493" s="178" t="s">
        <v>186</v>
      </c>
      <c r="I2493" s="178"/>
      <c r="J2493" s="178"/>
      <c r="K2493" s="178"/>
      <c r="L2493" s="178"/>
      <c r="M2493" s="178" t="s">
        <v>2514</v>
      </c>
      <c r="N2493" s="97" t="s">
        <v>292</v>
      </c>
      <c r="O2493" s="97" t="str">
        <f t="shared" si="126"/>
        <v>Job Information - Country Specific</v>
      </c>
      <c r="P2493" s="97" t="s">
        <v>183</v>
      </c>
      <c r="Q2493" s="97" t="str">
        <f t="shared" si="127"/>
        <v>No</v>
      </c>
      <c r="R2493" s="97" t="str">
        <f t="shared" si="125"/>
        <v>Job Information - Country Specific!!No</v>
      </c>
    </row>
    <row r="2494" spans="1:18" ht="20.25" hidden="1" customHeight="1" outlineLevel="1" x14ac:dyDescent="0.25">
      <c r="A2494" s="174" t="s">
        <v>179</v>
      </c>
      <c r="B2494" s="191" t="s">
        <v>641</v>
      </c>
      <c r="C2494" s="191" t="s">
        <v>2525</v>
      </c>
      <c r="D2494" s="178" t="s">
        <v>2526</v>
      </c>
      <c r="E2494" s="178" t="s">
        <v>1148</v>
      </c>
      <c r="F2494" s="178">
        <v>0</v>
      </c>
      <c r="G2494" s="306" t="s">
        <v>186</v>
      </c>
      <c r="H2494" s="178" t="s">
        <v>186</v>
      </c>
      <c r="I2494" s="178"/>
      <c r="J2494" s="178"/>
      <c r="K2494" s="178"/>
      <c r="L2494" s="178"/>
      <c r="M2494" s="178" t="s">
        <v>2514</v>
      </c>
      <c r="N2494" s="97" t="s">
        <v>292</v>
      </c>
      <c r="O2494" s="97" t="str">
        <f t="shared" si="126"/>
        <v>Job Information - Country Specific</v>
      </c>
      <c r="P2494" s="97" t="s">
        <v>183</v>
      </c>
      <c r="Q2494" s="97" t="str">
        <f t="shared" si="127"/>
        <v>No</v>
      </c>
      <c r="R2494" s="97" t="str">
        <f t="shared" ref="R2494:R2557" si="128">O2494&amp;"!!"&amp;Q2494</f>
        <v>Job Information - Country Specific!!No</v>
      </c>
    </row>
    <row r="2495" spans="1:18" ht="20.25" hidden="1" customHeight="1" outlineLevel="1" x14ac:dyDescent="0.25">
      <c r="A2495" s="174" t="s">
        <v>179</v>
      </c>
      <c r="B2495" s="191" t="s">
        <v>641</v>
      </c>
      <c r="C2495" s="191" t="s">
        <v>2527</v>
      </c>
      <c r="D2495" s="178" t="s">
        <v>2528</v>
      </c>
      <c r="E2495" s="178" t="s">
        <v>1148</v>
      </c>
      <c r="F2495" s="178">
        <v>0</v>
      </c>
      <c r="G2495" s="306" t="s">
        <v>186</v>
      </c>
      <c r="H2495" s="178" t="s">
        <v>186</v>
      </c>
      <c r="I2495" s="178"/>
      <c r="J2495" s="178"/>
      <c r="K2495" s="178"/>
      <c r="L2495" s="178"/>
      <c r="M2495" s="178" t="s">
        <v>2514</v>
      </c>
      <c r="N2495" s="97" t="s">
        <v>292</v>
      </c>
      <c r="O2495" s="97" t="str">
        <f t="shared" si="126"/>
        <v>Job Information - Country Specific</v>
      </c>
      <c r="P2495" s="97" t="s">
        <v>183</v>
      </c>
      <c r="Q2495" s="97" t="str">
        <f t="shared" si="127"/>
        <v>No</v>
      </c>
      <c r="R2495" s="97" t="str">
        <f t="shared" si="128"/>
        <v>Job Information - Country Specific!!No</v>
      </c>
    </row>
    <row r="2496" spans="1:18" ht="20.25" hidden="1" customHeight="1" outlineLevel="1" x14ac:dyDescent="0.25">
      <c r="A2496" s="174" t="s">
        <v>179</v>
      </c>
      <c r="B2496" s="191" t="s">
        <v>641</v>
      </c>
      <c r="C2496" s="191" t="s">
        <v>2529</v>
      </c>
      <c r="D2496" s="178" t="s">
        <v>2530</v>
      </c>
      <c r="E2496" s="178" t="s">
        <v>251</v>
      </c>
      <c r="F2496" s="178">
        <v>256</v>
      </c>
      <c r="G2496" s="306" t="s">
        <v>186</v>
      </c>
      <c r="H2496" s="178" t="s">
        <v>186</v>
      </c>
      <c r="I2496" s="178"/>
      <c r="J2496" s="178"/>
      <c r="K2496" s="178"/>
      <c r="L2496" s="178"/>
      <c r="M2496" s="178" t="s">
        <v>2514</v>
      </c>
      <c r="N2496" s="97" t="s">
        <v>292</v>
      </c>
      <c r="O2496" s="97" t="str">
        <f t="shared" si="126"/>
        <v>Job Information - Country Specific</v>
      </c>
      <c r="P2496" s="97" t="s">
        <v>183</v>
      </c>
      <c r="Q2496" s="97" t="str">
        <f t="shared" si="127"/>
        <v>No</v>
      </c>
      <c r="R2496" s="97" t="str">
        <f t="shared" si="128"/>
        <v>Job Information - Country Specific!!No</v>
      </c>
    </row>
    <row r="2497" spans="1:18" ht="20.25" hidden="1" customHeight="1" outlineLevel="1" x14ac:dyDescent="0.25">
      <c r="A2497" s="174" t="s">
        <v>179</v>
      </c>
      <c r="B2497" s="191" t="s">
        <v>651</v>
      </c>
      <c r="C2497" s="191" t="s">
        <v>2425</v>
      </c>
      <c r="D2497" s="178" t="s">
        <v>2426</v>
      </c>
      <c r="E2497" s="178" t="s">
        <v>251</v>
      </c>
      <c r="F2497" s="178">
        <v>256</v>
      </c>
      <c r="G2497" s="306" t="s">
        <v>186</v>
      </c>
      <c r="H2497" s="178" t="s">
        <v>186</v>
      </c>
      <c r="I2497" s="178"/>
      <c r="J2497" s="178"/>
      <c r="K2497" s="178"/>
      <c r="L2497" s="178"/>
      <c r="M2497" s="178" t="s">
        <v>2514</v>
      </c>
      <c r="N2497" s="97" t="s">
        <v>292</v>
      </c>
      <c r="O2497" s="97" t="str">
        <f t="shared" si="126"/>
        <v>Job Information - Country Specific</v>
      </c>
      <c r="P2497" s="97" t="s">
        <v>183</v>
      </c>
      <c r="Q2497" s="97" t="str">
        <f t="shared" si="127"/>
        <v>No</v>
      </c>
      <c r="R2497" s="97" t="str">
        <f t="shared" si="128"/>
        <v>Job Information - Country Specific!!No</v>
      </c>
    </row>
    <row r="2498" spans="1:18" ht="20.25" hidden="1" customHeight="1" outlineLevel="1" x14ac:dyDescent="0.25">
      <c r="A2498" s="174" t="s">
        <v>179</v>
      </c>
      <c r="B2498" s="191" t="s">
        <v>651</v>
      </c>
      <c r="C2498" s="191" t="s">
        <v>2347</v>
      </c>
      <c r="D2498" s="178" t="s">
        <v>794</v>
      </c>
      <c r="E2498" s="178" t="s">
        <v>251</v>
      </c>
      <c r="F2498" s="178">
        <v>256</v>
      </c>
      <c r="G2498" s="306" t="s">
        <v>186</v>
      </c>
      <c r="H2498" s="178" t="s">
        <v>186</v>
      </c>
      <c r="I2498" s="178"/>
      <c r="J2498" s="178"/>
      <c r="K2498" s="178"/>
      <c r="L2498" s="178"/>
      <c r="M2498" s="178" t="s">
        <v>2514</v>
      </c>
      <c r="N2498" s="97" t="s">
        <v>292</v>
      </c>
      <c r="O2498" s="97" t="str">
        <f t="shared" si="126"/>
        <v>Job Information - Country Specific</v>
      </c>
      <c r="P2498" s="97" t="s">
        <v>183</v>
      </c>
      <c r="Q2498" s="97" t="str">
        <f t="shared" si="127"/>
        <v>No</v>
      </c>
      <c r="R2498" s="97" t="str">
        <f t="shared" si="128"/>
        <v>Job Information - Country Specific!!No</v>
      </c>
    </row>
    <row r="2499" spans="1:18" ht="20.25" hidden="1" customHeight="1" outlineLevel="1" x14ac:dyDescent="0.25">
      <c r="A2499" s="174" t="s">
        <v>179</v>
      </c>
      <c r="B2499" s="191" t="s">
        <v>653</v>
      </c>
      <c r="C2499" s="191" t="s">
        <v>2778</v>
      </c>
      <c r="D2499" s="178" t="s">
        <v>2779</v>
      </c>
      <c r="E2499" s="178" t="s">
        <v>449</v>
      </c>
      <c r="F2499" s="178">
        <v>256</v>
      </c>
      <c r="G2499" s="306" t="s">
        <v>186</v>
      </c>
      <c r="H2499" s="178" t="s">
        <v>186</v>
      </c>
      <c r="I2499" s="178" t="s">
        <v>2522</v>
      </c>
      <c r="J2499" s="178"/>
      <c r="K2499" s="178"/>
      <c r="L2499" s="178"/>
      <c r="M2499" s="178" t="s">
        <v>2514</v>
      </c>
      <c r="N2499" s="97" t="s">
        <v>292</v>
      </c>
      <c r="O2499" s="97" t="str">
        <f t="shared" si="126"/>
        <v>Job Information - Country Specific</v>
      </c>
      <c r="P2499" s="97" t="s">
        <v>183</v>
      </c>
      <c r="Q2499" s="97" t="str">
        <f t="shared" si="127"/>
        <v>No</v>
      </c>
      <c r="R2499" s="97" t="str">
        <f t="shared" si="128"/>
        <v>Job Information - Country Specific!!No</v>
      </c>
    </row>
    <row r="2500" spans="1:18" ht="20.25" hidden="1" customHeight="1" outlineLevel="1" x14ac:dyDescent="0.25">
      <c r="A2500" s="174" t="s">
        <v>179</v>
      </c>
      <c r="B2500" s="191" t="s">
        <v>653</v>
      </c>
      <c r="C2500" s="191" t="s">
        <v>2516</v>
      </c>
      <c r="D2500" s="178" t="s">
        <v>1545</v>
      </c>
      <c r="E2500" s="178" t="s">
        <v>449</v>
      </c>
      <c r="F2500" s="178">
        <v>256</v>
      </c>
      <c r="G2500" s="306" t="s">
        <v>186</v>
      </c>
      <c r="H2500" s="178" t="s">
        <v>186</v>
      </c>
      <c r="I2500" s="178" t="s">
        <v>2517</v>
      </c>
      <c r="J2500" s="178"/>
      <c r="K2500" s="178"/>
      <c r="L2500" s="178"/>
      <c r="M2500" s="178" t="s">
        <v>2514</v>
      </c>
      <c r="N2500" s="97" t="s">
        <v>292</v>
      </c>
      <c r="O2500" s="97" t="str">
        <f t="shared" si="126"/>
        <v>Job Information - Country Specific</v>
      </c>
      <c r="P2500" s="97" t="s">
        <v>183</v>
      </c>
      <c r="Q2500" s="97" t="str">
        <f t="shared" si="127"/>
        <v>No</v>
      </c>
      <c r="R2500" s="97" t="str">
        <f t="shared" si="128"/>
        <v>Job Information - Country Specific!!No</v>
      </c>
    </row>
    <row r="2501" spans="1:18" ht="20.25" hidden="1" customHeight="1" outlineLevel="1" x14ac:dyDescent="0.25">
      <c r="A2501" s="174" t="s">
        <v>179</v>
      </c>
      <c r="B2501" s="191" t="s">
        <v>653</v>
      </c>
      <c r="C2501" s="191" t="s">
        <v>2518</v>
      </c>
      <c r="D2501" s="178" t="s">
        <v>2519</v>
      </c>
      <c r="E2501" s="178" t="s">
        <v>251</v>
      </c>
      <c r="F2501" s="178">
        <v>38</v>
      </c>
      <c r="G2501" s="306" t="s">
        <v>186</v>
      </c>
      <c r="H2501" s="178" t="s">
        <v>186</v>
      </c>
      <c r="I2501" s="178"/>
      <c r="J2501" s="178"/>
      <c r="K2501" s="178"/>
      <c r="L2501" s="178"/>
      <c r="M2501" s="178" t="s">
        <v>2514</v>
      </c>
      <c r="N2501" s="97" t="s">
        <v>292</v>
      </c>
      <c r="O2501" s="97" t="str">
        <f t="shared" ref="O2501:O2564" si="129">IF(A2497="H2",B2497,O2498)</f>
        <v>Job Information - Country Specific</v>
      </c>
      <c r="P2501" s="97" t="s">
        <v>183</v>
      </c>
      <c r="Q2501" s="97" t="str">
        <f t="shared" si="127"/>
        <v>No</v>
      </c>
      <c r="R2501" s="97" t="str">
        <f t="shared" si="128"/>
        <v>Job Information - Country Specific!!No</v>
      </c>
    </row>
    <row r="2502" spans="1:18" ht="20.25" hidden="1" customHeight="1" outlineLevel="1" x14ac:dyDescent="0.25">
      <c r="A2502" s="174" t="s">
        <v>179</v>
      </c>
      <c r="B2502" s="191" t="s">
        <v>653</v>
      </c>
      <c r="C2502" s="191" t="s">
        <v>2520</v>
      </c>
      <c r="D2502" s="178" t="s">
        <v>2521</v>
      </c>
      <c r="E2502" s="178" t="s">
        <v>449</v>
      </c>
      <c r="F2502" s="178">
        <v>256</v>
      </c>
      <c r="G2502" s="306" t="s">
        <v>186</v>
      </c>
      <c r="H2502" s="178" t="s">
        <v>186</v>
      </c>
      <c r="I2502" s="178" t="s">
        <v>2522</v>
      </c>
      <c r="J2502" s="178"/>
      <c r="K2502" s="178"/>
      <c r="L2502" s="178"/>
      <c r="M2502" s="178" t="s">
        <v>2514</v>
      </c>
      <c r="N2502" s="97" t="s">
        <v>292</v>
      </c>
      <c r="O2502" s="97" t="str">
        <f t="shared" si="129"/>
        <v>Job Information - Country Specific</v>
      </c>
      <c r="P2502" s="97" t="s">
        <v>183</v>
      </c>
      <c r="Q2502" s="97" t="str">
        <f t="shared" ref="Q2502:Q2568" si="130">IF(H2502="",E2502,H2502)</f>
        <v>No</v>
      </c>
      <c r="R2502" s="97" t="str">
        <f t="shared" si="128"/>
        <v>Job Information - Country Specific!!No</v>
      </c>
    </row>
    <row r="2503" spans="1:18" ht="20.25" hidden="1" customHeight="1" outlineLevel="1" x14ac:dyDescent="0.25">
      <c r="A2503" s="174" t="s">
        <v>179</v>
      </c>
      <c r="B2503" s="191" t="s">
        <v>653</v>
      </c>
      <c r="C2503" s="191" t="s">
        <v>2525</v>
      </c>
      <c r="D2503" s="178" t="s">
        <v>2526</v>
      </c>
      <c r="E2503" s="178" t="s">
        <v>1148</v>
      </c>
      <c r="F2503" s="178">
        <v>0</v>
      </c>
      <c r="G2503" s="306" t="s">
        <v>186</v>
      </c>
      <c r="H2503" s="178" t="s">
        <v>186</v>
      </c>
      <c r="I2503" s="178"/>
      <c r="J2503" s="178"/>
      <c r="K2503" s="178"/>
      <c r="L2503" s="178"/>
      <c r="M2503" s="178" t="s">
        <v>2514</v>
      </c>
      <c r="N2503" s="97" t="s">
        <v>292</v>
      </c>
      <c r="O2503" s="97" t="str">
        <f t="shared" si="129"/>
        <v>Job Information - Country Specific</v>
      </c>
      <c r="P2503" s="97" t="s">
        <v>183</v>
      </c>
      <c r="Q2503" s="97" t="str">
        <f t="shared" si="130"/>
        <v>No</v>
      </c>
      <c r="R2503" s="97" t="str">
        <f t="shared" si="128"/>
        <v>Job Information - Country Specific!!No</v>
      </c>
    </row>
    <row r="2504" spans="1:18" ht="20.25" hidden="1" customHeight="1" outlineLevel="1" x14ac:dyDescent="0.25">
      <c r="A2504" s="174" t="s">
        <v>179</v>
      </c>
      <c r="B2504" s="191" t="s">
        <v>653</v>
      </c>
      <c r="C2504" s="191" t="s">
        <v>2527</v>
      </c>
      <c r="D2504" s="178" t="s">
        <v>2528</v>
      </c>
      <c r="E2504" s="178" t="s">
        <v>1148</v>
      </c>
      <c r="F2504" s="178">
        <v>0</v>
      </c>
      <c r="G2504" s="306" t="s">
        <v>186</v>
      </c>
      <c r="H2504" s="178" t="s">
        <v>186</v>
      </c>
      <c r="I2504" s="178"/>
      <c r="J2504" s="178"/>
      <c r="K2504" s="178"/>
      <c r="L2504" s="178"/>
      <c r="M2504" s="178" t="s">
        <v>2514</v>
      </c>
      <c r="N2504" s="97" t="s">
        <v>292</v>
      </c>
      <c r="O2504" s="97" t="str">
        <f t="shared" si="129"/>
        <v>Job Information - Country Specific</v>
      </c>
      <c r="P2504" s="97" t="s">
        <v>183</v>
      </c>
      <c r="Q2504" s="97" t="str">
        <f t="shared" si="130"/>
        <v>No</v>
      </c>
      <c r="R2504" s="97" t="str">
        <f t="shared" si="128"/>
        <v>Job Information - Country Specific!!No</v>
      </c>
    </row>
    <row r="2505" spans="1:18" ht="20.25" hidden="1" customHeight="1" outlineLevel="1" x14ac:dyDescent="0.25">
      <c r="A2505" s="174" t="s">
        <v>179</v>
      </c>
      <c r="B2505" s="191" t="s">
        <v>653</v>
      </c>
      <c r="C2505" s="191" t="s">
        <v>2529</v>
      </c>
      <c r="D2505" s="178" t="s">
        <v>2530</v>
      </c>
      <c r="E2505" s="178" t="s">
        <v>251</v>
      </c>
      <c r="F2505" s="178">
        <v>256</v>
      </c>
      <c r="G2505" s="306" t="s">
        <v>186</v>
      </c>
      <c r="H2505" s="178" t="s">
        <v>186</v>
      </c>
      <c r="I2505" s="178"/>
      <c r="J2505" s="178"/>
      <c r="K2505" s="178"/>
      <c r="L2505" s="178"/>
      <c r="M2505" s="178" t="s">
        <v>2514</v>
      </c>
      <c r="N2505" s="97" t="s">
        <v>292</v>
      </c>
      <c r="O2505" s="97" t="str">
        <f t="shared" si="129"/>
        <v>Job Information - Country Specific</v>
      </c>
      <c r="P2505" s="97" t="s">
        <v>183</v>
      </c>
      <c r="Q2505" s="97" t="str">
        <f t="shared" si="130"/>
        <v>No</v>
      </c>
      <c r="R2505" s="97" t="str">
        <f t="shared" si="128"/>
        <v>Job Information - Country Specific!!No</v>
      </c>
    </row>
    <row r="2506" spans="1:18" ht="20.25" hidden="1" customHeight="1" outlineLevel="1" x14ac:dyDescent="0.25">
      <c r="A2506" s="174" t="s">
        <v>179</v>
      </c>
      <c r="B2506" s="191" t="s">
        <v>653</v>
      </c>
      <c r="C2506" s="191" t="s">
        <v>2317</v>
      </c>
      <c r="D2506" s="178" t="s">
        <v>153</v>
      </c>
      <c r="E2506" s="178" t="s">
        <v>449</v>
      </c>
      <c r="F2506" s="178">
        <v>256</v>
      </c>
      <c r="G2506" s="306" t="s">
        <v>186</v>
      </c>
      <c r="H2506" s="178" t="s">
        <v>186</v>
      </c>
      <c r="I2506" s="178" t="s">
        <v>1152</v>
      </c>
      <c r="J2506" s="178"/>
      <c r="K2506" s="178"/>
      <c r="L2506" s="178"/>
      <c r="M2506" s="178" t="s">
        <v>2514</v>
      </c>
      <c r="N2506" s="97" t="s">
        <v>292</v>
      </c>
      <c r="O2506" s="97" t="str">
        <f t="shared" si="129"/>
        <v>Job Information - Country Specific</v>
      </c>
      <c r="P2506" s="97" t="s">
        <v>183</v>
      </c>
      <c r="Q2506" s="97" t="str">
        <f t="shared" si="130"/>
        <v>No</v>
      </c>
      <c r="R2506" s="97" t="str">
        <f t="shared" si="128"/>
        <v>Job Information - Country Specific!!No</v>
      </c>
    </row>
    <row r="2507" spans="1:18" ht="20.25" hidden="1" customHeight="1" outlineLevel="1" x14ac:dyDescent="0.25">
      <c r="A2507" s="174" t="s">
        <v>179</v>
      </c>
      <c r="B2507" s="191" t="s">
        <v>653</v>
      </c>
      <c r="C2507" s="191" t="s">
        <v>1086</v>
      </c>
      <c r="D2507" s="178" t="s">
        <v>65</v>
      </c>
      <c r="E2507" s="178" t="s">
        <v>449</v>
      </c>
      <c r="F2507" s="178">
        <v>20</v>
      </c>
      <c r="G2507" s="306" t="s">
        <v>186</v>
      </c>
      <c r="H2507" s="178" t="s">
        <v>186</v>
      </c>
      <c r="I2507" s="178"/>
      <c r="J2507" s="178"/>
      <c r="K2507" s="178"/>
      <c r="L2507" s="178"/>
      <c r="M2507" s="178" t="s">
        <v>2514</v>
      </c>
      <c r="N2507" s="97" t="s">
        <v>292</v>
      </c>
      <c r="O2507" s="97" t="str">
        <f t="shared" si="129"/>
        <v>Job Information - Country Specific</v>
      </c>
      <c r="P2507" s="97" t="s">
        <v>183</v>
      </c>
      <c r="Q2507" s="97" t="str">
        <f t="shared" si="130"/>
        <v>No</v>
      </c>
      <c r="R2507" s="97" t="str">
        <f t="shared" si="128"/>
        <v>Job Information - Country Specific!!No</v>
      </c>
    </row>
    <row r="2508" spans="1:18" ht="20.25" hidden="1" customHeight="1" outlineLevel="1" x14ac:dyDescent="0.25">
      <c r="A2508" s="174" t="s">
        <v>179</v>
      </c>
      <c r="B2508" s="191" t="s">
        <v>653</v>
      </c>
      <c r="C2508" s="191" t="s">
        <v>1085</v>
      </c>
      <c r="D2508" s="178" t="s">
        <v>64</v>
      </c>
      <c r="E2508" s="178" t="s">
        <v>449</v>
      </c>
      <c r="F2508" s="178">
        <v>20</v>
      </c>
      <c r="G2508" s="306" t="s">
        <v>186</v>
      </c>
      <c r="H2508" s="178" t="s">
        <v>186</v>
      </c>
      <c r="I2508" s="178"/>
      <c r="J2508" s="178"/>
      <c r="K2508" s="178"/>
      <c r="L2508" s="178"/>
      <c r="M2508" s="31"/>
      <c r="N2508" s="97" t="s">
        <v>292</v>
      </c>
      <c r="O2508" s="97" t="str">
        <f t="shared" si="129"/>
        <v>Job Information - Country Specific</v>
      </c>
      <c r="P2508" s="97" t="s">
        <v>183</v>
      </c>
      <c r="Q2508" s="97" t="str">
        <f t="shared" si="130"/>
        <v>No</v>
      </c>
      <c r="R2508" s="97" t="str">
        <f t="shared" si="128"/>
        <v>Job Information - Country Specific!!No</v>
      </c>
    </row>
    <row r="2509" spans="1:18" ht="20.25" hidden="1" customHeight="1" outlineLevel="1" x14ac:dyDescent="0.25">
      <c r="A2509" s="174" t="s">
        <v>179</v>
      </c>
      <c r="B2509" s="191" t="s">
        <v>653</v>
      </c>
      <c r="C2509" s="191" t="s">
        <v>2783</v>
      </c>
      <c r="D2509" s="178" t="s">
        <v>2784</v>
      </c>
      <c r="E2509" s="178" t="s">
        <v>1148</v>
      </c>
      <c r="F2509" s="178">
        <v>0</v>
      </c>
      <c r="G2509" s="306" t="s">
        <v>186</v>
      </c>
      <c r="H2509" s="178" t="s">
        <v>186</v>
      </c>
      <c r="I2509" s="178"/>
      <c r="J2509" s="178"/>
      <c r="K2509" s="178"/>
      <c r="L2509" s="178"/>
      <c r="M2509" s="31"/>
      <c r="N2509" s="97" t="s">
        <v>292</v>
      </c>
      <c r="O2509" s="97" t="str">
        <f t="shared" si="129"/>
        <v>Job Information - Country Specific</v>
      </c>
      <c r="P2509" s="97" t="s">
        <v>183</v>
      </c>
      <c r="Q2509" s="97" t="str">
        <f t="shared" si="130"/>
        <v>No</v>
      </c>
      <c r="R2509" s="97" t="str">
        <f t="shared" si="128"/>
        <v>Job Information - Country Specific!!No</v>
      </c>
    </row>
    <row r="2510" spans="1:18" ht="20.25" hidden="1" customHeight="1" outlineLevel="1" x14ac:dyDescent="0.25">
      <c r="A2510" s="174" t="s">
        <v>179</v>
      </c>
      <c r="B2510" s="191" t="s">
        <v>658</v>
      </c>
      <c r="C2510" s="191" t="s">
        <v>2317</v>
      </c>
      <c r="D2510" s="178" t="s">
        <v>153</v>
      </c>
      <c r="E2510" s="178" t="s">
        <v>449</v>
      </c>
      <c r="F2510" s="178">
        <v>256</v>
      </c>
      <c r="G2510" s="306" t="s">
        <v>186</v>
      </c>
      <c r="H2510" s="178" t="s">
        <v>186</v>
      </c>
      <c r="I2510" s="178" t="s">
        <v>1152</v>
      </c>
      <c r="J2510" s="178"/>
      <c r="K2510" s="178"/>
      <c r="L2510" s="178"/>
      <c r="M2510" s="31"/>
      <c r="N2510" s="97" t="s">
        <v>292</v>
      </c>
      <c r="O2510" s="97" t="str">
        <f t="shared" si="129"/>
        <v>Job Information - Country Specific</v>
      </c>
      <c r="P2510" s="97" t="s">
        <v>183</v>
      </c>
      <c r="Q2510" s="97" t="str">
        <f t="shared" si="130"/>
        <v>No</v>
      </c>
      <c r="R2510" s="97" t="str">
        <f t="shared" si="128"/>
        <v>Job Information - Country Specific!!No</v>
      </c>
    </row>
    <row r="2511" spans="1:18" ht="20.25" hidden="1" customHeight="1" outlineLevel="1" x14ac:dyDescent="0.25">
      <c r="A2511" s="174" t="s">
        <v>179</v>
      </c>
      <c r="B2511" s="191" t="s">
        <v>658</v>
      </c>
      <c r="C2511" s="191" t="s">
        <v>2516</v>
      </c>
      <c r="D2511" s="178" t="s">
        <v>1545</v>
      </c>
      <c r="E2511" s="178" t="s">
        <v>449</v>
      </c>
      <c r="F2511" s="178">
        <v>256</v>
      </c>
      <c r="G2511" s="306" t="s">
        <v>186</v>
      </c>
      <c r="H2511" s="178" t="s">
        <v>186</v>
      </c>
      <c r="I2511" s="178" t="s">
        <v>2517</v>
      </c>
      <c r="J2511" s="178"/>
      <c r="K2511" s="178"/>
      <c r="L2511" s="178"/>
      <c r="M2511" s="31"/>
      <c r="N2511" s="97" t="s">
        <v>292</v>
      </c>
      <c r="O2511" s="97" t="str">
        <f t="shared" si="129"/>
        <v>Job Information - Country Specific</v>
      </c>
      <c r="P2511" s="97" t="s">
        <v>183</v>
      </c>
      <c r="Q2511" s="97" t="str">
        <f t="shared" si="130"/>
        <v>No</v>
      </c>
      <c r="R2511" s="97" t="str">
        <f t="shared" si="128"/>
        <v>Job Information - Country Specific!!No</v>
      </c>
    </row>
    <row r="2512" spans="1:18" ht="20.25" hidden="1" customHeight="1" outlineLevel="1" x14ac:dyDescent="0.25">
      <c r="A2512" s="174" t="s">
        <v>179</v>
      </c>
      <c r="B2512" s="191" t="s">
        <v>658</v>
      </c>
      <c r="C2512" s="191" t="s">
        <v>2518</v>
      </c>
      <c r="D2512" s="178" t="s">
        <v>2519</v>
      </c>
      <c r="E2512" s="178" t="s">
        <v>251</v>
      </c>
      <c r="F2512" s="178">
        <v>38</v>
      </c>
      <c r="G2512" s="306" t="s">
        <v>186</v>
      </c>
      <c r="H2512" s="178" t="s">
        <v>186</v>
      </c>
      <c r="I2512" s="178"/>
      <c r="J2512" s="178"/>
      <c r="K2512" s="178"/>
      <c r="L2512" s="178"/>
      <c r="M2512" s="31"/>
      <c r="N2512" s="97" t="s">
        <v>292</v>
      </c>
      <c r="O2512" s="97" t="str">
        <f t="shared" si="129"/>
        <v>Job Information - Country Specific</v>
      </c>
      <c r="P2512" s="97" t="s">
        <v>183</v>
      </c>
      <c r="Q2512" s="97" t="str">
        <f t="shared" si="130"/>
        <v>No</v>
      </c>
      <c r="R2512" s="97" t="str">
        <f t="shared" si="128"/>
        <v>Job Information - Country Specific!!No</v>
      </c>
    </row>
    <row r="2513" spans="1:18" ht="20.25" hidden="1" customHeight="1" outlineLevel="1" x14ac:dyDescent="0.25">
      <c r="A2513" s="174" t="s">
        <v>179</v>
      </c>
      <c r="B2513" s="191" t="s">
        <v>658</v>
      </c>
      <c r="C2513" s="191" t="s">
        <v>2520</v>
      </c>
      <c r="D2513" s="178" t="s">
        <v>2521</v>
      </c>
      <c r="E2513" s="178" t="s">
        <v>449</v>
      </c>
      <c r="F2513" s="178">
        <v>256</v>
      </c>
      <c r="G2513" s="306" t="s">
        <v>186</v>
      </c>
      <c r="H2513" s="178" t="s">
        <v>186</v>
      </c>
      <c r="I2513" s="178" t="s">
        <v>2522</v>
      </c>
      <c r="J2513" s="178"/>
      <c r="K2513" s="178"/>
      <c r="L2513" s="178"/>
      <c r="M2513" s="31"/>
      <c r="N2513" s="97" t="s">
        <v>292</v>
      </c>
      <c r="O2513" s="97" t="str">
        <f t="shared" si="129"/>
        <v>Job Information - Country Specific</v>
      </c>
      <c r="P2513" s="97" t="s">
        <v>183</v>
      </c>
      <c r="Q2513" s="97" t="str">
        <f t="shared" si="130"/>
        <v>No</v>
      </c>
      <c r="R2513" s="97" t="str">
        <f t="shared" si="128"/>
        <v>Job Information - Country Specific!!No</v>
      </c>
    </row>
    <row r="2514" spans="1:18" ht="20.25" hidden="1" customHeight="1" outlineLevel="1" x14ac:dyDescent="0.25">
      <c r="A2514" s="174" t="s">
        <v>179</v>
      </c>
      <c r="B2514" s="191" t="s">
        <v>658</v>
      </c>
      <c r="C2514" s="191" t="s">
        <v>2525</v>
      </c>
      <c r="D2514" s="178" t="s">
        <v>2526</v>
      </c>
      <c r="E2514" s="178" t="s">
        <v>1148</v>
      </c>
      <c r="F2514" s="178">
        <v>0</v>
      </c>
      <c r="G2514" s="306" t="s">
        <v>186</v>
      </c>
      <c r="H2514" s="178" t="s">
        <v>186</v>
      </c>
      <c r="I2514" s="178"/>
      <c r="J2514" s="178"/>
      <c r="K2514" s="178"/>
      <c r="L2514" s="178"/>
      <c r="M2514" s="31"/>
      <c r="N2514" s="97" t="s">
        <v>292</v>
      </c>
      <c r="O2514" s="97" t="str">
        <f t="shared" si="129"/>
        <v>Job Information - Country Specific</v>
      </c>
      <c r="P2514" s="97" t="s">
        <v>183</v>
      </c>
      <c r="Q2514" s="97" t="str">
        <f t="shared" si="130"/>
        <v>No</v>
      </c>
      <c r="R2514" s="97" t="str">
        <f t="shared" si="128"/>
        <v>Job Information - Country Specific!!No</v>
      </c>
    </row>
    <row r="2515" spans="1:18" ht="20.25" hidden="1" customHeight="1" outlineLevel="1" x14ac:dyDescent="0.25">
      <c r="A2515" s="174" t="s">
        <v>179</v>
      </c>
      <c r="B2515" s="191" t="s">
        <v>658</v>
      </c>
      <c r="C2515" s="191" t="s">
        <v>2527</v>
      </c>
      <c r="D2515" s="178" t="s">
        <v>2528</v>
      </c>
      <c r="E2515" s="178" t="s">
        <v>1148</v>
      </c>
      <c r="F2515" s="178">
        <v>0</v>
      </c>
      <c r="G2515" s="306" t="s">
        <v>186</v>
      </c>
      <c r="H2515" s="178" t="s">
        <v>186</v>
      </c>
      <c r="I2515" s="178"/>
      <c r="J2515" s="178"/>
      <c r="K2515" s="178"/>
      <c r="L2515" s="178"/>
      <c r="M2515" s="31"/>
      <c r="N2515" s="97" t="s">
        <v>292</v>
      </c>
      <c r="O2515" s="97" t="str">
        <f t="shared" si="129"/>
        <v>Job Information - Country Specific</v>
      </c>
      <c r="P2515" s="97" t="s">
        <v>183</v>
      </c>
      <c r="Q2515" s="97" t="str">
        <f t="shared" si="130"/>
        <v>No</v>
      </c>
      <c r="R2515" s="97" t="str">
        <f t="shared" si="128"/>
        <v>Job Information - Country Specific!!No</v>
      </c>
    </row>
    <row r="2516" spans="1:18" ht="20.25" hidden="1" customHeight="1" outlineLevel="1" x14ac:dyDescent="0.25">
      <c r="A2516" s="174" t="s">
        <v>179</v>
      </c>
      <c r="B2516" s="191" t="s">
        <v>658</v>
      </c>
      <c r="C2516" s="191" t="s">
        <v>2529</v>
      </c>
      <c r="D2516" s="178" t="s">
        <v>2530</v>
      </c>
      <c r="E2516" s="178" t="s">
        <v>251</v>
      </c>
      <c r="F2516" s="178">
        <v>256</v>
      </c>
      <c r="G2516" s="306" t="s">
        <v>186</v>
      </c>
      <c r="H2516" s="178" t="s">
        <v>186</v>
      </c>
      <c r="I2516" s="178"/>
      <c r="J2516" s="178"/>
      <c r="K2516" s="178"/>
      <c r="L2516" s="178"/>
      <c r="M2516" s="31"/>
      <c r="N2516" s="97" t="s">
        <v>292</v>
      </c>
      <c r="O2516" s="97" t="str">
        <f t="shared" si="129"/>
        <v>Job Information - Country Specific</v>
      </c>
      <c r="P2516" s="97" t="s">
        <v>183</v>
      </c>
      <c r="Q2516" s="97" t="str">
        <f t="shared" si="130"/>
        <v>No</v>
      </c>
      <c r="R2516" s="97" t="str">
        <f t="shared" si="128"/>
        <v>Job Information - Country Specific!!No</v>
      </c>
    </row>
    <row r="2517" spans="1:18" ht="20.25" hidden="1" customHeight="1" outlineLevel="1" x14ac:dyDescent="0.25">
      <c r="A2517" s="174" t="s">
        <v>179</v>
      </c>
      <c r="B2517" s="191" t="s">
        <v>658</v>
      </c>
      <c r="C2517" s="191" t="s">
        <v>2841</v>
      </c>
      <c r="D2517" s="178" t="s">
        <v>2842</v>
      </c>
      <c r="E2517" s="178" t="s">
        <v>449</v>
      </c>
      <c r="F2517" s="178">
        <v>256</v>
      </c>
      <c r="G2517" s="306" t="s">
        <v>186</v>
      </c>
      <c r="H2517" s="178" t="s">
        <v>186</v>
      </c>
      <c r="I2517" s="178" t="s">
        <v>2843</v>
      </c>
      <c r="J2517" s="178"/>
      <c r="K2517" s="178"/>
      <c r="L2517" s="178"/>
      <c r="M2517" s="31"/>
      <c r="N2517" s="97" t="s">
        <v>292</v>
      </c>
      <c r="O2517" s="97" t="str">
        <f t="shared" si="129"/>
        <v>Job Information - Country Specific</v>
      </c>
      <c r="P2517" s="97" t="s">
        <v>183</v>
      </c>
      <c r="Q2517" s="97" t="str">
        <f t="shared" si="130"/>
        <v>No</v>
      </c>
      <c r="R2517" s="97" t="str">
        <f t="shared" si="128"/>
        <v>Job Information - Country Specific!!No</v>
      </c>
    </row>
    <row r="2518" spans="1:18" ht="20.25" hidden="1" customHeight="1" outlineLevel="1" x14ac:dyDescent="0.25">
      <c r="A2518" s="174" t="s">
        <v>179</v>
      </c>
      <c r="B2518" s="191" t="s">
        <v>683</v>
      </c>
      <c r="C2518" s="191" t="s">
        <v>2347</v>
      </c>
      <c r="D2518" s="178" t="s">
        <v>794</v>
      </c>
      <c r="E2518" s="178" t="s">
        <v>251</v>
      </c>
      <c r="F2518" s="178">
        <v>256</v>
      </c>
      <c r="G2518" s="306" t="s">
        <v>186</v>
      </c>
      <c r="H2518" s="178" t="s">
        <v>186</v>
      </c>
      <c r="I2518" s="178"/>
      <c r="J2518" s="178"/>
      <c r="K2518" s="178"/>
      <c r="L2518" s="178"/>
      <c r="M2518" s="31"/>
      <c r="N2518" s="97" t="s">
        <v>292</v>
      </c>
      <c r="O2518" s="97" t="str">
        <f t="shared" si="129"/>
        <v>Job Information - Country Specific</v>
      </c>
      <c r="P2518" s="97" t="s">
        <v>183</v>
      </c>
      <c r="Q2518" s="97" t="str">
        <f t="shared" si="130"/>
        <v>No</v>
      </c>
      <c r="R2518" s="97" t="str">
        <f t="shared" si="128"/>
        <v>Job Information - Country Specific!!No</v>
      </c>
    </row>
    <row r="2519" spans="1:18" ht="20.25" hidden="1" customHeight="1" outlineLevel="1" x14ac:dyDescent="0.25">
      <c r="A2519" s="174" t="s">
        <v>179</v>
      </c>
      <c r="B2519" s="191" t="s">
        <v>683</v>
      </c>
      <c r="C2519" s="191" t="s">
        <v>2518</v>
      </c>
      <c r="D2519" s="178" t="s">
        <v>2519</v>
      </c>
      <c r="E2519" s="178" t="s">
        <v>251</v>
      </c>
      <c r="F2519" s="178">
        <v>38</v>
      </c>
      <c r="G2519" s="306" t="s">
        <v>186</v>
      </c>
      <c r="H2519" s="178" t="s">
        <v>186</v>
      </c>
      <c r="I2519" s="178"/>
      <c r="J2519" s="178"/>
      <c r="K2519" s="178"/>
      <c r="L2519" s="178"/>
      <c r="M2519" s="31"/>
      <c r="N2519" s="97" t="s">
        <v>292</v>
      </c>
      <c r="O2519" s="97" t="str">
        <f t="shared" si="129"/>
        <v>Job Information - Country Specific</v>
      </c>
      <c r="P2519" s="97" t="s">
        <v>183</v>
      </c>
      <c r="Q2519" s="97" t="str">
        <f t="shared" si="130"/>
        <v>No</v>
      </c>
      <c r="R2519" s="97" t="str">
        <f t="shared" si="128"/>
        <v>Job Information - Country Specific!!No</v>
      </c>
    </row>
    <row r="2520" spans="1:18" ht="20.25" hidden="1" customHeight="1" outlineLevel="1" x14ac:dyDescent="0.25">
      <c r="A2520" s="174" t="s">
        <v>179</v>
      </c>
      <c r="B2520" s="191" t="s">
        <v>683</v>
      </c>
      <c r="C2520" s="191" t="s">
        <v>2520</v>
      </c>
      <c r="D2520" s="178" t="s">
        <v>2521</v>
      </c>
      <c r="E2520" s="178" t="s">
        <v>449</v>
      </c>
      <c r="F2520" s="178">
        <v>256</v>
      </c>
      <c r="G2520" s="306" t="s">
        <v>186</v>
      </c>
      <c r="H2520" s="178" t="s">
        <v>186</v>
      </c>
      <c r="I2520" s="178" t="s">
        <v>2522</v>
      </c>
      <c r="J2520" s="178"/>
      <c r="K2520" s="178"/>
      <c r="L2520" s="178"/>
      <c r="M2520" s="31"/>
      <c r="N2520" s="97" t="s">
        <v>292</v>
      </c>
      <c r="O2520" s="97" t="str">
        <f t="shared" si="129"/>
        <v>Job Information - Country Specific</v>
      </c>
      <c r="P2520" s="97" t="s">
        <v>183</v>
      </c>
      <c r="Q2520" s="97" t="str">
        <f t="shared" si="130"/>
        <v>No</v>
      </c>
      <c r="R2520" s="97" t="str">
        <f t="shared" si="128"/>
        <v>Job Information - Country Specific!!No</v>
      </c>
    </row>
    <row r="2521" spans="1:18" ht="20.25" hidden="1" customHeight="1" outlineLevel="1" x14ac:dyDescent="0.25">
      <c r="A2521" s="174" t="s">
        <v>179</v>
      </c>
      <c r="B2521" s="191" t="s">
        <v>683</v>
      </c>
      <c r="C2521" s="191" t="s">
        <v>2460</v>
      </c>
      <c r="D2521" s="178" t="s">
        <v>2461</v>
      </c>
      <c r="E2521" s="178" t="s">
        <v>251</v>
      </c>
      <c r="F2521" s="178">
        <v>256</v>
      </c>
      <c r="G2521" s="306" t="s">
        <v>186</v>
      </c>
      <c r="H2521" s="178" t="s">
        <v>186</v>
      </c>
      <c r="I2521" s="178"/>
      <c r="J2521" s="178"/>
      <c r="K2521" s="178"/>
      <c r="L2521" s="178"/>
      <c r="M2521" s="31"/>
      <c r="N2521" s="97" t="s">
        <v>292</v>
      </c>
      <c r="O2521" s="97" t="str">
        <f t="shared" si="129"/>
        <v>Job Information - Country Specific</v>
      </c>
      <c r="P2521" s="97" t="s">
        <v>183</v>
      </c>
      <c r="Q2521" s="97" t="str">
        <f t="shared" si="130"/>
        <v>No</v>
      </c>
      <c r="R2521" s="97" t="str">
        <f t="shared" si="128"/>
        <v>Job Information - Country Specific!!No</v>
      </c>
    </row>
    <row r="2522" spans="1:18" ht="20.25" hidden="1" customHeight="1" outlineLevel="1" x14ac:dyDescent="0.25">
      <c r="A2522" s="174" t="s">
        <v>179</v>
      </c>
      <c r="B2522" s="191" t="s">
        <v>683</v>
      </c>
      <c r="C2522" s="191" t="s">
        <v>2425</v>
      </c>
      <c r="D2522" s="178" t="s">
        <v>2426</v>
      </c>
      <c r="E2522" s="178" t="s">
        <v>251</v>
      </c>
      <c r="F2522" s="178">
        <v>256</v>
      </c>
      <c r="G2522" s="306" t="s">
        <v>186</v>
      </c>
      <c r="H2522" s="178" t="s">
        <v>186</v>
      </c>
      <c r="I2522" s="178"/>
      <c r="J2522" s="178"/>
      <c r="K2522" s="178"/>
      <c r="L2522" s="178"/>
      <c r="M2522" s="31"/>
      <c r="N2522" s="97" t="s">
        <v>292</v>
      </c>
      <c r="O2522" s="97" t="str">
        <f t="shared" si="129"/>
        <v>Job Information - Country Specific</v>
      </c>
      <c r="P2522" s="97" t="s">
        <v>183</v>
      </c>
      <c r="Q2522" s="97" t="str">
        <f t="shared" si="130"/>
        <v>No</v>
      </c>
      <c r="R2522" s="97" t="str">
        <f t="shared" si="128"/>
        <v>Job Information - Country Specific!!No</v>
      </c>
    </row>
    <row r="2523" spans="1:18" ht="20.25" hidden="1" customHeight="1" outlineLevel="1" x14ac:dyDescent="0.25">
      <c r="A2523" s="174" t="s">
        <v>179</v>
      </c>
      <c r="B2523" s="191" t="s">
        <v>700</v>
      </c>
      <c r="C2523" s="191" t="s">
        <v>2347</v>
      </c>
      <c r="D2523" s="178" t="s">
        <v>794</v>
      </c>
      <c r="E2523" s="178" t="s">
        <v>251</v>
      </c>
      <c r="F2523" s="178">
        <v>256</v>
      </c>
      <c r="G2523" s="306" t="s">
        <v>186</v>
      </c>
      <c r="H2523" s="178" t="s">
        <v>186</v>
      </c>
      <c r="I2523" s="178"/>
      <c r="J2523" s="178"/>
      <c r="K2523" s="178"/>
      <c r="L2523" s="178"/>
      <c r="M2523" s="31"/>
      <c r="N2523" s="97" t="s">
        <v>292</v>
      </c>
      <c r="O2523" s="97" t="str">
        <f t="shared" si="129"/>
        <v>Job Information - Country Specific</v>
      </c>
      <c r="P2523" s="97" t="s">
        <v>183</v>
      </c>
      <c r="Q2523" s="97" t="str">
        <f t="shared" si="130"/>
        <v>No</v>
      </c>
      <c r="R2523" s="97" t="str">
        <f t="shared" si="128"/>
        <v>Job Information - Country Specific!!No</v>
      </c>
    </row>
    <row r="2524" spans="1:18" ht="20.25" hidden="1" customHeight="1" outlineLevel="1" x14ac:dyDescent="0.25">
      <c r="A2524" s="174" t="s">
        <v>179</v>
      </c>
      <c r="B2524" s="191" t="s">
        <v>700</v>
      </c>
      <c r="C2524" s="191" t="s">
        <v>2518</v>
      </c>
      <c r="D2524" s="178" t="s">
        <v>2519</v>
      </c>
      <c r="E2524" s="178" t="s">
        <v>251</v>
      </c>
      <c r="F2524" s="178">
        <v>38</v>
      </c>
      <c r="G2524" s="306" t="s">
        <v>186</v>
      </c>
      <c r="H2524" s="178" t="s">
        <v>186</v>
      </c>
      <c r="I2524" s="178"/>
      <c r="J2524" s="178"/>
      <c r="K2524" s="178"/>
      <c r="L2524" s="178"/>
      <c r="M2524" s="31"/>
      <c r="N2524" s="97" t="s">
        <v>292</v>
      </c>
      <c r="O2524" s="97" t="str">
        <f t="shared" si="129"/>
        <v>Job Information - Country Specific</v>
      </c>
      <c r="P2524" s="97" t="s">
        <v>183</v>
      </c>
      <c r="Q2524" s="97" t="str">
        <f t="shared" si="130"/>
        <v>No</v>
      </c>
      <c r="R2524" s="97" t="str">
        <f t="shared" si="128"/>
        <v>Job Information - Country Specific!!No</v>
      </c>
    </row>
    <row r="2525" spans="1:18" ht="20.25" hidden="1" customHeight="1" outlineLevel="1" x14ac:dyDescent="0.25">
      <c r="A2525" s="174" t="s">
        <v>179</v>
      </c>
      <c r="B2525" s="191" t="s">
        <v>700</v>
      </c>
      <c r="C2525" s="191" t="s">
        <v>2520</v>
      </c>
      <c r="D2525" s="178" t="s">
        <v>2521</v>
      </c>
      <c r="E2525" s="178" t="s">
        <v>449</v>
      </c>
      <c r="F2525" s="178">
        <v>256</v>
      </c>
      <c r="G2525" s="306" t="s">
        <v>186</v>
      </c>
      <c r="H2525" s="178" t="s">
        <v>186</v>
      </c>
      <c r="I2525" s="178" t="s">
        <v>2522</v>
      </c>
      <c r="J2525" s="178"/>
      <c r="K2525" s="178"/>
      <c r="L2525" s="178"/>
      <c r="M2525" s="31"/>
      <c r="N2525" s="97" t="s">
        <v>292</v>
      </c>
      <c r="O2525" s="97" t="str">
        <f t="shared" si="129"/>
        <v>Job Information - Country Specific</v>
      </c>
      <c r="P2525" s="97" t="s">
        <v>183</v>
      </c>
      <c r="Q2525" s="97" t="str">
        <f t="shared" si="130"/>
        <v>No</v>
      </c>
      <c r="R2525" s="97" t="str">
        <f t="shared" si="128"/>
        <v>Job Information - Country Specific!!No</v>
      </c>
    </row>
    <row r="2526" spans="1:18" ht="20.25" hidden="1" customHeight="1" outlineLevel="1" x14ac:dyDescent="0.25">
      <c r="A2526" s="174" t="s">
        <v>179</v>
      </c>
      <c r="B2526" s="191" t="s">
        <v>700</v>
      </c>
      <c r="C2526" s="191" t="s">
        <v>2460</v>
      </c>
      <c r="D2526" s="178" t="s">
        <v>2461</v>
      </c>
      <c r="E2526" s="178" t="s">
        <v>251</v>
      </c>
      <c r="F2526" s="178">
        <v>256</v>
      </c>
      <c r="G2526" s="306" t="s">
        <v>186</v>
      </c>
      <c r="H2526" s="178" t="s">
        <v>186</v>
      </c>
      <c r="I2526" s="178"/>
      <c r="J2526" s="178"/>
      <c r="K2526" s="178"/>
      <c r="L2526" s="178"/>
      <c r="M2526" s="31"/>
      <c r="N2526" s="97" t="s">
        <v>292</v>
      </c>
      <c r="O2526" s="97" t="str">
        <f t="shared" si="129"/>
        <v>Job Information - Country Specific</v>
      </c>
      <c r="P2526" s="97" t="s">
        <v>183</v>
      </c>
      <c r="Q2526" s="97" t="str">
        <f t="shared" si="130"/>
        <v>No</v>
      </c>
      <c r="R2526" s="97" t="str">
        <f t="shared" si="128"/>
        <v>Job Information - Country Specific!!No</v>
      </c>
    </row>
    <row r="2527" spans="1:18" ht="20.25" hidden="1" customHeight="1" outlineLevel="1" x14ac:dyDescent="0.25">
      <c r="A2527" s="174" t="s">
        <v>179</v>
      </c>
      <c r="B2527" s="191" t="s">
        <v>700</v>
      </c>
      <c r="C2527" s="191" t="s">
        <v>2425</v>
      </c>
      <c r="D2527" s="178" t="s">
        <v>2426</v>
      </c>
      <c r="E2527" s="178" t="s">
        <v>251</v>
      </c>
      <c r="F2527" s="178">
        <v>256</v>
      </c>
      <c r="G2527" s="306" t="s">
        <v>186</v>
      </c>
      <c r="H2527" s="178" t="s">
        <v>186</v>
      </c>
      <c r="I2527" s="178"/>
      <c r="J2527" s="178"/>
      <c r="K2527" s="178"/>
      <c r="L2527" s="178"/>
      <c r="M2527" s="31"/>
      <c r="N2527" s="97" t="s">
        <v>292</v>
      </c>
      <c r="O2527" s="97" t="str">
        <f t="shared" si="129"/>
        <v>Job Information - Country Specific</v>
      </c>
      <c r="P2527" s="97" t="s">
        <v>183</v>
      </c>
      <c r="Q2527" s="97" t="str">
        <f t="shared" si="130"/>
        <v>No</v>
      </c>
      <c r="R2527" s="97" t="str">
        <f t="shared" si="128"/>
        <v>Job Information - Country Specific!!No</v>
      </c>
    </row>
    <row r="2528" spans="1:18" ht="20.25" hidden="1" customHeight="1" outlineLevel="1" x14ac:dyDescent="0.25">
      <c r="A2528" s="174" t="s">
        <v>179</v>
      </c>
      <c r="B2528" s="191" t="s">
        <v>707</v>
      </c>
      <c r="C2528" s="191" t="s">
        <v>2516</v>
      </c>
      <c r="D2528" s="178" t="s">
        <v>1545</v>
      </c>
      <c r="E2528" s="178" t="s">
        <v>449</v>
      </c>
      <c r="F2528" s="178">
        <v>256</v>
      </c>
      <c r="G2528" s="306" t="s">
        <v>186</v>
      </c>
      <c r="H2528" s="178" t="s">
        <v>186</v>
      </c>
      <c r="I2528" s="178" t="s">
        <v>2517</v>
      </c>
      <c r="J2528" s="178"/>
      <c r="K2528" s="178"/>
      <c r="L2528" s="178"/>
      <c r="M2528" s="31"/>
      <c r="N2528" s="97" t="s">
        <v>292</v>
      </c>
      <c r="O2528" s="97" t="str">
        <f t="shared" si="129"/>
        <v>Job Information - Country Specific</v>
      </c>
      <c r="P2528" s="97" t="s">
        <v>183</v>
      </c>
      <c r="Q2528" s="97" t="str">
        <f t="shared" si="130"/>
        <v>No</v>
      </c>
      <c r="R2528" s="97" t="str">
        <f t="shared" si="128"/>
        <v>Job Information - Country Specific!!No</v>
      </c>
    </row>
    <row r="2529" spans="1:18" ht="20.25" hidden="1" customHeight="1" outlineLevel="1" x14ac:dyDescent="0.25">
      <c r="A2529" s="174" t="s">
        <v>179</v>
      </c>
      <c r="B2529" s="191" t="s">
        <v>707</v>
      </c>
      <c r="C2529" s="191" t="s">
        <v>2518</v>
      </c>
      <c r="D2529" s="178" t="s">
        <v>2519</v>
      </c>
      <c r="E2529" s="178" t="s">
        <v>251</v>
      </c>
      <c r="F2529" s="178">
        <v>38</v>
      </c>
      <c r="G2529" s="306" t="s">
        <v>186</v>
      </c>
      <c r="H2529" s="178" t="s">
        <v>186</v>
      </c>
      <c r="I2529" s="178"/>
      <c r="J2529" s="178"/>
      <c r="K2529" s="178"/>
      <c r="L2529" s="178"/>
      <c r="M2529" s="31"/>
      <c r="N2529" s="97" t="s">
        <v>292</v>
      </c>
      <c r="O2529" s="97" t="str">
        <f t="shared" si="129"/>
        <v>Job Information - Country Specific</v>
      </c>
      <c r="P2529" s="97" t="s">
        <v>183</v>
      </c>
      <c r="Q2529" s="97" t="str">
        <f t="shared" si="130"/>
        <v>No</v>
      </c>
      <c r="R2529" s="97" t="str">
        <f t="shared" si="128"/>
        <v>Job Information - Country Specific!!No</v>
      </c>
    </row>
    <row r="2530" spans="1:18" ht="20.25" hidden="1" customHeight="1" outlineLevel="1" x14ac:dyDescent="0.25">
      <c r="A2530" s="174" t="s">
        <v>179</v>
      </c>
      <c r="B2530" s="191" t="s">
        <v>707</v>
      </c>
      <c r="C2530" s="191" t="s">
        <v>2520</v>
      </c>
      <c r="D2530" s="178" t="s">
        <v>2521</v>
      </c>
      <c r="E2530" s="178" t="s">
        <v>449</v>
      </c>
      <c r="F2530" s="178">
        <v>256</v>
      </c>
      <c r="G2530" s="306" t="s">
        <v>186</v>
      </c>
      <c r="H2530" s="178" t="s">
        <v>186</v>
      </c>
      <c r="I2530" s="178" t="s">
        <v>2522</v>
      </c>
      <c r="J2530" s="178"/>
      <c r="K2530" s="178"/>
      <c r="L2530" s="178"/>
      <c r="M2530" s="31"/>
      <c r="N2530" s="97" t="s">
        <v>292</v>
      </c>
      <c r="O2530" s="97" t="str">
        <f t="shared" si="129"/>
        <v>Job Information - Country Specific</v>
      </c>
      <c r="P2530" s="97" t="s">
        <v>183</v>
      </c>
      <c r="Q2530" s="97" t="str">
        <f t="shared" si="130"/>
        <v>No</v>
      </c>
      <c r="R2530" s="97" t="str">
        <f t="shared" si="128"/>
        <v>Job Information - Country Specific!!No</v>
      </c>
    </row>
    <row r="2531" spans="1:18" ht="20.25" hidden="1" customHeight="1" outlineLevel="1" x14ac:dyDescent="0.25">
      <c r="A2531" s="174" t="s">
        <v>179</v>
      </c>
      <c r="B2531" s="191" t="s">
        <v>707</v>
      </c>
      <c r="C2531" s="191" t="s">
        <v>2525</v>
      </c>
      <c r="D2531" s="178" t="s">
        <v>2844</v>
      </c>
      <c r="E2531" s="178" t="s">
        <v>251</v>
      </c>
      <c r="F2531" s="178"/>
      <c r="G2531" s="306" t="s">
        <v>186</v>
      </c>
      <c r="H2531" s="178" t="s">
        <v>186</v>
      </c>
      <c r="I2531" s="178"/>
      <c r="J2531" s="178"/>
      <c r="K2531" s="178"/>
      <c r="L2531" s="178"/>
      <c r="M2531" s="31"/>
      <c r="N2531" s="97" t="s">
        <v>292</v>
      </c>
      <c r="O2531" s="97" t="str">
        <f t="shared" si="129"/>
        <v>Job Information - Country Specific</v>
      </c>
      <c r="P2531" s="97" t="s">
        <v>183</v>
      </c>
      <c r="Q2531" s="97" t="str">
        <f t="shared" si="130"/>
        <v>No</v>
      </c>
      <c r="R2531" s="97" t="str">
        <f t="shared" si="128"/>
        <v>Job Information - Country Specific!!No</v>
      </c>
    </row>
    <row r="2532" spans="1:18" ht="20.25" hidden="1" customHeight="1" outlineLevel="1" x14ac:dyDescent="0.25">
      <c r="A2532" s="174" t="s">
        <v>179</v>
      </c>
      <c r="B2532" s="191" t="s">
        <v>707</v>
      </c>
      <c r="C2532" s="191" t="s">
        <v>2527</v>
      </c>
      <c r="D2532" s="178" t="s">
        <v>2845</v>
      </c>
      <c r="E2532" s="178" t="s">
        <v>251</v>
      </c>
      <c r="F2532" s="178"/>
      <c r="G2532" s="306" t="s">
        <v>186</v>
      </c>
      <c r="H2532" s="178" t="s">
        <v>186</v>
      </c>
      <c r="I2532" s="178"/>
      <c r="J2532" s="178"/>
      <c r="K2532" s="178"/>
      <c r="L2532" s="178"/>
      <c r="M2532" s="31"/>
      <c r="N2532" s="97" t="s">
        <v>292</v>
      </c>
      <c r="O2532" s="97" t="str">
        <f t="shared" si="129"/>
        <v>Job Information - Country Specific</v>
      </c>
      <c r="P2532" s="97" t="s">
        <v>183</v>
      </c>
      <c r="Q2532" s="97" t="str">
        <f t="shared" si="130"/>
        <v>No</v>
      </c>
      <c r="R2532" s="97" t="str">
        <f t="shared" si="128"/>
        <v>Job Information - Country Specific!!No</v>
      </c>
    </row>
    <row r="2533" spans="1:18" ht="20.25" hidden="1" customHeight="1" outlineLevel="1" x14ac:dyDescent="0.25">
      <c r="A2533" s="174" t="s">
        <v>179</v>
      </c>
      <c r="B2533" s="191" t="s">
        <v>707</v>
      </c>
      <c r="C2533" s="191" t="s">
        <v>2529</v>
      </c>
      <c r="D2533" s="178" t="s">
        <v>2530</v>
      </c>
      <c r="E2533" s="178" t="s">
        <v>251</v>
      </c>
      <c r="F2533" s="178">
        <v>256</v>
      </c>
      <c r="G2533" s="306" t="s">
        <v>186</v>
      </c>
      <c r="H2533" s="178" t="s">
        <v>186</v>
      </c>
      <c r="I2533" s="178"/>
      <c r="J2533" s="178"/>
      <c r="K2533" s="178"/>
      <c r="L2533" s="178"/>
      <c r="M2533" s="31"/>
      <c r="N2533" s="97" t="s">
        <v>292</v>
      </c>
      <c r="O2533" s="97" t="str">
        <f t="shared" si="129"/>
        <v>Job Information - Country Specific</v>
      </c>
      <c r="P2533" s="97" t="s">
        <v>183</v>
      </c>
      <c r="Q2533" s="97" t="str">
        <f t="shared" si="130"/>
        <v>No</v>
      </c>
      <c r="R2533" s="97" t="str">
        <f t="shared" si="128"/>
        <v>Job Information - Country Specific!!No</v>
      </c>
    </row>
    <row r="2534" spans="1:18" ht="20.25" hidden="1" customHeight="1" outlineLevel="1" x14ac:dyDescent="0.25">
      <c r="A2534" s="174" t="s">
        <v>179</v>
      </c>
      <c r="B2534" s="191" t="s">
        <v>707</v>
      </c>
      <c r="C2534" s="191" t="s">
        <v>2460</v>
      </c>
      <c r="D2534" s="178" t="s">
        <v>2461</v>
      </c>
      <c r="E2534" s="178" t="s">
        <v>251</v>
      </c>
      <c r="F2534" s="178">
        <v>256</v>
      </c>
      <c r="G2534" s="306" t="s">
        <v>186</v>
      </c>
      <c r="H2534" s="178" t="s">
        <v>186</v>
      </c>
      <c r="I2534" s="178"/>
      <c r="J2534" s="178"/>
      <c r="K2534" s="178"/>
      <c r="L2534" s="178"/>
      <c r="M2534" s="31"/>
      <c r="N2534" s="97" t="s">
        <v>292</v>
      </c>
      <c r="O2534" s="97" t="str">
        <f t="shared" si="129"/>
        <v>Job Information - Country Specific</v>
      </c>
      <c r="P2534" s="97" t="s">
        <v>183</v>
      </c>
      <c r="Q2534" s="97" t="str">
        <f t="shared" si="130"/>
        <v>No</v>
      </c>
      <c r="R2534" s="97" t="str">
        <f t="shared" si="128"/>
        <v>Job Information - Country Specific!!No</v>
      </c>
    </row>
    <row r="2535" spans="1:18" ht="20.25" hidden="1" customHeight="1" outlineLevel="1" x14ac:dyDescent="0.25">
      <c r="A2535" s="174" t="s">
        <v>179</v>
      </c>
      <c r="B2535" s="191" t="s">
        <v>711</v>
      </c>
      <c r="C2535" s="191" t="s">
        <v>2516</v>
      </c>
      <c r="D2535" s="178" t="s">
        <v>1545</v>
      </c>
      <c r="E2535" s="178" t="s">
        <v>449</v>
      </c>
      <c r="F2535" s="178">
        <v>256</v>
      </c>
      <c r="G2535" s="306" t="s">
        <v>186</v>
      </c>
      <c r="H2535" s="178" t="s">
        <v>186</v>
      </c>
      <c r="I2535" s="178" t="s">
        <v>2517</v>
      </c>
      <c r="J2535" s="178"/>
      <c r="K2535" s="178"/>
      <c r="L2535" s="178"/>
      <c r="M2535" s="31"/>
      <c r="N2535" s="97" t="s">
        <v>292</v>
      </c>
      <c r="O2535" s="97" t="str">
        <f t="shared" si="129"/>
        <v>Job Information - Country Specific</v>
      </c>
      <c r="P2535" s="97" t="s">
        <v>183</v>
      </c>
      <c r="Q2535" s="97" t="str">
        <f t="shared" si="130"/>
        <v>No</v>
      </c>
      <c r="R2535" s="97" t="str">
        <f t="shared" si="128"/>
        <v>Job Information - Country Specific!!No</v>
      </c>
    </row>
    <row r="2536" spans="1:18" ht="20.25" hidden="1" customHeight="1" outlineLevel="1" x14ac:dyDescent="0.25">
      <c r="A2536" s="174" t="s">
        <v>179</v>
      </c>
      <c r="B2536" s="191" t="s">
        <v>711</v>
      </c>
      <c r="C2536" s="191" t="s">
        <v>2518</v>
      </c>
      <c r="D2536" s="178" t="s">
        <v>2519</v>
      </c>
      <c r="E2536" s="178" t="s">
        <v>251</v>
      </c>
      <c r="F2536" s="178">
        <v>38</v>
      </c>
      <c r="G2536" s="306" t="s">
        <v>186</v>
      </c>
      <c r="H2536" s="178" t="s">
        <v>186</v>
      </c>
      <c r="I2536" s="178"/>
      <c r="J2536" s="178"/>
      <c r="K2536" s="178"/>
      <c r="L2536" s="178"/>
      <c r="M2536" s="31"/>
      <c r="N2536" s="97" t="s">
        <v>292</v>
      </c>
      <c r="O2536" s="97" t="str">
        <f t="shared" si="129"/>
        <v>Job Information - Country Specific</v>
      </c>
      <c r="P2536" s="97" t="s">
        <v>183</v>
      </c>
      <c r="Q2536" s="97" t="str">
        <f t="shared" si="130"/>
        <v>No</v>
      </c>
      <c r="R2536" s="97" t="str">
        <f t="shared" si="128"/>
        <v>Job Information - Country Specific!!No</v>
      </c>
    </row>
    <row r="2537" spans="1:18" ht="20.25" hidden="1" customHeight="1" outlineLevel="1" x14ac:dyDescent="0.25">
      <c r="A2537" s="174" t="s">
        <v>179</v>
      </c>
      <c r="B2537" s="191" t="s">
        <v>711</v>
      </c>
      <c r="C2537" s="191" t="s">
        <v>2520</v>
      </c>
      <c r="D2537" s="178" t="s">
        <v>2521</v>
      </c>
      <c r="E2537" s="178" t="s">
        <v>449</v>
      </c>
      <c r="F2537" s="178">
        <v>256</v>
      </c>
      <c r="G2537" s="306" t="s">
        <v>186</v>
      </c>
      <c r="H2537" s="178" t="s">
        <v>186</v>
      </c>
      <c r="I2537" s="178" t="s">
        <v>2522</v>
      </c>
      <c r="J2537" s="178"/>
      <c r="K2537" s="178"/>
      <c r="L2537" s="178"/>
      <c r="M2537" s="31"/>
      <c r="N2537" s="97" t="s">
        <v>292</v>
      </c>
      <c r="O2537" s="97" t="str">
        <f t="shared" si="129"/>
        <v>Job Information - Country Specific</v>
      </c>
      <c r="P2537" s="97" t="s">
        <v>183</v>
      </c>
      <c r="Q2537" s="97" t="str">
        <f t="shared" si="130"/>
        <v>No</v>
      </c>
      <c r="R2537" s="97" t="str">
        <f t="shared" si="128"/>
        <v>Job Information - Country Specific!!No</v>
      </c>
    </row>
    <row r="2538" spans="1:18" ht="20.25" hidden="1" customHeight="1" outlineLevel="1" x14ac:dyDescent="0.25">
      <c r="A2538" s="174" t="s">
        <v>179</v>
      </c>
      <c r="B2538" s="191" t="s">
        <v>711</v>
      </c>
      <c r="C2538" s="191" t="s">
        <v>2525</v>
      </c>
      <c r="D2538" s="178" t="s">
        <v>2844</v>
      </c>
      <c r="E2538" s="178" t="s">
        <v>251</v>
      </c>
      <c r="F2538" s="178"/>
      <c r="G2538" s="306" t="s">
        <v>186</v>
      </c>
      <c r="H2538" s="178" t="s">
        <v>186</v>
      </c>
      <c r="I2538" s="178"/>
      <c r="J2538" s="178"/>
      <c r="K2538" s="178"/>
      <c r="L2538" s="178"/>
      <c r="M2538" s="31"/>
      <c r="N2538" s="97" t="s">
        <v>292</v>
      </c>
      <c r="O2538" s="97" t="str">
        <f t="shared" si="129"/>
        <v>Job Information - Country Specific</v>
      </c>
      <c r="P2538" s="97" t="s">
        <v>183</v>
      </c>
      <c r="Q2538" s="97" t="str">
        <f t="shared" si="130"/>
        <v>No</v>
      </c>
      <c r="R2538" s="97" t="str">
        <f t="shared" si="128"/>
        <v>Job Information - Country Specific!!No</v>
      </c>
    </row>
    <row r="2539" spans="1:18" ht="20.25" hidden="1" customHeight="1" outlineLevel="1" x14ac:dyDescent="0.25">
      <c r="A2539" s="174" t="s">
        <v>179</v>
      </c>
      <c r="B2539" s="191" t="s">
        <v>711</v>
      </c>
      <c r="C2539" s="191" t="s">
        <v>2527</v>
      </c>
      <c r="D2539" s="178" t="s">
        <v>2845</v>
      </c>
      <c r="E2539" s="178" t="s">
        <v>251</v>
      </c>
      <c r="F2539" s="178"/>
      <c r="G2539" s="306" t="s">
        <v>186</v>
      </c>
      <c r="H2539" s="178" t="s">
        <v>186</v>
      </c>
      <c r="I2539" s="178"/>
      <c r="J2539" s="178"/>
      <c r="K2539" s="178"/>
      <c r="L2539" s="178"/>
      <c r="M2539" s="31"/>
      <c r="N2539" s="97" t="s">
        <v>292</v>
      </c>
      <c r="O2539" s="97" t="str">
        <f t="shared" si="129"/>
        <v>Job Information - Country Specific</v>
      </c>
      <c r="P2539" s="97" t="s">
        <v>183</v>
      </c>
      <c r="Q2539" s="97" t="str">
        <f t="shared" si="130"/>
        <v>No</v>
      </c>
      <c r="R2539" s="97" t="str">
        <f t="shared" si="128"/>
        <v>Job Information - Country Specific!!No</v>
      </c>
    </row>
    <row r="2540" spans="1:18" ht="20.25" hidden="1" customHeight="1" outlineLevel="1" x14ac:dyDescent="0.25">
      <c r="A2540" s="174" t="s">
        <v>179</v>
      </c>
      <c r="B2540" s="191" t="s">
        <v>711</v>
      </c>
      <c r="C2540" s="191" t="s">
        <v>2529</v>
      </c>
      <c r="D2540" s="178" t="s">
        <v>2530</v>
      </c>
      <c r="E2540" s="178" t="s">
        <v>251</v>
      </c>
      <c r="F2540" s="178">
        <v>256</v>
      </c>
      <c r="G2540" s="306" t="s">
        <v>186</v>
      </c>
      <c r="H2540" s="178" t="s">
        <v>186</v>
      </c>
      <c r="I2540" s="178"/>
      <c r="J2540" s="178"/>
      <c r="K2540" s="178"/>
      <c r="L2540" s="178"/>
      <c r="M2540" s="31"/>
      <c r="N2540" s="97" t="s">
        <v>292</v>
      </c>
      <c r="O2540" s="97" t="str">
        <f t="shared" si="129"/>
        <v>Job Information - Country Specific</v>
      </c>
      <c r="P2540" s="97" t="s">
        <v>183</v>
      </c>
      <c r="Q2540" s="97" t="str">
        <f t="shared" si="130"/>
        <v>No</v>
      </c>
      <c r="R2540" s="97" t="str">
        <f t="shared" si="128"/>
        <v>Job Information - Country Specific!!No</v>
      </c>
    </row>
    <row r="2541" spans="1:18" ht="20.25" hidden="1" customHeight="1" outlineLevel="1" x14ac:dyDescent="0.25">
      <c r="A2541" s="174" t="s">
        <v>179</v>
      </c>
      <c r="B2541" s="191" t="s">
        <v>2846</v>
      </c>
      <c r="C2541" s="191" t="s">
        <v>2317</v>
      </c>
      <c r="D2541" s="178" t="s">
        <v>153</v>
      </c>
      <c r="E2541" s="178" t="s">
        <v>449</v>
      </c>
      <c r="F2541" s="178"/>
      <c r="G2541" s="306" t="s">
        <v>186</v>
      </c>
      <c r="H2541" s="178" t="s">
        <v>186</v>
      </c>
      <c r="I2541" s="178" t="s">
        <v>1152</v>
      </c>
      <c r="J2541" s="178"/>
      <c r="K2541" s="178"/>
      <c r="L2541" s="178"/>
      <c r="M2541" s="31"/>
      <c r="N2541" s="97" t="s">
        <v>292</v>
      </c>
      <c r="O2541" s="97" t="str">
        <f t="shared" si="129"/>
        <v>Job Information - Country Specific</v>
      </c>
      <c r="P2541" s="97" t="s">
        <v>183</v>
      </c>
      <c r="Q2541" s="97" t="str">
        <f t="shared" si="130"/>
        <v>No</v>
      </c>
      <c r="R2541" s="97" t="str">
        <f t="shared" si="128"/>
        <v>Job Information - Country Specific!!No</v>
      </c>
    </row>
    <row r="2542" spans="1:18" ht="20.25" hidden="1" customHeight="1" outlineLevel="1" x14ac:dyDescent="0.25">
      <c r="A2542" s="174" t="s">
        <v>179</v>
      </c>
      <c r="B2542" s="191" t="s">
        <v>2846</v>
      </c>
      <c r="C2542" s="191" t="s">
        <v>2516</v>
      </c>
      <c r="D2542" s="178" t="s">
        <v>1545</v>
      </c>
      <c r="E2542" s="178" t="s">
        <v>449</v>
      </c>
      <c r="F2542" s="178">
        <v>256</v>
      </c>
      <c r="G2542" s="306" t="s">
        <v>186</v>
      </c>
      <c r="H2542" s="178" t="s">
        <v>186</v>
      </c>
      <c r="I2542" s="178" t="s">
        <v>2517</v>
      </c>
      <c r="J2542" s="178"/>
      <c r="K2542" s="178"/>
      <c r="L2542" s="178"/>
      <c r="M2542" s="31"/>
      <c r="N2542" s="97" t="s">
        <v>292</v>
      </c>
      <c r="O2542" s="97" t="str">
        <f t="shared" si="129"/>
        <v>Job Information - Country Specific</v>
      </c>
      <c r="P2542" s="97" t="s">
        <v>183</v>
      </c>
      <c r="Q2542" s="97" t="str">
        <f t="shared" si="130"/>
        <v>No</v>
      </c>
      <c r="R2542" s="97" t="str">
        <f t="shared" si="128"/>
        <v>Job Information - Country Specific!!No</v>
      </c>
    </row>
    <row r="2543" spans="1:18" ht="20.25" hidden="1" customHeight="1" outlineLevel="1" x14ac:dyDescent="0.25">
      <c r="A2543" s="174" t="s">
        <v>179</v>
      </c>
      <c r="B2543" s="191" t="s">
        <v>2846</v>
      </c>
      <c r="C2543" s="191" t="s">
        <v>2525</v>
      </c>
      <c r="D2543" s="178" t="s">
        <v>2844</v>
      </c>
      <c r="E2543" s="178" t="s">
        <v>1148</v>
      </c>
      <c r="F2543" s="178"/>
      <c r="G2543" s="306" t="s">
        <v>186</v>
      </c>
      <c r="H2543" s="178" t="s">
        <v>186</v>
      </c>
      <c r="I2543" s="178"/>
      <c r="J2543" s="178"/>
      <c r="K2543" s="178"/>
      <c r="L2543" s="178"/>
      <c r="M2543" s="31"/>
      <c r="N2543" s="97" t="s">
        <v>292</v>
      </c>
      <c r="O2543" s="97" t="str">
        <f t="shared" si="129"/>
        <v>Job Information - Country Specific</v>
      </c>
      <c r="P2543" s="97" t="s">
        <v>183</v>
      </c>
      <c r="Q2543" s="97" t="str">
        <f t="shared" si="130"/>
        <v>No</v>
      </c>
      <c r="R2543" s="97" t="str">
        <f t="shared" si="128"/>
        <v>Job Information - Country Specific!!No</v>
      </c>
    </row>
    <row r="2544" spans="1:18" ht="20.25" hidden="1" customHeight="1" outlineLevel="1" x14ac:dyDescent="0.25">
      <c r="A2544" s="174" t="s">
        <v>179</v>
      </c>
      <c r="B2544" s="191" t="s">
        <v>2846</v>
      </c>
      <c r="C2544" s="191" t="s">
        <v>2527</v>
      </c>
      <c r="D2544" s="178" t="s">
        <v>2847</v>
      </c>
      <c r="E2544" s="178" t="s">
        <v>1148</v>
      </c>
      <c r="F2544" s="178"/>
      <c r="G2544" s="306" t="s">
        <v>186</v>
      </c>
      <c r="H2544" s="178" t="s">
        <v>186</v>
      </c>
      <c r="I2544" s="178"/>
      <c r="J2544" s="178"/>
      <c r="K2544" s="178"/>
      <c r="L2544" s="178"/>
      <c r="M2544" s="31"/>
      <c r="N2544" s="97" t="s">
        <v>292</v>
      </c>
      <c r="O2544" s="97" t="str">
        <f t="shared" si="129"/>
        <v>Job Information - Country Specific</v>
      </c>
      <c r="P2544" s="97" t="s">
        <v>183</v>
      </c>
      <c r="Q2544" s="97" t="str">
        <f t="shared" si="130"/>
        <v>No</v>
      </c>
      <c r="R2544" s="97" t="str">
        <f t="shared" si="128"/>
        <v>Job Information - Country Specific!!No</v>
      </c>
    </row>
    <row r="2545" spans="1:18" ht="20.25" hidden="1" customHeight="1" outlineLevel="1" x14ac:dyDescent="0.25">
      <c r="A2545" s="174" t="s">
        <v>179</v>
      </c>
      <c r="B2545" s="191" t="s">
        <v>2846</v>
      </c>
      <c r="C2545" s="191" t="s">
        <v>2529</v>
      </c>
      <c r="D2545" s="178" t="s">
        <v>2530</v>
      </c>
      <c r="E2545" s="178" t="s">
        <v>251</v>
      </c>
      <c r="F2545" s="178">
        <v>256</v>
      </c>
      <c r="G2545" s="306" t="s">
        <v>186</v>
      </c>
      <c r="H2545" s="178" t="s">
        <v>186</v>
      </c>
      <c r="I2545" s="178"/>
      <c r="J2545" s="178"/>
      <c r="K2545" s="178"/>
      <c r="L2545" s="178"/>
      <c r="M2545" s="31"/>
      <c r="N2545" s="97" t="s">
        <v>292</v>
      </c>
      <c r="O2545" s="97" t="str">
        <f t="shared" si="129"/>
        <v>Job Information - Country Specific</v>
      </c>
      <c r="P2545" s="97" t="s">
        <v>183</v>
      </c>
      <c r="Q2545" s="97" t="str">
        <f t="shared" si="130"/>
        <v>No</v>
      </c>
      <c r="R2545" s="97" t="str">
        <f t="shared" si="128"/>
        <v>Job Information - Country Specific!!No</v>
      </c>
    </row>
    <row r="2546" spans="1:18" ht="20.25" hidden="1" customHeight="1" outlineLevel="1" x14ac:dyDescent="0.25">
      <c r="A2546" s="174" t="s">
        <v>179</v>
      </c>
      <c r="B2546" s="191" t="s">
        <v>715</v>
      </c>
      <c r="C2546" s="191" t="s">
        <v>2317</v>
      </c>
      <c r="D2546" s="178" t="s">
        <v>153</v>
      </c>
      <c r="E2546" s="178" t="s">
        <v>449</v>
      </c>
      <c r="F2546" s="178">
        <v>256</v>
      </c>
      <c r="G2546" s="306" t="s">
        <v>186</v>
      </c>
      <c r="H2546" s="178" t="s">
        <v>186</v>
      </c>
      <c r="I2546" s="178" t="s">
        <v>1152</v>
      </c>
      <c r="J2546" s="178"/>
      <c r="K2546" s="178"/>
      <c r="L2546" s="178"/>
      <c r="M2546" s="31"/>
      <c r="N2546" s="97" t="s">
        <v>292</v>
      </c>
      <c r="O2546" s="97" t="str">
        <f t="shared" si="129"/>
        <v>Job Information - Country Specific</v>
      </c>
      <c r="P2546" s="97" t="s">
        <v>183</v>
      </c>
      <c r="Q2546" s="97" t="str">
        <f t="shared" si="130"/>
        <v>No</v>
      </c>
      <c r="R2546" s="97" t="str">
        <f t="shared" si="128"/>
        <v>Job Information - Country Specific!!No</v>
      </c>
    </row>
    <row r="2547" spans="1:18" ht="20.25" hidden="1" customHeight="1" outlineLevel="1" x14ac:dyDescent="0.25">
      <c r="A2547" s="174" t="s">
        <v>179</v>
      </c>
      <c r="B2547" s="191" t="s">
        <v>715</v>
      </c>
      <c r="C2547" s="191" t="s">
        <v>2516</v>
      </c>
      <c r="D2547" s="178" t="s">
        <v>1545</v>
      </c>
      <c r="E2547" s="178" t="s">
        <v>449</v>
      </c>
      <c r="F2547" s="178">
        <v>256</v>
      </c>
      <c r="G2547" s="306" t="s">
        <v>186</v>
      </c>
      <c r="H2547" s="178" t="s">
        <v>186</v>
      </c>
      <c r="I2547" s="178" t="s">
        <v>2517</v>
      </c>
      <c r="J2547" s="178"/>
      <c r="K2547" s="178"/>
      <c r="L2547" s="178"/>
      <c r="M2547" s="31"/>
      <c r="N2547" s="97" t="s">
        <v>292</v>
      </c>
      <c r="O2547" s="97" t="str">
        <f t="shared" si="129"/>
        <v>Job Information - Country Specific</v>
      </c>
      <c r="P2547" s="97" t="s">
        <v>183</v>
      </c>
      <c r="Q2547" s="97" t="str">
        <f t="shared" si="130"/>
        <v>No</v>
      </c>
      <c r="R2547" s="97" t="str">
        <f t="shared" si="128"/>
        <v>Job Information - Country Specific!!No</v>
      </c>
    </row>
    <row r="2548" spans="1:18" ht="20.25" hidden="1" customHeight="1" outlineLevel="1" x14ac:dyDescent="0.25">
      <c r="A2548" s="174" t="s">
        <v>179</v>
      </c>
      <c r="B2548" s="191" t="s">
        <v>715</v>
      </c>
      <c r="C2548" s="191" t="s">
        <v>2525</v>
      </c>
      <c r="D2548" s="178" t="s">
        <v>2844</v>
      </c>
      <c r="E2548" s="178" t="s">
        <v>1148</v>
      </c>
      <c r="F2548" s="178"/>
      <c r="G2548" s="306" t="s">
        <v>186</v>
      </c>
      <c r="H2548" s="178" t="s">
        <v>186</v>
      </c>
      <c r="I2548" s="178"/>
      <c r="J2548" s="178"/>
      <c r="K2548" s="178"/>
      <c r="L2548" s="178"/>
      <c r="M2548" s="31"/>
      <c r="N2548" s="97" t="s">
        <v>292</v>
      </c>
      <c r="O2548" s="97" t="str">
        <f t="shared" si="129"/>
        <v>Job Information - Country Specific</v>
      </c>
      <c r="P2548" s="97" t="s">
        <v>183</v>
      </c>
      <c r="Q2548" s="97" t="str">
        <f t="shared" si="130"/>
        <v>No</v>
      </c>
      <c r="R2548" s="97" t="str">
        <f t="shared" si="128"/>
        <v>Job Information - Country Specific!!No</v>
      </c>
    </row>
    <row r="2549" spans="1:18" ht="20.25" hidden="1" customHeight="1" outlineLevel="1" x14ac:dyDescent="0.25">
      <c r="A2549" s="174" t="s">
        <v>179</v>
      </c>
      <c r="B2549" s="191" t="s">
        <v>715</v>
      </c>
      <c r="C2549" s="191" t="s">
        <v>2527</v>
      </c>
      <c r="D2549" s="178" t="s">
        <v>2847</v>
      </c>
      <c r="E2549" s="178" t="s">
        <v>1148</v>
      </c>
      <c r="F2549" s="178"/>
      <c r="G2549" s="306" t="s">
        <v>186</v>
      </c>
      <c r="H2549" s="178" t="s">
        <v>186</v>
      </c>
      <c r="I2549" s="178"/>
      <c r="J2549" s="178"/>
      <c r="K2549" s="178"/>
      <c r="L2549" s="178"/>
      <c r="M2549" s="31"/>
      <c r="N2549" s="97" t="s">
        <v>292</v>
      </c>
      <c r="O2549" s="97" t="str">
        <f t="shared" si="129"/>
        <v>Job Information - Country Specific</v>
      </c>
      <c r="P2549" s="97" t="s">
        <v>183</v>
      </c>
      <c r="Q2549" s="97" t="str">
        <f t="shared" si="130"/>
        <v>No</v>
      </c>
      <c r="R2549" s="97" t="str">
        <f t="shared" si="128"/>
        <v>Job Information - Country Specific!!No</v>
      </c>
    </row>
    <row r="2550" spans="1:18" ht="20.25" hidden="1" customHeight="1" outlineLevel="1" x14ac:dyDescent="0.25">
      <c r="A2550" s="174" t="s">
        <v>179</v>
      </c>
      <c r="B2550" s="191" t="s">
        <v>715</v>
      </c>
      <c r="C2550" s="191" t="s">
        <v>2529</v>
      </c>
      <c r="D2550" s="178" t="s">
        <v>2530</v>
      </c>
      <c r="E2550" s="178" t="s">
        <v>251</v>
      </c>
      <c r="F2550" s="178">
        <v>256</v>
      </c>
      <c r="G2550" s="306" t="s">
        <v>186</v>
      </c>
      <c r="H2550" s="178" t="s">
        <v>186</v>
      </c>
      <c r="I2550" s="178"/>
      <c r="J2550" s="178"/>
      <c r="K2550" s="178"/>
      <c r="L2550" s="178"/>
      <c r="M2550" s="31"/>
      <c r="N2550" s="97" t="s">
        <v>292</v>
      </c>
      <c r="O2550" s="97" t="str">
        <f t="shared" si="129"/>
        <v>Job Information - Country Specific</v>
      </c>
      <c r="P2550" s="97" t="s">
        <v>183</v>
      </c>
      <c r="Q2550" s="97" t="str">
        <f t="shared" si="130"/>
        <v>No</v>
      </c>
      <c r="R2550" s="97" t="str">
        <f t="shared" si="128"/>
        <v>Job Information - Country Specific!!No</v>
      </c>
    </row>
    <row r="2551" spans="1:18" ht="20.25" hidden="1" customHeight="1" outlineLevel="1" x14ac:dyDescent="0.25">
      <c r="A2551" s="174" t="s">
        <v>179</v>
      </c>
      <c r="B2551" s="191" t="s">
        <v>715</v>
      </c>
      <c r="C2551" s="191" t="s">
        <v>2518</v>
      </c>
      <c r="D2551" s="178" t="s">
        <v>2519</v>
      </c>
      <c r="E2551" s="178" t="s">
        <v>251</v>
      </c>
      <c r="F2551" s="178">
        <v>38</v>
      </c>
      <c r="G2551" s="306" t="s">
        <v>186</v>
      </c>
      <c r="H2551" s="178" t="s">
        <v>186</v>
      </c>
      <c r="I2551" s="178"/>
      <c r="J2551" s="178"/>
      <c r="K2551" s="178"/>
      <c r="L2551" s="178"/>
      <c r="M2551" s="31"/>
      <c r="N2551" s="97" t="s">
        <v>292</v>
      </c>
      <c r="O2551" s="97" t="str">
        <f t="shared" si="129"/>
        <v>Job Information - Country Specific</v>
      </c>
      <c r="P2551" s="97" t="s">
        <v>183</v>
      </c>
      <c r="Q2551" s="97" t="str">
        <f t="shared" si="130"/>
        <v>No</v>
      </c>
      <c r="R2551" s="97" t="str">
        <f t="shared" si="128"/>
        <v>Job Information - Country Specific!!No</v>
      </c>
    </row>
    <row r="2552" spans="1:18" ht="20.25" hidden="1" customHeight="1" outlineLevel="1" x14ac:dyDescent="0.25">
      <c r="A2552" s="174" t="s">
        <v>179</v>
      </c>
      <c r="B2552" s="191" t="s">
        <v>716</v>
      </c>
      <c r="C2552" s="191" t="s">
        <v>2317</v>
      </c>
      <c r="D2552" s="178" t="s">
        <v>153</v>
      </c>
      <c r="E2552" s="178" t="s">
        <v>449</v>
      </c>
      <c r="F2552" s="178">
        <v>256</v>
      </c>
      <c r="G2552" s="306" t="s">
        <v>186</v>
      </c>
      <c r="H2552" s="178" t="s">
        <v>186</v>
      </c>
      <c r="I2552" s="178" t="s">
        <v>1152</v>
      </c>
      <c r="J2552" s="178"/>
      <c r="K2552" s="178"/>
      <c r="L2552" s="178"/>
      <c r="M2552" s="31"/>
      <c r="N2552" s="97" t="s">
        <v>292</v>
      </c>
      <c r="O2552" s="97" t="str">
        <f t="shared" si="129"/>
        <v>Job Information - Country Specific</v>
      </c>
      <c r="P2552" s="97" t="s">
        <v>183</v>
      </c>
      <c r="Q2552" s="97" t="str">
        <f t="shared" si="130"/>
        <v>No</v>
      </c>
      <c r="R2552" s="97" t="str">
        <f t="shared" si="128"/>
        <v>Job Information - Country Specific!!No</v>
      </c>
    </row>
    <row r="2553" spans="1:18" ht="20.25" hidden="1" customHeight="1" outlineLevel="1" x14ac:dyDescent="0.25">
      <c r="A2553" s="174" t="s">
        <v>179</v>
      </c>
      <c r="B2553" s="191" t="s">
        <v>716</v>
      </c>
      <c r="C2553" s="191" t="s">
        <v>2516</v>
      </c>
      <c r="D2553" s="178" t="s">
        <v>1545</v>
      </c>
      <c r="E2553" s="178" t="s">
        <v>449</v>
      </c>
      <c r="F2553" s="178">
        <v>256</v>
      </c>
      <c r="G2553" s="306" t="s">
        <v>186</v>
      </c>
      <c r="H2553" s="178" t="s">
        <v>186</v>
      </c>
      <c r="I2553" s="178" t="s">
        <v>2517</v>
      </c>
      <c r="J2553" s="178"/>
      <c r="K2553" s="178"/>
      <c r="L2553" s="178"/>
      <c r="M2553" s="31"/>
      <c r="N2553" s="97" t="s">
        <v>292</v>
      </c>
      <c r="O2553" s="97" t="str">
        <f t="shared" si="129"/>
        <v>Job Information - Country Specific</v>
      </c>
      <c r="P2553" s="97" t="s">
        <v>183</v>
      </c>
      <c r="Q2553" s="97" t="str">
        <f t="shared" si="130"/>
        <v>No</v>
      </c>
      <c r="R2553" s="97" t="str">
        <f t="shared" si="128"/>
        <v>Job Information - Country Specific!!No</v>
      </c>
    </row>
    <row r="2554" spans="1:18" ht="20.25" hidden="1" customHeight="1" outlineLevel="1" x14ac:dyDescent="0.25">
      <c r="A2554" s="174" t="s">
        <v>179</v>
      </c>
      <c r="B2554" s="191" t="s">
        <v>716</v>
      </c>
      <c r="C2554" s="191" t="s">
        <v>2518</v>
      </c>
      <c r="D2554" s="178" t="s">
        <v>2519</v>
      </c>
      <c r="E2554" s="178" t="s">
        <v>251</v>
      </c>
      <c r="F2554" s="178">
        <v>38</v>
      </c>
      <c r="G2554" s="306" t="s">
        <v>186</v>
      </c>
      <c r="H2554" s="178" t="s">
        <v>186</v>
      </c>
      <c r="I2554" s="178"/>
      <c r="J2554" s="178"/>
      <c r="K2554" s="178"/>
      <c r="L2554" s="178"/>
      <c r="M2554" s="31"/>
      <c r="N2554" s="97" t="s">
        <v>292</v>
      </c>
      <c r="O2554" s="97" t="str">
        <f t="shared" si="129"/>
        <v>Job Information - Country Specific</v>
      </c>
      <c r="P2554" s="97" t="s">
        <v>183</v>
      </c>
      <c r="Q2554" s="97" t="str">
        <f t="shared" si="130"/>
        <v>No</v>
      </c>
      <c r="R2554" s="97" t="str">
        <f t="shared" si="128"/>
        <v>Job Information - Country Specific!!No</v>
      </c>
    </row>
    <row r="2555" spans="1:18" ht="20.25" hidden="1" customHeight="1" outlineLevel="1" x14ac:dyDescent="0.25">
      <c r="A2555" s="174" t="s">
        <v>179</v>
      </c>
      <c r="B2555" s="191" t="s">
        <v>716</v>
      </c>
      <c r="C2555" s="191" t="s">
        <v>2520</v>
      </c>
      <c r="D2555" s="178" t="s">
        <v>2521</v>
      </c>
      <c r="E2555" s="178" t="s">
        <v>449</v>
      </c>
      <c r="F2555" s="178">
        <v>256</v>
      </c>
      <c r="G2555" s="306" t="s">
        <v>186</v>
      </c>
      <c r="H2555" s="178" t="s">
        <v>186</v>
      </c>
      <c r="I2555" s="178" t="s">
        <v>2522</v>
      </c>
      <c r="J2555" s="178"/>
      <c r="K2555" s="178"/>
      <c r="L2555" s="178"/>
      <c r="M2555" s="31"/>
      <c r="N2555" s="97" t="s">
        <v>292</v>
      </c>
      <c r="O2555" s="97" t="str">
        <f t="shared" si="129"/>
        <v>Job Information - Country Specific</v>
      </c>
      <c r="P2555" s="97" t="s">
        <v>183</v>
      </c>
      <c r="Q2555" s="97" t="str">
        <f t="shared" si="130"/>
        <v>No</v>
      </c>
      <c r="R2555" s="97" t="str">
        <f t="shared" si="128"/>
        <v>Job Information - Country Specific!!No</v>
      </c>
    </row>
    <row r="2556" spans="1:18" ht="20.25" hidden="1" customHeight="1" outlineLevel="1" x14ac:dyDescent="0.25">
      <c r="A2556" s="174" t="s">
        <v>179</v>
      </c>
      <c r="B2556" s="191" t="s">
        <v>716</v>
      </c>
      <c r="C2556" s="191" t="s">
        <v>2460</v>
      </c>
      <c r="D2556" s="178" t="s">
        <v>2461</v>
      </c>
      <c r="E2556" s="178" t="s">
        <v>251</v>
      </c>
      <c r="F2556" s="178">
        <v>256</v>
      </c>
      <c r="G2556" s="306" t="s">
        <v>186</v>
      </c>
      <c r="H2556" s="178" t="s">
        <v>186</v>
      </c>
      <c r="I2556" s="178"/>
      <c r="J2556" s="178"/>
      <c r="K2556" s="178"/>
      <c r="L2556" s="178"/>
      <c r="M2556" s="31"/>
      <c r="N2556" s="97" t="s">
        <v>292</v>
      </c>
      <c r="O2556" s="97" t="str">
        <f t="shared" si="129"/>
        <v>Job Information - Country Specific</v>
      </c>
      <c r="P2556" s="97" t="s">
        <v>183</v>
      </c>
      <c r="Q2556" s="97" t="str">
        <f t="shared" si="130"/>
        <v>No</v>
      </c>
      <c r="R2556" s="97" t="str">
        <f t="shared" si="128"/>
        <v>Job Information - Country Specific!!No</v>
      </c>
    </row>
    <row r="2557" spans="1:18" ht="20.25" hidden="1" customHeight="1" outlineLevel="1" x14ac:dyDescent="0.25">
      <c r="A2557" s="174" t="s">
        <v>179</v>
      </c>
      <c r="B2557" s="191" t="s">
        <v>716</v>
      </c>
      <c r="C2557" s="191" t="s">
        <v>2425</v>
      </c>
      <c r="D2557" s="178" t="s">
        <v>2426</v>
      </c>
      <c r="E2557" s="178" t="s">
        <v>251</v>
      </c>
      <c r="F2557" s="178">
        <v>256</v>
      </c>
      <c r="G2557" s="306" t="s">
        <v>186</v>
      </c>
      <c r="H2557" s="178" t="s">
        <v>186</v>
      </c>
      <c r="I2557" s="178"/>
      <c r="J2557" s="178"/>
      <c r="K2557" s="178"/>
      <c r="L2557" s="178"/>
      <c r="M2557" s="31"/>
      <c r="N2557" s="97" t="s">
        <v>292</v>
      </c>
      <c r="O2557" s="97" t="str">
        <f t="shared" si="129"/>
        <v>Job Information - Country Specific</v>
      </c>
      <c r="P2557" s="97" t="s">
        <v>183</v>
      </c>
      <c r="Q2557" s="97" t="str">
        <f t="shared" si="130"/>
        <v>No</v>
      </c>
      <c r="R2557" s="97" t="str">
        <f t="shared" si="128"/>
        <v>Job Information - Country Specific!!No</v>
      </c>
    </row>
    <row r="2558" spans="1:18" ht="20.25" hidden="1" customHeight="1" outlineLevel="1" x14ac:dyDescent="0.25">
      <c r="A2558" s="174" t="s">
        <v>179</v>
      </c>
      <c r="B2558" s="191" t="s">
        <v>716</v>
      </c>
      <c r="C2558" s="191" t="s">
        <v>2525</v>
      </c>
      <c r="D2558" s="178" t="s">
        <v>2526</v>
      </c>
      <c r="E2558" s="178" t="s">
        <v>1148</v>
      </c>
      <c r="F2558" s="178">
        <v>0</v>
      </c>
      <c r="G2558" s="306" t="s">
        <v>186</v>
      </c>
      <c r="H2558" s="178" t="s">
        <v>186</v>
      </c>
      <c r="I2558" s="178"/>
      <c r="J2558" s="178"/>
      <c r="K2558" s="178"/>
      <c r="L2558" s="178"/>
      <c r="M2558" s="31"/>
      <c r="N2558" s="97" t="s">
        <v>292</v>
      </c>
      <c r="O2558" s="97" t="str">
        <f t="shared" si="129"/>
        <v>Job Information - Country Specific</v>
      </c>
      <c r="P2558" s="97" t="s">
        <v>183</v>
      </c>
      <c r="Q2558" s="97" t="str">
        <f t="shared" si="130"/>
        <v>No</v>
      </c>
      <c r="R2558" s="97" t="str">
        <f t="shared" ref="R2558:R2568" si="131">O2558&amp;"!!"&amp;Q2558</f>
        <v>Job Information - Country Specific!!No</v>
      </c>
    </row>
    <row r="2559" spans="1:18" ht="20.25" hidden="1" customHeight="1" outlineLevel="1" x14ac:dyDescent="0.25">
      <c r="A2559" s="174" t="s">
        <v>179</v>
      </c>
      <c r="B2559" s="191" t="s">
        <v>716</v>
      </c>
      <c r="C2559" s="191" t="s">
        <v>2527</v>
      </c>
      <c r="D2559" s="178" t="s">
        <v>2528</v>
      </c>
      <c r="E2559" s="178" t="s">
        <v>1148</v>
      </c>
      <c r="F2559" s="178">
        <v>0</v>
      </c>
      <c r="G2559" s="306" t="s">
        <v>186</v>
      </c>
      <c r="H2559" s="178" t="s">
        <v>186</v>
      </c>
      <c r="I2559" s="178"/>
      <c r="J2559" s="178"/>
      <c r="K2559" s="178"/>
      <c r="L2559" s="178"/>
      <c r="M2559" s="31"/>
      <c r="N2559" s="97" t="s">
        <v>292</v>
      </c>
      <c r="O2559" s="97" t="str">
        <f t="shared" si="129"/>
        <v>Job Information - Country Specific</v>
      </c>
      <c r="P2559" s="97" t="s">
        <v>183</v>
      </c>
      <c r="Q2559" s="97" t="str">
        <f t="shared" si="130"/>
        <v>No</v>
      </c>
      <c r="R2559" s="97" t="str">
        <f t="shared" si="131"/>
        <v>Job Information - Country Specific!!No</v>
      </c>
    </row>
    <row r="2560" spans="1:18" ht="20.25" hidden="1" customHeight="1" outlineLevel="1" x14ac:dyDescent="0.25">
      <c r="A2560" s="174" t="s">
        <v>179</v>
      </c>
      <c r="B2560" s="191" t="s">
        <v>716</v>
      </c>
      <c r="C2560" s="191" t="s">
        <v>2529</v>
      </c>
      <c r="D2560" s="178" t="s">
        <v>2530</v>
      </c>
      <c r="E2560" s="178" t="s">
        <v>251</v>
      </c>
      <c r="F2560" s="178">
        <v>256</v>
      </c>
      <c r="G2560" s="306" t="s">
        <v>186</v>
      </c>
      <c r="H2560" s="178" t="s">
        <v>186</v>
      </c>
      <c r="I2560" s="178"/>
      <c r="J2560" s="178"/>
      <c r="K2560" s="178"/>
      <c r="L2560" s="178"/>
      <c r="M2560" s="31"/>
      <c r="N2560" s="97" t="s">
        <v>292</v>
      </c>
      <c r="O2560" s="97" t="str">
        <f t="shared" si="129"/>
        <v>Job Information - Country Specific</v>
      </c>
      <c r="P2560" s="97" t="s">
        <v>183</v>
      </c>
      <c r="Q2560" s="97" t="str">
        <f t="shared" si="130"/>
        <v>No</v>
      </c>
      <c r="R2560" s="97" t="str">
        <f t="shared" si="131"/>
        <v>Job Information - Country Specific!!No</v>
      </c>
    </row>
    <row r="2561" spans="1:18" ht="20.25" hidden="1" customHeight="1" outlineLevel="1" x14ac:dyDescent="0.25">
      <c r="A2561" s="174" t="s">
        <v>179</v>
      </c>
      <c r="B2561" s="191" t="s">
        <v>1968</v>
      </c>
      <c r="C2561" s="191" t="s">
        <v>2317</v>
      </c>
      <c r="D2561" s="178" t="s">
        <v>153</v>
      </c>
      <c r="E2561" s="178" t="s">
        <v>449</v>
      </c>
      <c r="F2561" s="178">
        <v>256</v>
      </c>
      <c r="G2561" s="306" t="s">
        <v>186</v>
      </c>
      <c r="H2561" s="178" t="s">
        <v>186</v>
      </c>
      <c r="I2561" s="178" t="s">
        <v>1152</v>
      </c>
      <c r="J2561" s="178"/>
      <c r="K2561" s="178"/>
      <c r="L2561" s="178"/>
      <c r="M2561" s="31"/>
      <c r="N2561" s="97" t="s">
        <v>292</v>
      </c>
      <c r="O2561" s="97" t="str">
        <f t="shared" si="129"/>
        <v>Job Information - Country Specific</v>
      </c>
      <c r="P2561" s="97" t="s">
        <v>183</v>
      </c>
      <c r="Q2561" s="97" t="str">
        <f t="shared" si="130"/>
        <v>No</v>
      </c>
      <c r="R2561" s="97" t="str">
        <f t="shared" si="131"/>
        <v>Job Information - Country Specific!!No</v>
      </c>
    </row>
    <row r="2562" spans="1:18" ht="20.25" hidden="1" customHeight="1" outlineLevel="1" x14ac:dyDescent="0.25">
      <c r="A2562" s="174" t="s">
        <v>179</v>
      </c>
      <c r="B2562" s="191" t="s">
        <v>1968</v>
      </c>
      <c r="C2562" s="191" t="s">
        <v>2516</v>
      </c>
      <c r="D2562" s="178" t="s">
        <v>1545</v>
      </c>
      <c r="E2562" s="178" t="s">
        <v>449</v>
      </c>
      <c r="F2562" s="178">
        <v>256</v>
      </c>
      <c r="G2562" s="306" t="s">
        <v>186</v>
      </c>
      <c r="H2562" s="178" t="s">
        <v>186</v>
      </c>
      <c r="I2562" s="178" t="s">
        <v>2517</v>
      </c>
      <c r="J2562" s="178"/>
      <c r="K2562" s="178"/>
      <c r="L2562" s="178"/>
      <c r="M2562" s="31"/>
      <c r="N2562" s="97" t="s">
        <v>292</v>
      </c>
      <c r="O2562" s="97" t="str">
        <f t="shared" si="129"/>
        <v>Job Information - Country Specific</v>
      </c>
      <c r="P2562" s="97" t="s">
        <v>183</v>
      </c>
      <c r="Q2562" s="97" t="str">
        <f t="shared" si="130"/>
        <v>No</v>
      </c>
      <c r="R2562" s="97" t="str">
        <f t="shared" si="131"/>
        <v>Job Information - Country Specific!!No</v>
      </c>
    </row>
    <row r="2563" spans="1:18" ht="20.25" hidden="1" customHeight="1" outlineLevel="1" x14ac:dyDescent="0.25">
      <c r="A2563" s="174" t="s">
        <v>179</v>
      </c>
      <c r="B2563" s="191" t="s">
        <v>1968</v>
      </c>
      <c r="C2563" s="191" t="s">
        <v>2518</v>
      </c>
      <c r="D2563" s="178" t="s">
        <v>2519</v>
      </c>
      <c r="E2563" s="178" t="s">
        <v>251</v>
      </c>
      <c r="F2563" s="178">
        <v>38</v>
      </c>
      <c r="G2563" s="306" t="s">
        <v>186</v>
      </c>
      <c r="H2563" s="178" t="s">
        <v>186</v>
      </c>
      <c r="I2563" s="178"/>
      <c r="J2563" s="178"/>
      <c r="K2563" s="178"/>
      <c r="L2563" s="178"/>
      <c r="M2563" s="31"/>
      <c r="N2563" s="97" t="s">
        <v>292</v>
      </c>
      <c r="O2563" s="97" t="str">
        <f t="shared" si="129"/>
        <v>Job Information - Country Specific</v>
      </c>
      <c r="P2563" s="97" t="s">
        <v>183</v>
      </c>
      <c r="Q2563" s="97" t="str">
        <f t="shared" si="130"/>
        <v>No</v>
      </c>
      <c r="R2563" s="97" t="str">
        <f t="shared" si="131"/>
        <v>Job Information - Country Specific!!No</v>
      </c>
    </row>
    <row r="2564" spans="1:18" ht="20.25" hidden="1" customHeight="1" outlineLevel="1" x14ac:dyDescent="0.25">
      <c r="A2564" s="174" t="s">
        <v>179</v>
      </c>
      <c r="B2564" s="191" t="s">
        <v>1968</v>
      </c>
      <c r="C2564" s="191" t="s">
        <v>2520</v>
      </c>
      <c r="D2564" s="178" t="s">
        <v>2521</v>
      </c>
      <c r="E2564" s="178" t="s">
        <v>449</v>
      </c>
      <c r="F2564" s="178">
        <v>256</v>
      </c>
      <c r="G2564" s="306" t="s">
        <v>186</v>
      </c>
      <c r="H2564" s="178" t="s">
        <v>186</v>
      </c>
      <c r="I2564" s="178" t="s">
        <v>2522</v>
      </c>
      <c r="J2564" s="178"/>
      <c r="K2564" s="178"/>
      <c r="L2564" s="178"/>
      <c r="M2564" s="31"/>
      <c r="N2564" s="97" t="s">
        <v>292</v>
      </c>
      <c r="O2564" s="97" t="str">
        <f t="shared" si="129"/>
        <v>Job Information - Country Specific</v>
      </c>
      <c r="P2564" s="97" t="s">
        <v>183</v>
      </c>
      <c r="Q2564" s="97" t="str">
        <f t="shared" si="130"/>
        <v>No</v>
      </c>
      <c r="R2564" s="97" t="str">
        <f t="shared" si="131"/>
        <v>Job Information - Country Specific!!No</v>
      </c>
    </row>
    <row r="2565" spans="1:18" ht="20.25" hidden="1" customHeight="1" outlineLevel="1" x14ac:dyDescent="0.25">
      <c r="A2565" s="174" t="s">
        <v>179</v>
      </c>
      <c r="B2565" s="191" t="s">
        <v>1968</v>
      </c>
      <c r="C2565" s="191" t="s">
        <v>2425</v>
      </c>
      <c r="D2565" s="178" t="s">
        <v>2426</v>
      </c>
      <c r="E2565" s="178" t="s">
        <v>251</v>
      </c>
      <c r="F2565" s="178">
        <v>256</v>
      </c>
      <c r="G2565" s="306" t="s">
        <v>186</v>
      </c>
      <c r="H2565" s="178" t="s">
        <v>186</v>
      </c>
      <c r="I2565" s="178"/>
      <c r="J2565" s="178"/>
      <c r="K2565" s="178"/>
      <c r="L2565" s="178"/>
      <c r="M2565" s="31"/>
      <c r="N2565" s="97" t="s">
        <v>292</v>
      </c>
      <c r="O2565" s="97" t="str">
        <f t="shared" ref="O2565:O2568" si="132">IF(A2561="H2",B2561,O2562)</f>
        <v>Job Information - Country Specific</v>
      </c>
      <c r="P2565" s="97" t="s">
        <v>183</v>
      </c>
      <c r="Q2565" s="97" t="str">
        <f t="shared" si="130"/>
        <v>No</v>
      </c>
      <c r="R2565" s="97" t="str">
        <f t="shared" si="131"/>
        <v>Job Information - Country Specific!!No</v>
      </c>
    </row>
    <row r="2566" spans="1:18" ht="20.25" hidden="1" customHeight="1" outlineLevel="1" x14ac:dyDescent="0.25">
      <c r="A2566" s="174" t="s">
        <v>179</v>
      </c>
      <c r="B2566" s="191" t="s">
        <v>1968</v>
      </c>
      <c r="C2566" s="191" t="s">
        <v>2525</v>
      </c>
      <c r="D2566" s="178" t="s">
        <v>2844</v>
      </c>
      <c r="E2566" s="178" t="s">
        <v>1148</v>
      </c>
      <c r="F2566" s="178">
        <v>0</v>
      </c>
      <c r="G2566" s="306" t="s">
        <v>186</v>
      </c>
      <c r="H2566" s="178" t="s">
        <v>186</v>
      </c>
      <c r="I2566" s="178"/>
      <c r="J2566" s="178"/>
      <c r="K2566" s="178"/>
      <c r="L2566" s="178"/>
      <c r="M2566" s="31"/>
      <c r="N2566" s="97" t="s">
        <v>292</v>
      </c>
      <c r="O2566" s="97" t="str">
        <f t="shared" si="132"/>
        <v>Job Information - Country Specific</v>
      </c>
      <c r="P2566" s="97" t="s">
        <v>183</v>
      </c>
      <c r="Q2566" s="97" t="str">
        <f t="shared" si="130"/>
        <v>No</v>
      </c>
      <c r="R2566" s="97" t="str">
        <f t="shared" si="131"/>
        <v>Job Information - Country Specific!!No</v>
      </c>
    </row>
    <row r="2567" spans="1:18" ht="20.25" hidden="1" customHeight="1" outlineLevel="1" x14ac:dyDescent="0.25">
      <c r="A2567" s="174" t="s">
        <v>179</v>
      </c>
      <c r="B2567" s="191" t="s">
        <v>1968</v>
      </c>
      <c r="C2567" s="191" t="s">
        <v>2527</v>
      </c>
      <c r="D2567" s="178" t="s">
        <v>2845</v>
      </c>
      <c r="E2567" s="178" t="s">
        <v>1148</v>
      </c>
      <c r="F2567" s="178">
        <v>0</v>
      </c>
      <c r="G2567" s="306" t="s">
        <v>186</v>
      </c>
      <c r="H2567" s="178" t="s">
        <v>186</v>
      </c>
      <c r="I2567" s="178"/>
      <c r="J2567" s="178"/>
      <c r="K2567" s="178"/>
      <c r="L2567" s="178"/>
      <c r="M2567" s="31"/>
      <c r="N2567" s="97" t="s">
        <v>292</v>
      </c>
      <c r="O2567" s="97" t="str">
        <f t="shared" si="132"/>
        <v>Job Information - Country Specific</v>
      </c>
      <c r="P2567" s="97" t="s">
        <v>183</v>
      </c>
      <c r="Q2567" s="97" t="str">
        <f t="shared" si="130"/>
        <v>No</v>
      </c>
      <c r="R2567" s="97" t="str">
        <f t="shared" si="131"/>
        <v>Job Information - Country Specific!!No</v>
      </c>
    </row>
    <row r="2568" spans="1:18" ht="20.25" hidden="1" customHeight="1" outlineLevel="1" x14ac:dyDescent="0.25">
      <c r="A2568" s="174" t="s">
        <v>179</v>
      </c>
      <c r="B2568" s="191" t="s">
        <v>1968</v>
      </c>
      <c r="C2568" s="191" t="s">
        <v>2529</v>
      </c>
      <c r="D2568" s="178" t="s">
        <v>2530</v>
      </c>
      <c r="E2568" s="178" t="s">
        <v>251</v>
      </c>
      <c r="F2568" s="178">
        <v>256</v>
      </c>
      <c r="G2568" s="306" t="s">
        <v>186</v>
      </c>
      <c r="H2568" s="178" t="s">
        <v>186</v>
      </c>
      <c r="I2568" s="178"/>
      <c r="J2568" s="178"/>
      <c r="K2568" s="178"/>
      <c r="L2568" s="178"/>
      <c r="M2568" s="31"/>
      <c r="N2568" s="97" t="s">
        <v>292</v>
      </c>
      <c r="O2568" s="97" t="str">
        <f t="shared" si="132"/>
        <v>Job Information - Country Specific</v>
      </c>
      <c r="P2568" s="97" t="s">
        <v>183</v>
      </c>
      <c r="Q2568" s="97" t="str">
        <f t="shared" si="130"/>
        <v>No</v>
      </c>
      <c r="R2568" s="97" t="str">
        <f t="shared" si="131"/>
        <v>Job Information - Country Specific!!No</v>
      </c>
    </row>
    <row r="2569" spans="1:18" ht="20.25" customHeight="1" x14ac:dyDescent="0.25">
      <c r="A2569" s="154" t="s">
        <v>246</v>
      </c>
      <c r="N2569" s="97" t="s">
        <v>292</v>
      </c>
      <c r="Q2569" s="160">
        <f t="shared" ref="Q2569:Q2632" si="133">IF(H2569="",D2569,H2569)</f>
        <v>0</v>
      </c>
    </row>
    <row r="2570" spans="1:18" collapsed="1" x14ac:dyDescent="0.25">
      <c r="A2570" s="140" t="s">
        <v>175</v>
      </c>
      <c r="B2570" s="411" t="s">
        <v>2848</v>
      </c>
      <c r="C2570" s="411"/>
      <c r="D2570" s="411"/>
      <c r="E2570" s="411"/>
      <c r="F2570" s="411"/>
      <c r="G2570" s="411"/>
      <c r="H2570" s="411"/>
      <c r="I2570" s="411"/>
      <c r="J2570" s="411"/>
      <c r="K2570" s="411"/>
      <c r="L2570" s="411"/>
      <c r="M2570" s="411"/>
      <c r="N2570" s="97" t="s">
        <v>292</v>
      </c>
      <c r="O2570" s="140"/>
      <c r="P2570" s="140"/>
      <c r="Q2570" s="140">
        <f t="shared" si="133"/>
        <v>0</v>
      </c>
      <c r="R2570" s="140"/>
    </row>
    <row r="2571" spans="1:18" hidden="1" outlineLevel="1" x14ac:dyDescent="0.25">
      <c r="A2571" s="154" t="s">
        <v>177</v>
      </c>
      <c r="B2571" s="396" t="s">
        <v>85</v>
      </c>
      <c r="C2571" s="396"/>
      <c r="D2571" s="396"/>
      <c r="E2571" s="396"/>
      <c r="F2571" s="396"/>
      <c r="G2571" s="396"/>
      <c r="H2571" s="396"/>
      <c r="I2571" s="396"/>
      <c r="J2571" s="396"/>
      <c r="K2571" s="396"/>
      <c r="L2571" s="396"/>
      <c r="M2571" s="396"/>
      <c r="N2571" s="97" t="s">
        <v>292</v>
      </c>
      <c r="O2571" s="155"/>
      <c r="P2571" s="155"/>
      <c r="Q2571" s="155">
        <f t="shared" si="133"/>
        <v>0</v>
      </c>
      <c r="R2571" s="155"/>
    </row>
    <row r="2572" spans="1:18" ht="30" hidden="1" outlineLevel="1" x14ac:dyDescent="0.25">
      <c r="A2572" s="174" t="s">
        <v>178</v>
      </c>
      <c r="B2572" s="167" t="s">
        <v>1142</v>
      </c>
      <c r="C2572" s="167" t="s">
        <v>154</v>
      </c>
      <c r="D2572" s="167" t="s">
        <v>155</v>
      </c>
      <c r="E2572" s="167" t="s">
        <v>156</v>
      </c>
      <c r="F2572" s="272" t="s">
        <v>157</v>
      </c>
      <c r="G2572" s="167" t="s">
        <v>158</v>
      </c>
      <c r="H2572" s="167" t="s">
        <v>160</v>
      </c>
      <c r="I2572" s="167" t="s">
        <v>161</v>
      </c>
      <c r="J2572" s="167" t="s">
        <v>174</v>
      </c>
      <c r="K2572" s="167" t="s">
        <v>164</v>
      </c>
      <c r="L2572" s="167" t="s">
        <v>165</v>
      </c>
      <c r="M2572" s="167" t="s">
        <v>24</v>
      </c>
      <c r="N2572" s="167" t="s">
        <v>166</v>
      </c>
      <c r="O2572" s="167" t="s">
        <v>167</v>
      </c>
      <c r="P2572" s="167" t="s">
        <v>168</v>
      </c>
      <c r="Q2572" s="167" t="str">
        <f t="shared" si="133"/>
        <v>National Grid Label</v>
      </c>
      <c r="R2572" s="167" t="s">
        <v>170</v>
      </c>
    </row>
    <row r="2573" spans="1:18" ht="48" hidden="1" customHeight="1" outlineLevel="1" x14ac:dyDescent="0.25">
      <c r="A2573" s="174" t="s">
        <v>179</v>
      </c>
      <c r="B2573" s="61"/>
      <c r="C2573" s="171" t="s">
        <v>2849</v>
      </c>
      <c r="D2573" s="171" t="s">
        <v>2850</v>
      </c>
      <c r="E2573" s="171" t="s">
        <v>182</v>
      </c>
      <c r="F2573" s="287">
        <v>100</v>
      </c>
      <c r="G2573" s="181" t="s">
        <v>183</v>
      </c>
      <c r="H2573" s="181"/>
      <c r="I2573" s="181" t="s">
        <v>183</v>
      </c>
      <c r="J2573" s="181" t="s">
        <v>2851</v>
      </c>
      <c r="K2573" s="181"/>
      <c r="L2573" s="181"/>
      <c r="M2573" s="31" t="s">
        <v>2852</v>
      </c>
      <c r="N2573" s="171" t="s">
        <v>292</v>
      </c>
      <c r="O2573" s="171" t="str">
        <f>IF(A2571="H2",B2571,O2572)</f>
        <v>Job Relationships Information</v>
      </c>
      <c r="P2573" s="171" t="s">
        <v>186</v>
      </c>
      <c r="Q2573" s="171" t="str">
        <f t="shared" si="133"/>
        <v>Relationship Type</v>
      </c>
      <c r="R2573" s="171" t="str">
        <f t="shared" ref="R2573:R2574" si="134">O2573&amp;"!!"&amp;Q2573</f>
        <v>Job Relationships Information!!Relationship Type</v>
      </c>
    </row>
    <row r="2574" spans="1:18" hidden="1" outlineLevel="1" x14ac:dyDescent="0.25">
      <c r="A2574" s="174" t="s">
        <v>179</v>
      </c>
      <c r="B2574" s="61"/>
      <c r="C2574" s="171" t="s">
        <v>2853</v>
      </c>
      <c r="D2574" s="171" t="s">
        <v>293</v>
      </c>
      <c r="E2574" s="171" t="s">
        <v>182</v>
      </c>
      <c r="F2574" s="287">
        <v>384</v>
      </c>
      <c r="G2574" s="181" t="s">
        <v>183</v>
      </c>
      <c r="H2574" s="181"/>
      <c r="I2574" s="181" t="s">
        <v>183</v>
      </c>
      <c r="J2574" s="181" t="s">
        <v>2854</v>
      </c>
      <c r="K2574" s="181"/>
      <c r="L2574" s="181"/>
      <c r="M2574" s="31" t="s">
        <v>2855</v>
      </c>
      <c r="N2574" s="171" t="s">
        <v>292</v>
      </c>
      <c r="O2574" s="171" t="str">
        <f>IF(A2572="H2",B2572,O2573)</f>
        <v>Job Relationships Information</v>
      </c>
      <c r="P2574" s="171" t="s">
        <v>186</v>
      </c>
      <c r="Q2574" s="171" t="str">
        <f t="shared" si="133"/>
        <v>Name</v>
      </c>
      <c r="R2574" s="171" t="str">
        <f t="shared" si="134"/>
        <v>Job Relationships Information!!Name</v>
      </c>
    </row>
    <row r="2575" spans="1:18" hidden="1" outlineLevel="1" x14ac:dyDescent="0.25">
      <c r="A2575" s="174" t="s">
        <v>232</v>
      </c>
      <c r="B2575" s="61"/>
      <c r="C2575" s="56" t="s">
        <v>1169</v>
      </c>
      <c r="D2575" s="56" t="s">
        <v>1170</v>
      </c>
      <c r="E2575" s="56" t="s">
        <v>251</v>
      </c>
      <c r="F2575" s="276">
        <v>256</v>
      </c>
      <c r="G2575" s="56"/>
      <c r="H2575" s="56"/>
      <c r="I2575" s="56"/>
      <c r="J2575" s="62"/>
      <c r="K2575" s="62"/>
      <c r="L2575" s="62"/>
      <c r="M2575" s="56" t="s">
        <v>235</v>
      </c>
      <c r="N2575" s="56"/>
      <c r="O2575" s="56"/>
      <c r="P2575" s="56"/>
      <c r="Q2575" s="56" t="str">
        <f t="shared" si="133"/>
        <v>Custom String XX</v>
      </c>
      <c r="R2575" s="56"/>
    </row>
    <row r="2576" spans="1:18" hidden="1" outlineLevel="1" x14ac:dyDescent="0.25">
      <c r="A2576" s="174" t="s">
        <v>232</v>
      </c>
      <c r="B2576" s="61"/>
      <c r="C2576" s="56" t="s">
        <v>1171</v>
      </c>
      <c r="D2576" s="56" t="s">
        <v>1172</v>
      </c>
      <c r="E2576" s="56" t="s">
        <v>1148</v>
      </c>
      <c r="F2576" s="276"/>
      <c r="G2576" s="56"/>
      <c r="H2576" s="56"/>
      <c r="I2576" s="56"/>
      <c r="J2576" s="62"/>
      <c r="K2576" s="62"/>
      <c r="L2576" s="62"/>
      <c r="M2576" s="56" t="s">
        <v>238</v>
      </c>
      <c r="N2576" s="56"/>
      <c r="O2576" s="56"/>
      <c r="P2576" s="56"/>
      <c r="Q2576" s="56" t="str">
        <f t="shared" si="133"/>
        <v>Custom Date XX</v>
      </c>
      <c r="R2576" s="56"/>
    </row>
    <row r="2577" spans="1:18" hidden="1" outlineLevel="1" x14ac:dyDescent="0.25">
      <c r="A2577" s="174" t="s">
        <v>232</v>
      </c>
      <c r="B2577" s="61"/>
      <c r="C2577" s="56" t="s">
        <v>1173</v>
      </c>
      <c r="D2577" s="56" t="s">
        <v>1174</v>
      </c>
      <c r="E2577" s="56" t="s">
        <v>829</v>
      </c>
      <c r="F2577" s="276"/>
      <c r="G2577" s="56"/>
      <c r="H2577" s="56"/>
      <c r="I2577" s="56"/>
      <c r="J2577" s="62"/>
      <c r="K2577" s="62"/>
      <c r="L2577" s="62"/>
      <c r="M2577" s="56" t="s">
        <v>242</v>
      </c>
      <c r="N2577" s="56"/>
      <c r="O2577" s="56"/>
      <c r="P2577" s="56"/>
      <c r="Q2577" s="56" t="str">
        <f t="shared" si="133"/>
        <v>Custom Long XX</v>
      </c>
      <c r="R2577" s="56"/>
    </row>
    <row r="2578" spans="1:18" hidden="1" outlineLevel="1" x14ac:dyDescent="0.25">
      <c r="A2578" s="174" t="s">
        <v>232</v>
      </c>
      <c r="B2578" s="61"/>
      <c r="C2578" s="56" t="s">
        <v>1175</v>
      </c>
      <c r="D2578" s="56" t="s">
        <v>1176</v>
      </c>
      <c r="E2578" s="56" t="s">
        <v>1177</v>
      </c>
      <c r="F2578" s="276"/>
      <c r="G2578" s="56"/>
      <c r="H2578" s="56"/>
      <c r="I2578" s="56"/>
      <c r="J2578" s="62"/>
      <c r="K2578" s="62"/>
      <c r="L2578" s="62"/>
      <c r="M2578" s="56" t="s">
        <v>245</v>
      </c>
      <c r="N2578" s="56"/>
      <c r="O2578" s="56"/>
      <c r="P2578" s="56"/>
      <c r="Q2578" s="56" t="str">
        <f t="shared" si="133"/>
        <v>Custom Double XX</v>
      </c>
      <c r="R2578" s="56"/>
    </row>
    <row r="2579" spans="1:18" x14ac:dyDescent="0.25">
      <c r="A2579" s="156" t="s">
        <v>246</v>
      </c>
      <c r="Q2579" s="160">
        <f t="shared" si="133"/>
        <v>0</v>
      </c>
    </row>
    <row r="2580" spans="1:18" collapsed="1" x14ac:dyDescent="0.25">
      <c r="A2580" s="140" t="s">
        <v>175</v>
      </c>
      <c r="B2580" s="406" t="s">
        <v>86</v>
      </c>
      <c r="C2580" s="406"/>
      <c r="D2580" s="406"/>
      <c r="E2580" s="406"/>
      <c r="F2580" s="406"/>
      <c r="G2580" s="406"/>
      <c r="H2580" s="406"/>
      <c r="I2580" s="406"/>
      <c r="J2580" s="406"/>
      <c r="K2580" s="406"/>
      <c r="L2580" s="406"/>
      <c r="M2580" s="406"/>
      <c r="N2580" s="140"/>
      <c r="O2580" s="140"/>
      <c r="P2580" s="140"/>
      <c r="Q2580" s="140">
        <f t="shared" si="133"/>
        <v>0</v>
      </c>
      <c r="R2580" s="140"/>
    </row>
    <row r="2581" spans="1:18" hidden="1" outlineLevel="1" x14ac:dyDescent="0.25">
      <c r="A2581" s="159" t="s">
        <v>177</v>
      </c>
      <c r="B2581" s="407" t="s">
        <v>2856</v>
      </c>
      <c r="C2581" s="407"/>
      <c r="D2581" s="407"/>
      <c r="E2581" s="407"/>
      <c r="F2581" s="407"/>
      <c r="G2581" s="407"/>
      <c r="H2581" s="407"/>
      <c r="I2581" s="407"/>
      <c r="J2581" s="407"/>
      <c r="K2581" s="407"/>
      <c r="L2581" s="407"/>
      <c r="M2581" s="407"/>
      <c r="N2581" s="155"/>
      <c r="O2581" s="155"/>
      <c r="P2581" s="155"/>
      <c r="Q2581" s="155">
        <f t="shared" si="133"/>
        <v>0</v>
      </c>
      <c r="R2581" s="155"/>
    </row>
    <row r="2582" spans="1:18" ht="30" hidden="1" outlineLevel="1" x14ac:dyDescent="0.25">
      <c r="A2582" s="174" t="s">
        <v>178</v>
      </c>
      <c r="B2582" s="167" t="s">
        <v>1142</v>
      </c>
      <c r="C2582" s="193" t="s">
        <v>154</v>
      </c>
      <c r="D2582" s="193" t="s">
        <v>155</v>
      </c>
      <c r="E2582" s="193" t="s">
        <v>156</v>
      </c>
      <c r="F2582" s="309" t="s">
        <v>157</v>
      </c>
      <c r="G2582" s="193" t="s">
        <v>158</v>
      </c>
      <c r="H2582" s="193" t="s">
        <v>160</v>
      </c>
      <c r="I2582" s="193" t="s">
        <v>161</v>
      </c>
      <c r="J2582" s="193" t="s">
        <v>174</v>
      </c>
      <c r="K2582" s="193" t="s">
        <v>164</v>
      </c>
      <c r="L2582" s="193" t="s">
        <v>165</v>
      </c>
      <c r="M2582" s="193" t="s">
        <v>24</v>
      </c>
      <c r="N2582" s="193" t="s">
        <v>166</v>
      </c>
      <c r="O2582" s="193" t="s">
        <v>167</v>
      </c>
      <c r="P2582" s="193" t="s">
        <v>168</v>
      </c>
      <c r="Q2582" s="193" t="str">
        <f t="shared" si="133"/>
        <v>National Grid Label</v>
      </c>
      <c r="R2582" s="193" t="s">
        <v>170</v>
      </c>
    </row>
    <row r="2583" spans="1:18" ht="30" hidden="1" outlineLevel="1" x14ac:dyDescent="0.25">
      <c r="A2583" s="165" t="s">
        <v>179</v>
      </c>
      <c r="B2583" s="69"/>
      <c r="C2583" s="194" t="s">
        <v>2857</v>
      </c>
      <c r="D2583" s="194" t="s">
        <v>2858</v>
      </c>
      <c r="E2583" s="194" t="s">
        <v>449</v>
      </c>
      <c r="F2583" s="310">
        <v>256</v>
      </c>
      <c r="G2583" s="49" t="s">
        <v>183</v>
      </c>
      <c r="H2583" s="49"/>
      <c r="I2583" s="49" t="s">
        <v>183</v>
      </c>
      <c r="J2583" s="52" t="s">
        <v>2859</v>
      </c>
      <c r="K2583" s="50"/>
      <c r="L2583" s="50"/>
      <c r="M2583" s="51" t="s">
        <v>2860</v>
      </c>
      <c r="N2583" s="194" t="s">
        <v>292</v>
      </c>
      <c r="O2583" s="194" t="str">
        <f>IF(A2581="H2",B2581,O2582)</f>
        <v>Global Assignment Details (Start/End Global Assignment)</v>
      </c>
      <c r="P2583" s="194" t="s">
        <v>186</v>
      </c>
      <c r="Q2583" s="194" t="str">
        <f t="shared" si="133"/>
        <v>Assignment Type</v>
      </c>
      <c r="R2583" s="194" t="str">
        <f t="shared" ref="R2583:R2587" si="135">O2583&amp;"!!"&amp;Q2583</f>
        <v>Global Assignment Details (Start/End Global Assignment)!!Assignment Type</v>
      </c>
    </row>
    <row r="2584" spans="1:18" hidden="1" outlineLevel="1" x14ac:dyDescent="0.25">
      <c r="A2584" s="174" t="s">
        <v>179</v>
      </c>
      <c r="B2584" s="69"/>
      <c r="C2584" s="194" t="s">
        <v>196</v>
      </c>
      <c r="D2584" s="194" t="s">
        <v>197</v>
      </c>
      <c r="E2584" s="194" t="s">
        <v>1148</v>
      </c>
      <c r="F2584" s="310">
        <v>0</v>
      </c>
      <c r="G2584" s="49" t="s">
        <v>183</v>
      </c>
      <c r="H2584" s="49"/>
      <c r="I2584" s="49" t="s">
        <v>183</v>
      </c>
      <c r="J2584" s="52"/>
      <c r="K2584" s="53"/>
      <c r="L2584" s="53"/>
      <c r="M2584" s="51" t="s">
        <v>2861</v>
      </c>
      <c r="N2584" s="194" t="s">
        <v>292</v>
      </c>
      <c r="O2584" s="194" t="str">
        <f>IF(A2582="H2",B2582,O2583)</f>
        <v>Global Assignment Details (Start/End Global Assignment)</v>
      </c>
      <c r="P2584" s="194" t="s">
        <v>186</v>
      </c>
      <c r="Q2584" s="194" t="str">
        <f t="shared" si="133"/>
        <v>Start Date</v>
      </c>
      <c r="R2584" s="194" t="str">
        <f t="shared" si="135"/>
        <v>Global Assignment Details (Start/End Global Assignment)!!Start Date</v>
      </c>
    </row>
    <row r="2585" spans="1:18" hidden="1" outlineLevel="1" x14ac:dyDescent="0.25">
      <c r="A2585" s="174" t="s">
        <v>179</v>
      </c>
      <c r="B2585" s="69"/>
      <c r="C2585" s="194" t="s">
        <v>2862</v>
      </c>
      <c r="D2585" s="194" t="s">
        <v>2863</v>
      </c>
      <c r="E2585" s="194" t="s">
        <v>1148</v>
      </c>
      <c r="F2585" s="310">
        <v>0</v>
      </c>
      <c r="G2585" s="49" t="s">
        <v>183</v>
      </c>
      <c r="H2585" s="49"/>
      <c r="I2585" s="49" t="s">
        <v>183</v>
      </c>
      <c r="J2585" s="52"/>
      <c r="K2585" s="53"/>
      <c r="L2585" s="53"/>
      <c r="M2585" s="51" t="s">
        <v>2864</v>
      </c>
      <c r="N2585" s="194" t="s">
        <v>292</v>
      </c>
      <c r="O2585" s="194" t="str">
        <f>IF(A2583="H2",B2583,O2584)</f>
        <v>Global Assignment Details (Start/End Global Assignment)</v>
      </c>
      <c r="P2585" s="194" t="s">
        <v>186</v>
      </c>
      <c r="Q2585" s="194" t="str">
        <f t="shared" si="133"/>
        <v>Planned End Date</v>
      </c>
      <c r="R2585" s="194" t="str">
        <f t="shared" si="135"/>
        <v>Global Assignment Details (Start/End Global Assignment)!!Planned End Date</v>
      </c>
    </row>
    <row r="2586" spans="1:18" ht="30" hidden="1" outlineLevel="1" x14ac:dyDescent="0.25">
      <c r="A2586" s="174" t="s">
        <v>179</v>
      </c>
      <c r="B2586" s="69"/>
      <c r="C2586" s="194" t="s">
        <v>2243</v>
      </c>
      <c r="D2586" s="194" t="s">
        <v>2315</v>
      </c>
      <c r="E2586" s="194" t="s">
        <v>251</v>
      </c>
      <c r="F2586" s="310">
        <v>256</v>
      </c>
      <c r="G2586" s="49" t="s">
        <v>183</v>
      </c>
      <c r="H2586" s="49"/>
      <c r="I2586" s="49" t="s">
        <v>183</v>
      </c>
      <c r="J2586" s="49" t="s">
        <v>866</v>
      </c>
      <c r="K2586" s="53"/>
      <c r="L2586" s="53"/>
      <c r="M2586" s="51" t="s">
        <v>2865</v>
      </c>
      <c r="N2586" s="194" t="s">
        <v>292</v>
      </c>
      <c r="O2586" s="194" t="str">
        <f>IF(A2584="H2",B2584,O2585)</f>
        <v>Global Assignment Details (Start/End Global Assignment)</v>
      </c>
      <c r="P2586" s="194" t="s">
        <v>186</v>
      </c>
      <c r="Q2586" s="194" t="str">
        <f t="shared" si="133"/>
        <v>Company</v>
      </c>
      <c r="R2586" s="194" t="str">
        <f t="shared" si="135"/>
        <v>Global Assignment Details (Start/End Global Assignment)!!Company</v>
      </c>
    </row>
    <row r="2587" spans="1:18" hidden="1" outlineLevel="1" x14ac:dyDescent="0.25">
      <c r="A2587" s="174" t="s">
        <v>179</v>
      </c>
      <c r="B2587" s="69"/>
      <c r="C2587" s="194" t="s">
        <v>200</v>
      </c>
      <c r="D2587" s="194" t="s">
        <v>2866</v>
      </c>
      <c r="E2587" s="194" t="s">
        <v>1148</v>
      </c>
      <c r="F2587" s="310"/>
      <c r="G2587" s="49" t="s">
        <v>183</v>
      </c>
      <c r="H2587" s="49"/>
      <c r="I2587" s="49" t="s">
        <v>183</v>
      </c>
      <c r="J2587" s="52"/>
      <c r="K2587" s="53"/>
      <c r="L2587" s="53"/>
      <c r="M2587" s="51" t="s">
        <v>2867</v>
      </c>
      <c r="N2587" s="194" t="s">
        <v>292</v>
      </c>
      <c r="O2587" s="194" t="str">
        <f>IF(A2585="H2",B2585,O2586)</f>
        <v>Global Assignment Details (Start/End Global Assignment)</v>
      </c>
      <c r="P2587" s="194" t="s">
        <v>186</v>
      </c>
      <c r="Q2587" s="194" t="str">
        <f t="shared" si="133"/>
        <v>Actual End Date</v>
      </c>
      <c r="R2587" s="194" t="str">
        <f t="shared" si="135"/>
        <v>Global Assignment Details (Start/End Global Assignment)!!Actual End Date</v>
      </c>
    </row>
    <row r="2588" spans="1:18" hidden="1" outlineLevel="1" x14ac:dyDescent="0.25">
      <c r="A2588" s="174" t="s">
        <v>232</v>
      </c>
      <c r="B2588" s="69"/>
      <c r="C2588" s="72" t="s">
        <v>1169</v>
      </c>
      <c r="D2588" s="72" t="s">
        <v>1170</v>
      </c>
      <c r="E2588" s="72" t="s">
        <v>251</v>
      </c>
      <c r="F2588" s="311">
        <v>256</v>
      </c>
      <c r="G2588" s="73"/>
      <c r="H2588" s="73"/>
      <c r="I2588" s="73"/>
      <c r="J2588" s="73"/>
      <c r="K2588" s="74"/>
      <c r="L2588" s="74"/>
      <c r="M2588" s="72" t="s">
        <v>235</v>
      </c>
      <c r="N2588" s="72"/>
      <c r="O2588" s="72"/>
      <c r="P2588" s="72"/>
      <c r="Q2588" s="72" t="str">
        <f t="shared" si="133"/>
        <v>Custom String XX</v>
      </c>
      <c r="R2588" s="72"/>
    </row>
    <row r="2589" spans="1:18" hidden="1" outlineLevel="1" x14ac:dyDescent="0.25">
      <c r="A2589" s="174" t="s">
        <v>232</v>
      </c>
      <c r="B2589" s="69"/>
      <c r="C2589" s="72" t="s">
        <v>1171</v>
      </c>
      <c r="D2589" s="72" t="s">
        <v>1172</v>
      </c>
      <c r="E2589" s="72" t="s">
        <v>1148</v>
      </c>
      <c r="F2589" s="311"/>
      <c r="G2589" s="73"/>
      <c r="H2589" s="73"/>
      <c r="I2589" s="73"/>
      <c r="J2589" s="73"/>
      <c r="K2589" s="74"/>
      <c r="L2589" s="74"/>
      <c r="M2589" s="72" t="s">
        <v>238</v>
      </c>
      <c r="N2589" s="72"/>
      <c r="O2589" s="72"/>
      <c r="P2589" s="72"/>
      <c r="Q2589" s="72" t="str">
        <f t="shared" si="133"/>
        <v>Custom Date XX</v>
      </c>
      <c r="R2589" s="72"/>
    </row>
    <row r="2590" spans="1:18" hidden="1" outlineLevel="1" x14ac:dyDescent="0.25">
      <c r="A2590" s="174" t="s">
        <v>232</v>
      </c>
      <c r="B2590" s="69"/>
      <c r="C2590" s="72" t="s">
        <v>1173</v>
      </c>
      <c r="D2590" s="72" t="s">
        <v>1174</v>
      </c>
      <c r="E2590" s="72" t="s">
        <v>829</v>
      </c>
      <c r="F2590" s="311"/>
      <c r="G2590" s="73"/>
      <c r="H2590" s="73"/>
      <c r="I2590" s="73"/>
      <c r="J2590" s="73"/>
      <c r="K2590" s="74"/>
      <c r="L2590" s="74"/>
      <c r="M2590" s="72" t="s">
        <v>242</v>
      </c>
      <c r="N2590" s="72"/>
      <c r="O2590" s="72"/>
      <c r="P2590" s="72"/>
      <c r="Q2590" s="72" t="str">
        <f t="shared" si="133"/>
        <v>Custom Long XX</v>
      </c>
      <c r="R2590" s="72"/>
    </row>
    <row r="2591" spans="1:18" hidden="1" outlineLevel="1" x14ac:dyDescent="0.25">
      <c r="A2591" s="174" t="s">
        <v>232</v>
      </c>
      <c r="B2591" s="69"/>
      <c r="C2591" s="72" t="s">
        <v>1175</v>
      </c>
      <c r="D2591" s="72" t="s">
        <v>1176</v>
      </c>
      <c r="E2591" s="72" t="s">
        <v>1177</v>
      </c>
      <c r="F2591" s="311"/>
      <c r="G2591" s="73"/>
      <c r="H2591" s="73"/>
      <c r="I2591" s="73"/>
      <c r="J2591" s="73"/>
      <c r="K2591" s="74"/>
      <c r="L2591" s="74"/>
      <c r="M2591" s="72" t="s">
        <v>245</v>
      </c>
      <c r="N2591" s="72"/>
      <c r="O2591" s="72"/>
      <c r="P2591" s="72"/>
      <c r="Q2591" s="72" t="str">
        <f t="shared" si="133"/>
        <v>Custom Double XX</v>
      </c>
      <c r="R2591" s="72"/>
    </row>
    <row r="2592" spans="1:18" x14ac:dyDescent="0.25">
      <c r="A2592" s="156" t="s">
        <v>246</v>
      </c>
      <c r="Q2592" s="160">
        <f t="shared" si="133"/>
        <v>0</v>
      </c>
    </row>
    <row r="2593" spans="1:18" collapsed="1" x14ac:dyDescent="0.25">
      <c r="A2593" s="140" t="s">
        <v>175</v>
      </c>
      <c r="B2593" s="408" t="s">
        <v>2868</v>
      </c>
      <c r="C2593" s="408"/>
      <c r="D2593" s="408"/>
      <c r="E2593" s="408"/>
      <c r="F2593" s="408"/>
      <c r="G2593" s="408"/>
      <c r="H2593" s="408"/>
      <c r="I2593" s="408"/>
      <c r="J2593" s="408"/>
      <c r="K2593" s="408"/>
      <c r="L2593" s="408"/>
      <c r="M2593" s="408"/>
      <c r="N2593" s="140"/>
      <c r="O2593" s="140"/>
      <c r="P2593" s="140"/>
      <c r="Q2593" s="140">
        <f t="shared" si="133"/>
        <v>0</v>
      </c>
      <c r="R2593" s="140"/>
    </row>
    <row r="2594" spans="1:18" hidden="1" outlineLevel="1" x14ac:dyDescent="0.25">
      <c r="A2594" s="159" t="s">
        <v>177</v>
      </c>
      <c r="B2594" s="409" t="s">
        <v>2869</v>
      </c>
      <c r="C2594" s="409"/>
      <c r="D2594" s="409"/>
      <c r="E2594" s="409"/>
      <c r="F2594" s="409"/>
      <c r="G2594" s="409"/>
      <c r="H2594" s="409"/>
      <c r="I2594" s="409"/>
      <c r="J2594" s="409"/>
      <c r="K2594" s="409"/>
      <c r="L2594" s="409"/>
      <c r="M2594" s="409"/>
      <c r="N2594" s="155"/>
      <c r="O2594" s="155"/>
      <c r="P2594" s="155"/>
      <c r="Q2594" s="155">
        <f t="shared" si="133"/>
        <v>0</v>
      </c>
      <c r="R2594" s="155"/>
    </row>
    <row r="2595" spans="1:18" ht="30" hidden="1" outlineLevel="1" x14ac:dyDescent="0.25">
      <c r="A2595" s="174" t="s">
        <v>178</v>
      </c>
      <c r="B2595" s="167" t="s">
        <v>1142</v>
      </c>
      <c r="C2595" s="167" t="s">
        <v>154</v>
      </c>
      <c r="D2595" s="167" t="s">
        <v>155</v>
      </c>
      <c r="E2595" s="167" t="s">
        <v>156</v>
      </c>
      <c r="F2595" s="272" t="s">
        <v>157</v>
      </c>
      <c r="G2595" s="167" t="s">
        <v>158</v>
      </c>
      <c r="H2595" s="167" t="s">
        <v>160</v>
      </c>
      <c r="I2595" s="167" t="s">
        <v>161</v>
      </c>
      <c r="J2595" s="167" t="s">
        <v>174</v>
      </c>
      <c r="K2595" s="167" t="s">
        <v>164</v>
      </c>
      <c r="L2595" s="167" t="s">
        <v>165</v>
      </c>
      <c r="M2595" s="167" t="s">
        <v>24</v>
      </c>
      <c r="N2595" s="167" t="s">
        <v>166</v>
      </c>
      <c r="O2595" s="167" t="s">
        <v>167</v>
      </c>
      <c r="P2595" s="167" t="s">
        <v>168</v>
      </c>
      <c r="Q2595" s="167" t="str">
        <f t="shared" si="133"/>
        <v>National Grid Label</v>
      </c>
      <c r="R2595" s="167" t="s">
        <v>170</v>
      </c>
    </row>
    <row r="2596" spans="1:18" hidden="1" outlineLevel="1" x14ac:dyDescent="0.25">
      <c r="A2596" s="174" t="s">
        <v>179</v>
      </c>
      <c r="B2596" s="70"/>
      <c r="C2596" s="87" t="s">
        <v>2356</v>
      </c>
      <c r="D2596" s="87" t="s">
        <v>59</v>
      </c>
      <c r="E2596" s="91" t="s">
        <v>251</v>
      </c>
      <c r="F2596" s="275">
        <v>256</v>
      </c>
      <c r="G2596" s="91" t="s">
        <v>186</v>
      </c>
      <c r="H2596" s="91"/>
      <c r="I2596" s="91" t="s">
        <v>186</v>
      </c>
      <c r="J2596" s="91"/>
      <c r="K2596" s="91"/>
      <c r="L2596" s="91"/>
      <c r="M2596" s="88"/>
      <c r="N2596" s="87" t="s">
        <v>192</v>
      </c>
      <c r="O2596" s="87" t="str">
        <f t="shared" ref="O2596:O2614" si="136">IF(A2594="H2",B2594,O2595)</f>
        <v>Comp Information</v>
      </c>
      <c r="P2596" s="87" t="s">
        <v>192</v>
      </c>
      <c r="Q2596" s="87" t="str">
        <f t="shared" si="133"/>
        <v>Pay Grade</v>
      </c>
      <c r="R2596" s="87" t="str">
        <f t="shared" ref="R2596:R2614" si="137">O2596&amp;"!!"&amp;Q2596</f>
        <v>Comp Information!!Pay Grade</v>
      </c>
    </row>
    <row r="2597" spans="1:18" ht="45" hidden="1" outlineLevel="1" x14ac:dyDescent="0.25">
      <c r="A2597" s="174" t="s">
        <v>179</v>
      </c>
      <c r="B2597" s="70"/>
      <c r="C2597" s="87" t="s">
        <v>2443</v>
      </c>
      <c r="D2597" s="87" t="s">
        <v>58</v>
      </c>
      <c r="E2597" s="91" t="s">
        <v>251</v>
      </c>
      <c r="F2597" s="275">
        <v>0</v>
      </c>
      <c r="G2597" s="91" t="s">
        <v>186</v>
      </c>
      <c r="H2597" s="91"/>
      <c r="I2597" s="91" t="s">
        <v>186</v>
      </c>
      <c r="J2597" s="91"/>
      <c r="K2597" s="91"/>
      <c r="L2597" s="91"/>
      <c r="M2597" s="88" t="s">
        <v>2870</v>
      </c>
      <c r="N2597" s="87" t="s">
        <v>192</v>
      </c>
      <c r="O2597" s="87" t="str">
        <f t="shared" si="136"/>
        <v>Comp Information</v>
      </c>
      <c r="P2597" s="87" t="s">
        <v>192</v>
      </c>
      <c r="Q2597" s="87" t="str">
        <f t="shared" si="133"/>
        <v>Pay Group</v>
      </c>
      <c r="R2597" s="87" t="str">
        <f t="shared" si="137"/>
        <v>Comp Information!!Pay Group</v>
      </c>
    </row>
    <row r="2598" spans="1:18" ht="30" hidden="1" outlineLevel="1" x14ac:dyDescent="0.25">
      <c r="A2598" s="174" t="s">
        <v>179</v>
      </c>
      <c r="B2598" s="70"/>
      <c r="C2598" s="87" t="s">
        <v>2871</v>
      </c>
      <c r="D2598" s="87" t="s">
        <v>2872</v>
      </c>
      <c r="E2598" s="91" t="s">
        <v>251</v>
      </c>
      <c r="F2598" s="275">
        <v>256</v>
      </c>
      <c r="G2598" s="91" t="s">
        <v>186</v>
      </c>
      <c r="H2598" s="91"/>
      <c r="I2598" s="91" t="s">
        <v>183</v>
      </c>
      <c r="J2598" s="91" t="s">
        <v>2873</v>
      </c>
      <c r="K2598" s="91"/>
      <c r="L2598" s="91"/>
      <c r="M2598" s="88" t="s">
        <v>2874</v>
      </c>
      <c r="N2598" s="87" t="s">
        <v>192</v>
      </c>
      <c r="O2598" s="87" t="str">
        <f t="shared" si="136"/>
        <v>Comp Information</v>
      </c>
      <c r="P2598" s="87" t="s">
        <v>192</v>
      </c>
      <c r="Q2598" s="87" t="str">
        <f t="shared" si="133"/>
        <v>Pay Type</v>
      </c>
      <c r="R2598" s="87" t="str">
        <f t="shared" si="137"/>
        <v>Comp Information!!Pay Type</v>
      </c>
    </row>
    <row r="2599" spans="1:18" ht="30" hidden="1" outlineLevel="1" x14ac:dyDescent="0.25">
      <c r="A2599" s="174" t="s">
        <v>179</v>
      </c>
      <c r="B2599" s="70"/>
      <c r="C2599" s="87" t="s">
        <v>2875</v>
      </c>
      <c r="D2599" s="87" t="s">
        <v>2442</v>
      </c>
      <c r="E2599" s="91" t="s">
        <v>1258</v>
      </c>
      <c r="F2599" s="275">
        <v>0</v>
      </c>
      <c r="G2599" s="91" t="s">
        <v>186</v>
      </c>
      <c r="H2599" s="91"/>
      <c r="I2599" s="91" t="s">
        <v>186</v>
      </c>
      <c r="J2599" s="91"/>
      <c r="K2599" s="91"/>
      <c r="L2599" s="91"/>
      <c r="M2599" s="88" t="s">
        <v>2876</v>
      </c>
      <c r="N2599" s="87" t="s">
        <v>192</v>
      </c>
      <c r="O2599" s="87" t="str">
        <f t="shared" si="136"/>
        <v>Comp Information</v>
      </c>
      <c r="P2599" s="87" t="s">
        <v>192</v>
      </c>
      <c r="Q2599" s="87" t="str">
        <f t="shared" si="133"/>
        <v>Is Eligible For Benefit</v>
      </c>
      <c r="R2599" s="87" t="str">
        <f t="shared" si="137"/>
        <v>Comp Information!!Is Eligible For Benefit</v>
      </c>
    </row>
    <row r="2600" spans="1:18" ht="30" hidden="1" outlineLevel="1" x14ac:dyDescent="0.25">
      <c r="A2600" s="174" t="s">
        <v>179</v>
      </c>
      <c r="B2600" s="70"/>
      <c r="C2600" s="87" t="s">
        <v>2877</v>
      </c>
      <c r="D2600" s="87" t="s">
        <v>2878</v>
      </c>
      <c r="E2600" s="91" t="s">
        <v>1177</v>
      </c>
      <c r="F2600" s="275">
        <v>256</v>
      </c>
      <c r="G2600" s="91" t="s">
        <v>186</v>
      </c>
      <c r="H2600" s="91"/>
      <c r="I2600" s="91" t="s">
        <v>186</v>
      </c>
      <c r="J2600" s="91"/>
      <c r="K2600" s="91"/>
      <c r="L2600" s="91"/>
      <c r="M2600" s="88" t="s">
        <v>2879</v>
      </c>
      <c r="N2600" s="87" t="s">
        <v>192</v>
      </c>
      <c r="O2600" s="87" t="str">
        <f t="shared" si="136"/>
        <v>Comp Information</v>
      </c>
      <c r="P2600" s="87" t="s">
        <v>192</v>
      </c>
      <c r="Q2600" s="87" t="str">
        <f t="shared" si="133"/>
        <v>Benefits Rate</v>
      </c>
      <c r="R2600" s="87" t="str">
        <f t="shared" si="137"/>
        <v>Comp Information!!Benefits Rate</v>
      </c>
    </row>
    <row r="2601" spans="1:18" ht="30" hidden="1" outlineLevel="1" x14ac:dyDescent="0.25">
      <c r="A2601" s="174" t="s">
        <v>179</v>
      </c>
      <c r="B2601" s="70"/>
      <c r="C2601" s="87" t="s">
        <v>2439</v>
      </c>
      <c r="D2601" s="87" t="s">
        <v>2440</v>
      </c>
      <c r="E2601" s="91" t="s">
        <v>1258</v>
      </c>
      <c r="F2601" s="275">
        <v>0</v>
      </c>
      <c r="G2601" s="91" t="s">
        <v>186</v>
      </c>
      <c r="H2601" s="91"/>
      <c r="I2601" s="91" t="s">
        <v>186</v>
      </c>
      <c r="J2601" s="91"/>
      <c r="K2601" s="91"/>
      <c r="L2601" s="91"/>
      <c r="M2601" s="88" t="s">
        <v>2880</v>
      </c>
      <c r="N2601" s="87" t="s">
        <v>192</v>
      </c>
      <c r="O2601" s="87" t="str">
        <f t="shared" si="136"/>
        <v>Comp Information</v>
      </c>
      <c r="P2601" s="87" t="s">
        <v>192</v>
      </c>
      <c r="Q2601" s="87" t="str">
        <f t="shared" si="133"/>
        <v>Is Eligible For Car</v>
      </c>
      <c r="R2601" s="87" t="str">
        <f t="shared" si="137"/>
        <v>Comp Information!!Is Eligible For Car</v>
      </c>
    </row>
    <row r="2602" spans="1:18" hidden="1" outlineLevel="1" x14ac:dyDescent="0.25">
      <c r="A2602" s="174" t="s">
        <v>179</v>
      </c>
      <c r="B2602" s="70"/>
      <c r="C2602" s="186" t="s">
        <v>2881</v>
      </c>
      <c r="D2602" s="186" t="s">
        <v>2882</v>
      </c>
      <c r="E2602" s="186" t="s">
        <v>1177</v>
      </c>
      <c r="F2602" s="287">
        <v>0</v>
      </c>
      <c r="G2602" s="34" t="s">
        <v>183</v>
      </c>
      <c r="H2602" s="34"/>
      <c r="I2602" s="34" t="s">
        <v>186</v>
      </c>
      <c r="J2602" s="34" t="s">
        <v>2156</v>
      </c>
      <c r="K2602" s="34">
        <v>2</v>
      </c>
      <c r="L2602" s="34"/>
      <c r="M2602" s="41" t="s">
        <v>2883</v>
      </c>
      <c r="N2602" s="186" t="s">
        <v>292</v>
      </c>
      <c r="O2602" s="186" t="str">
        <f t="shared" si="136"/>
        <v>Comp Information</v>
      </c>
      <c r="P2602" s="186" t="s">
        <v>186</v>
      </c>
      <c r="Q2602" s="186" t="str">
        <f t="shared" si="133"/>
        <v>Compa Ratio</v>
      </c>
      <c r="R2602" s="186" t="str">
        <f t="shared" si="137"/>
        <v>Comp Information!!Compa Ratio</v>
      </c>
    </row>
    <row r="2603" spans="1:18" hidden="1" outlineLevel="1" x14ac:dyDescent="0.25">
      <c r="A2603" s="174" t="s">
        <v>179</v>
      </c>
      <c r="B2603" s="70"/>
      <c r="C2603" s="186" t="s">
        <v>2884</v>
      </c>
      <c r="D2603" s="186" t="s">
        <v>2885</v>
      </c>
      <c r="E2603" s="186" t="s">
        <v>1177</v>
      </c>
      <c r="F2603" s="287">
        <v>0</v>
      </c>
      <c r="G2603" s="34" t="s">
        <v>183</v>
      </c>
      <c r="H2603" s="34"/>
      <c r="I2603" s="34" t="s">
        <v>186</v>
      </c>
      <c r="J2603" s="34" t="s">
        <v>2156</v>
      </c>
      <c r="K2603" s="34">
        <v>2</v>
      </c>
      <c r="L2603" s="34"/>
      <c r="M2603" s="41" t="s">
        <v>2883</v>
      </c>
      <c r="N2603" s="186" t="s">
        <v>292</v>
      </c>
      <c r="O2603" s="186" t="str">
        <f t="shared" si="136"/>
        <v>Comp Information</v>
      </c>
      <c r="P2603" s="186" t="s">
        <v>186</v>
      </c>
      <c r="Q2603" s="186" t="str">
        <f t="shared" si="133"/>
        <v>Range Penetration</v>
      </c>
      <c r="R2603" s="186" t="str">
        <f t="shared" si="137"/>
        <v>Comp Information!!Range Penetration</v>
      </c>
    </row>
    <row r="2604" spans="1:18" ht="30" hidden="1" outlineLevel="1" x14ac:dyDescent="0.25">
      <c r="A2604" s="174" t="s">
        <v>179</v>
      </c>
      <c r="B2604" s="70"/>
      <c r="C2604" s="186" t="s">
        <v>2886</v>
      </c>
      <c r="D2604" s="186" t="s">
        <v>2887</v>
      </c>
      <c r="E2604" s="186" t="s">
        <v>251</v>
      </c>
      <c r="F2604" s="287">
        <v>64</v>
      </c>
      <c r="G2604" s="34" t="s">
        <v>183</v>
      </c>
      <c r="H2604" s="34"/>
      <c r="I2604" s="34" t="s">
        <v>186</v>
      </c>
      <c r="J2604" s="34"/>
      <c r="K2604" s="34"/>
      <c r="L2604" s="34"/>
      <c r="M2604" s="41" t="s">
        <v>2888</v>
      </c>
      <c r="N2604" s="186" t="s">
        <v>292</v>
      </c>
      <c r="O2604" s="186" t="str">
        <f t="shared" si="136"/>
        <v>Comp Information</v>
      </c>
      <c r="P2604" s="186" t="s">
        <v>186</v>
      </c>
      <c r="Q2604" s="186" t="str">
        <f t="shared" si="133"/>
        <v>Payroll Id</v>
      </c>
      <c r="R2604" s="186" t="str">
        <f t="shared" si="137"/>
        <v>Comp Information!!Payroll Id</v>
      </c>
    </row>
    <row r="2605" spans="1:18" ht="30" hidden="1" outlineLevel="1" x14ac:dyDescent="0.25">
      <c r="A2605" s="174" t="s">
        <v>179</v>
      </c>
      <c r="B2605" s="70"/>
      <c r="C2605" s="186" t="s">
        <v>2889</v>
      </c>
      <c r="D2605" s="186" t="s">
        <v>2890</v>
      </c>
      <c r="E2605" s="186" t="s">
        <v>1258</v>
      </c>
      <c r="F2605" s="287">
        <v>0</v>
      </c>
      <c r="G2605" s="34" t="s">
        <v>183</v>
      </c>
      <c r="H2605" s="34"/>
      <c r="I2605" s="34" t="s">
        <v>186</v>
      </c>
      <c r="J2605" s="34"/>
      <c r="K2605" s="34"/>
      <c r="L2605" s="34"/>
      <c r="M2605" s="41" t="s">
        <v>2891</v>
      </c>
      <c r="N2605" s="186" t="s">
        <v>292</v>
      </c>
      <c r="O2605" s="186" t="str">
        <f t="shared" si="136"/>
        <v>Comp Information</v>
      </c>
      <c r="P2605" s="186" t="s">
        <v>186</v>
      </c>
      <c r="Q2605" s="186" t="str">
        <f t="shared" si="133"/>
        <v>Is Highly Compensated Employee</v>
      </c>
      <c r="R2605" s="186" t="str">
        <f t="shared" si="137"/>
        <v>Comp Information!!Is Highly Compensated Employee</v>
      </c>
    </row>
    <row r="2606" spans="1:18" hidden="1" outlineLevel="1" x14ac:dyDescent="0.25">
      <c r="A2606" s="174" t="s">
        <v>179</v>
      </c>
      <c r="B2606" s="70"/>
      <c r="C2606" s="87" t="s">
        <v>2892</v>
      </c>
      <c r="D2606" s="87" t="s">
        <v>2893</v>
      </c>
      <c r="E2606" s="91" t="s">
        <v>1177</v>
      </c>
      <c r="F2606" s="275">
        <v>0</v>
      </c>
      <c r="G2606" s="91" t="s">
        <v>186</v>
      </c>
      <c r="H2606" s="91"/>
      <c r="I2606" s="91" t="s">
        <v>186</v>
      </c>
      <c r="J2606" s="91"/>
      <c r="K2606" s="91">
        <v>3</v>
      </c>
      <c r="L2606" s="91"/>
      <c r="M2606" s="88" t="s">
        <v>2894</v>
      </c>
      <c r="N2606" s="87" t="s">
        <v>192</v>
      </c>
      <c r="O2606" s="87" t="str">
        <f t="shared" si="136"/>
        <v>Comp Information</v>
      </c>
      <c r="P2606" s="87" t="s">
        <v>192</v>
      </c>
      <c r="Q2606" s="87" t="str">
        <f t="shared" si="133"/>
        <v>Pensionable Salary</v>
      </c>
      <c r="R2606" s="87" t="str">
        <f t="shared" si="137"/>
        <v>Comp Information!!Pensionable Salary</v>
      </c>
    </row>
    <row r="2607" spans="1:18" hidden="1" outlineLevel="1" x14ac:dyDescent="0.25">
      <c r="A2607" s="174" t="s">
        <v>179</v>
      </c>
      <c r="B2607" s="70"/>
      <c r="C2607" s="87" t="s">
        <v>2253</v>
      </c>
      <c r="D2607" s="87" t="s">
        <v>2254</v>
      </c>
      <c r="E2607" s="91" t="s">
        <v>2478</v>
      </c>
      <c r="F2607" s="275">
        <v>4000</v>
      </c>
      <c r="G2607" s="91" t="s">
        <v>186</v>
      </c>
      <c r="H2607" s="91"/>
      <c r="I2607" s="91" t="s">
        <v>186</v>
      </c>
      <c r="J2607" s="91"/>
      <c r="K2607" s="91"/>
      <c r="L2607" s="91"/>
      <c r="M2607" s="88" t="s">
        <v>2255</v>
      </c>
      <c r="N2607" s="87" t="s">
        <v>192</v>
      </c>
      <c r="O2607" s="87" t="str">
        <f t="shared" si="136"/>
        <v>Comp Information</v>
      </c>
      <c r="P2607" s="87" t="s">
        <v>192</v>
      </c>
      <c r="Q2607" s="87" t="str">
        <f t="shared" si="133"/>
        <v>Notes</v>
      </c>
      <c r="R2607" s="87" t="str">
        <f t="shared" si="137"/>
        <v>Comp Information!!Notes</v>
      </c>
    </row>
    <row r="2608" spans="1:18" hidden="1" outlineLevel="1" x14ac:dyDescent="0.25">
      <c r="A2608" s="174" t="s">
        <v>179</v>
      </c>
      <c r="B2608" s="70"/>
      <c r="C2608" s="87" t="s">
        <v>2895</v>
      </c>
      <c r="D2608" s="87" t="s">
        <v>733</v>
      </c>
      <c r="E2608" s="91" t="s">
        <v>251</v>
      </c>
      <c r="F2608" s="275">
        <v>256</v>
      </c>
      <c r="G2608" s="91" t="s">
        <v>186</v>
      </c>
      <c r="H2608" s="91"/>
      <c r="I2608" s="91" t="s">
        <v>186</v>
      </c>
      <c r="J2608" s="91"/>
      <c r="K2608" s="91"/>
      <c r="L2608" s="91"/>
      <c r="M2608" s="88" t="s">
        <v>2896</v>
      </c>
      <c r="N2608" s="87" t="s">
        <v>192</v>
      </c>
      <c r="O2608" s="87" t="str">
        <f t="shared" si="136"/>
        <v>Comp Information</v>
      </c>
      <c r="P2608" s="87" t="s">
        <v>192</v>
      </c>
      <c r="Q2608" s="87" t="str">
        <f t="shared" si="133"/>
        <v>Job Level</v>
      </c>
      <c r="R2608" s="87" t="str">
        <f t="shared" si="137"/>
        <v>Comp Information!!Job Level</v>
      </c>
    </row>
    <row r="2609" spans="1:18" hidden="1" outlineLevel="1" x14ac:dyDescent="0.25">
      <c r="A2609" s="174" t="s">
        <v>179</v>
      </c>
      <c r="B2609" s="70"/>
      <c r="C2609" s="87" t="s">
        <v>2897</v>
      </c>
      <c r="D2609" s="87" t="s">
        <v>2898</v>
      </c>
      <c r="E2609" s="91" t="s">
        <v>829</v>
      </c>
      <c r="F2609" s="275">
        <v>0</v>
      </c>
      <c r="G2609" s="91" t="s">
        <v>186</v>
      </c>
      <c r="H2609" s="91"/>
      <c r="I2609" s="91" t="s">
        <v>186</v>
      </c>
      <c r="J2609" s="91"/>
      <c r="K2609" s="91"/>
      <c r="L2609" s="91"/>
      <c r="M2609" s="88" t="s">
        <v>2899</v>
      </c>
      <c r="N2609" s="87" t="s">
        <v>192</v>
      </c>
      <c r="O2609" s="87" t="str">
        <f t="shared" si="136"/>
        <v>Comp Information</v>
      </c>
      <c r="P2609" s="87" t="s">
        <v>192</v>
      </c>
      <c r="Q2609" s="87" t="str">
        <f t="shared" si="133"/>
        <v>Sequence Number</v>
      </c>
      <c r="R2609" s="87" t="str">
        <f t="shared" si="137"/>
        <v>Comp Information!!Sequence Number</v>
      </c>
    </row>
    <row r="2610" spans="1:18" ht="30" hidden="1" outlineLevel="1" x14ac:dyDescent="0.25">
      <c r="A2610" s="174" t="s">
        <v>179</v>
      </c>
      <c r="B2610" s="70"/>
      <c r="C2610" s="87" t="s">
        <v>2900</v>
      </c>
      <c r="D2610" s="87" t="s">
        <v>2901</v>
      </c>
      <c r="E2610" s="91" t="s">
        <v>251</v>
      </c>
      <c r="F2610" s="275">
        <v>32</v>
      </c>
      <c r="G2610" s="91" t="s">
        <v>186</v>
      </c>
      <c r="H2610" s="91"/>
      <c r="I2610" s="91" t="s">
        <v>186</v>
      </c>
      <c r="J2610" s="91"/>
      <c r="K2610" s="91"/>
      <c r="L2610" s="91"/>
      <c r="M2610" s="88" t="s">
        <v>2902</v>
      </c>
      <c r="N2610" s="87" t="s">
        <v>192</v>
      </c>
      <c r="O2610" s="87" t="str">
        <f t="shared" si="136"/>
        <v>Comp Information</v>
      </c>
      <c r="P2610" s="87" t="s">
        <v>192</v>
      </c>
      <c r="Q2610" s="87" t="str">
        <f t="shared" si="133"/>
        <v>Payroll System Id</v>
      </c>
      <c r="R2610" s="87" t="str">
        <f t="shared" si="137"/>
        <v>Comp Information!!Payroll System Id</v>
      </c>
    </row>
    <row r="2611" spans="1:18" ht="30" hidden="1" outlineLevel="1" x14ac:dyDescent="0.25">
      <c r="A2611" s="174" t="s">
        <v>179</v>
      </c>
      <c r="B2611" s="70"/>
      <c r="C2611" s="87" t="s">
        <v>2513</v>
      </c>
      <c r="D2611" s="87" t="s">
        <v>2903</v>
      </c>
      <c r="E2611" s="91" t="s">
        <v>251</v>
      </c>
      <c r="F2611" s="275">
        <v>256</v>
      </c>
      <c r="G2611" s="91" t="s">
        <v>186</v>
      </c>
      <c r="H2611" s="91"/>
      <c r="I2611" s="91" t="s">
        <v>186</v>
      </c>
      <c r="J2611" s="91" t="s">
        <v>2156</v>
      </c>
      <c r="K2611" s="91"/>
      <c r="L2611" s="91"/>
      <c r="M2611" s="88" t="s">
        <v>2904</v>
      </c>
      <c r="N2611" s="87" t="s">
        <v>192</v>
      </c>
      <c r="O2611" s="87" t="str">
        <f t="shared" si="136"/>
        <v>Comp Information</v>
      </c>
      <c r="P2611" s="87" t="s">
        <v>192</v>
      </c>
      <c r="Q2611" s="87" t="str">
        <f t="shared" si="133"/>
        <v>US FLSA Status</v>
      </c>
      <c r="R2611" s="87" t="str">
        <f t="shared" si="137"/>
        <v>Comp Information!!US FLSA Status</v>
      </c>
    </row>
    <row r="2612" spans="1:18" hidden="1" outlineLevel="1" x14ac:dyDescent="0.25">
      <c r="A2612" s="174" t="s">
        <v>179</v>
      </c>
      <c r="B2612" s="70"/>
      <c r="C2612" s="87" t="s">
        <v>2905</v>
      </c>
      <c r="D2612" s="87" t="s">
        <v>221</v>
      </c>
      <c r="E2612" s="91" t="s">
        <v>251</v>
      </c>
      <c r="F2612" s="275">
        <v>256</v>
      </c>
      <c r="G2612" s="91" t="s">
        <v>186</v>
      </c>
      <c r="H2612" s="91"/>
      <c r="I2612" s="91" t="s">
        <v>186</v>
      </c>
      <c r="J2612" s="91"/>
      <c r="K2612" s="91"/>
      <c r="L2612" s="91"/>
      <c r="M2612" s="88"/>
      <c r="N2612" s="87" t="s">
        <v>192</v>
      </c>
      <c r="O2612" s="87" t="str">
        <f t="shared" si="136"/>
        <v>Comp Information</v>
      </c>
      <c r="P2612" s="87" t="s">
        <v>192</v>
      </c>
      <c r="Q2612" s="87" t="str">
        <f t="shared" si="133"/>
        <v>Currency</v>
      </c>
      <c r="R2612" s="87" t="str">
        <f t="shared" si="137"/>
        <v>Comp Information!!Currency</v>
      </c>
    </row>
    <row r="2613" spans="1:18" ht="60" hidden="1" outlineLevel="1" x14ac:dyDescent="0.25">
      <c r="A2613" s="174" t="s">
        <v>179</v>
      </c>
      <c r="B2613" s="70"/>
      <c r="C2613" s="87" t="s">
        <v>2906</v>
      </c>
      <c r="D2613" s="87" t="s">
        <v>2907</v>
      </c>
      <c r="E2613" s="91" t="s">
        <v>1258</v>
      </c>
      <c r="F2613" s="275">
        <v>0</v>
      </c>
      <c r="G2613" s="91" t="s">
        <v>186</v>
      </c>
      <c r="H2613" s="91"/>
      <c r="I2613" s="91" t="s">
        <v>186</v>
      </c>
      <c r="J2613" s="91"/>
      <c r="K2613" s="91"/>
      <c r="L2613" s="91"/>
      <c r="M2613" s="88" t="s">
        <v>2908</v>
      </c>
      <c r="N2613" s="87" t="s">
        <v>192</v>
      </c>
      <c r="O2613" s="87" t="str">
        <f t="shared" si="136"/>
        <v>Comp Information</v>
      </c>
      <c r="P2613" s="87" t="s">
        <v>192</v>
      </c>
      <c r="Q2613" s="87" t="str">
        <f t="shared" si="133"/>
        <v>Insider As Defined By Statute</v>
      </c>
      <c r="R2613" s="87" t="str">
        <f t="shared" si="137"/>
        <v>Comp Information!!Insider As Defined By Statute</v>
      </c>
    </row>
    <row r="2614" spans="1:18" hidden="1" outlineLevel="1" x14ac:dyDescent="0.25">
      <c r="A2614" s="174" t="s">
        <v>179</v>
      </c>
      <c r="B2614" s="70"/>
      <c r="C2614" s="41" t="s">
        <v>379</v>
      </c>
      <c r="D2614" s="41" t="s">
        <v>397</v>
      </c>
      <c r="E2614" s="41" t="s">
        <v>251</v>
      </c>
      <c r="F2614" s="271">
        <v>256</v>
      </c>
      <c r="G2614" s="164" t="s">
        <v>183</v>
      </c>
      <c r="H2614" s="164" t="s">
        <v>2909</v>
      </c>
      <c r="I2614" s="164" t="s">
        <v>183</v>
      </c>
      <c r="J2614" s="34" t="s">
        <v>2910</v>
      </c>
      <c r="K2614" s="34"/>
      <c r="L2614" s="34"/>
      <c r="M2614" s="94" t="s">
        <v>2911</v>
      </c>
      <c r="N2614" s="94" t="s">
        <v>292</v>
      </c>
      <c r="O2614" s="94" t="str">
        <f t="shared" si="136"/>
        <v>Comp Information</v>
      </c>
      <c r="P2614" s="94" t="s">
        <v>183</v>
      </c>
      <c r="Q2614" s="94" t="str">
        <f t="shared" si="133"/>
        <v>Pay Change Reason</v>
      </c>
      <c r="R2614" s="94" t="str">
        <f t="shared" si="137"/>
        <v>Comp Information!!Pay Change Reason</v>
      </c>
    </row>
    <row r="2615" spans="1:18" hidden="1" outlineLevel="1" x14ac:dyDescent="0.25">
      <c r="A2615" s="174" t="s">
        <v>232</v>
      </c>
      <c r="B2615" s="70"/>
      <c r="C2615" s="57" t="s">
        <v>1169</v>
      </c>
      <c r="D2615" s="57" t="s">
        <v>1170</v>
      </c>
      <c r="E2615" s="57" t="s">
        <v>251</v>
      </c>
      <c r="F2615" s="276">
        <v>256</v>
      </c>
      <c r="G2615" s="57"/>
      <c r="H2615" s="57"/>
      <c r="I2615" s="57"/>
      <c r="J2615" s="66"/>
      <c r="K2615" s="66"/>
      <c r="L2615" s="66"/>
      <c r="M2615" s="57" t="s">
        <v>235</v>
      </c>
      <c r="N2615" s="57"/>
      <c r="O2615" s="57"/>
      <c r="P2615" s="57"/>
      <c r="Q2615" s="57" t="str">
        <f t="shared" si="133"/>
        <v>Custom String XX</v>
      </c>
      <c r="R2615" s="57"/>
    </row>
    <row r="2616" spans="1:18" hidden="1" outlineLevel="1" x14ac:dyDescent="0.25">
      <c r="A2616" s="174" t="s">
        <v>232</v>
      </c>
      <c r="B2616" s="70"/>
      <c r="C2616" s="57" t="s">
        <v>1171</v>
      </c>
      <c r="D2616" s="57" t="s">
        <v>1172</v>
      </c>
      <c r="E2616" s="57" t="s">
        <v>1148</v>
      </c>
      <c r="F2616" s="276"/>
      <c r="G2616" s="57"/>
      <c r="H2616" s="57"/>
      <c r="I2616" s="57"/>
      <c r="J2616" s="66"/>
      <c r="K2616" s="66"/>
      <c r="L2616" s="66"/>
      <c r="M2616" s="57" t="s">
        <v>238</v>
      </c>
      <c r="N2616" s="57"/>
      <c r="O2616" s="57"/>
      <c r="P2616" s="57"/>
      <c r="Q2616" s="57" t="str">
        <f t="shared" si="133"/>
        <v>Custom Date XX</v>
      </c>
      <c r="R2616" s="57"/>
    </row>
    <row r="2617" spans="1:18" hidden="1" outlineLevel="1" x14ac:dyDescent="0.25">
      <c r="A2617" s="174" t="s">
        <v>232</v>
      </c>
      <c r="B2617" s="70"/>
      <c r="C2617" s="57" t="s">
        <v>1173</v>
      </c>
      <c r="D2617" s="57" t="s">
        <v>1174</v>
      </c>
      <c r="E2617" s="57" t="s">
        <v>829</v>
      </c>
      <c r="F2617" s="276"/>
      <c r="G2617" s="57"/>
      <c r="H2617" s="57"/>
      <c r="I2617" s="57"/>
      <c r="J2617" s="66"/>
      <c r="K2617" s="66"/>
      <c r="L2617" s="66"/>
      <c r="M2617" s="57" t="s">
        <v>242</v>
      </c>
      <c r="N2617" s="57"/>
      <c r="O2617" s="57"/>
      <c r="P2617" s="57"/>
      <c r="Q2617" s="57" t="str">
        <f t="shared" si="133"/>
        <v>Custom Long XX</v>
      </c>
      <c r="R2617" s="57"/>
    </row>
    <row r="2618" spans="1:18" hidden="1" outlineLevel="1" x14ac:dyDescent="0.25">
      <c r="A2618" s="174" t="s">
        <v>232</v>
      </c>
      <c r="B2618" s="70"/>
      <c r="C2618" s="57" t="s">
        <v>1175</v>
      </c>
      <c r="D2618" s="57" t="s">
        <v>1176</v>
      </c>
      <c r="E2618" s="57" t="s">
        <v>1177</v>
      </c>
      <c r="F2618" s="276"/>
      <c r="G2618" s="57"/>
      <c r="H2618" s="57"/>
      <c r="I2618" s="57"/>
      <c r="J2618" s="66"/>
      <c r="K2618" s="66"/>
      <c r="L2618" s="66"/>
      <c r="M2618" s="57" t="s">
        <v>245</v>
      </c>
      <c r="N2618" s="57"/>
      <c r="O2618" s="57"/>
      <c r="P2618" s="57"/>
      <c r="Q2618" s="57" t="str">
        <f t="shared" si="133"/>
        <v>Custom Double XX</v>
      </c>
      <c r="R2618" s="57"/>
    </row>
    <row r="2619" spans="1:18" x14ac:dyDescent="0.25">
      <c r="A2619" s="156" t="s">
        <v>246</v>
      </c>
      <c r="Q2619" s="160">
        <f t="shared" si="133"/>
        <v>0</v>
      </c>
    </row>
    <row r="2620" spans="1:18" collapsed="1" x14ac:dyDescent="0.25">
      <c r="A2620" s="140" t="s">
        <v>175</v>
      </c>
      <c r="B2620" s="408" t="s">
        <v>2912</v>
      </c>
      <c r="C2620" s="408"/>
      <c r="D2620" s="408"/>
      <c r="E2620" s="408"/>
      <c r="F2620" s="408"/>
      <c r="G2620" s="408"/>
      <c r="H2620" s="408"/>
      <c r="I2620" s="408"/>
      <c r="J2620" s="408"/>
      <c r="K2620" s="408"/>
      <c r="L2620" s="408"/>
      <c r="M2620" s="408"/>
      <c r="N2620" s="140"/>
      <c r="O2620" s="140"/>
      <c r="P2620" s="140"/>
      <c r="Q2620" s="140">
        <f t="shared" si="133"/>
        <v>0</v>
      </c>
      <c r="R2620" s="140"/>
    </row>
    <row r="2621" spans="1:18" hidden="1" outlineLevel="1" x14ac:dyDescent="0.25">
      <c r="A2621" s="159" t="s">
        <v>177</v>
      </c>
      <c r="B2621" s="409" t="s">
        <v>2869</v>
      </c>
      <c r="C2621" s="409"/>
      <c r="D2621" s="409"/>
      <c r="E2621" s="409"/>
      <c r="F2621" s="409"/>
      <c r="G2621" s="409"/>
      <c r="H2621" s="409"/>
      <c r="I2621" s="409"/>
      <c r="J2621" s="409"/>
      <c r="K2621" s="409"/>
      <c r="L2621" s="409"/>
      <c r="M2621" s="409"/>
      <c r="N2621" s="155"/>
      <c r="O2621" s="155"/>
      <c r="P2621" s="155"/>
      <c r="Q2621" s="155">
        <f t="shared" si="133"/>
        <v>0</v>
      </c>
      <c r="R2621" s="155"/>
    </row>
    <row r="2622" spans="1:18" ht="30" hidden="1" outlineLevel="1" x14ac:dyDescent="0.25">
      <c r="A2622" s="174" t="s">
        <v>178</v>
      </c>
      <c r="B2622" s="167" t="s">
        <v>1142</v>
      </c>
      <c r="C2622" s="167" t="s">
        <v>154</v>
      </c>
      <c r="D2622" s="167" t="s">
        <v>155</v>
      </c>
      <c r="E2622" s="167" t="s">
        <v>156</v>
      </c>
      <c r="F2622" s="272" t="s">
        <v>157</v>
      </c>
      <c r="G2622" s="167" t="s">
        <v>158</v>
      </c>
      <c r="H2622" s="167" t="s">
        <v>160</v>
      </c>
      <c r="I2622" s="167" t="s">
        <v>161</v>
      </c>
      <c r="J2622" s="167" t="s">
        <v>174</v>
      </c>
      <c r="K2622" s="167" t="s">
        <v>164</v>
      </c>
      <c r="L2622" s="167" t="s">
        <v>165</v>
      </c>
      <c r="M2622" s="167" t="s">
        <v>24</v>
      </c>
      <c r="N2622" s="167" t="s">
        <v>166</v>
      </c>
      <c r="O2622" s="167" t="s">
        <v>167</v>
      </c>
      <c r="P2622" s="167" t="s">
        <v>168</v>
      </c>
      <c r="Q2622" s="167" t="str">
        <f t="shared" si="133"/>
        <v>National Grid Label</v>
      </c>
      <c r="R2622" s="167" t="s">
        <v>170</v>
      </c>
    </row>
    <row r="2623" spans="1:18" ht="60" hidden="1" outlineLevel="1" x14ac:dyDescent="0.25">
      <c r="A2623" s="174" t="s">
        <v>179</v>
      </c>
      <c r="B2623" s="61"/>
      <c r="C2623" s="171" t="s">
        <v>2913</v>
      </c>
      <c r="D2623" s="171" t="s">
        <v>61</v>
      </c>
      <c r="E2623" s="171" t="s">
        <v>251</v>
      </c>
      <c r="F2623" s="287">
        <v>0</v>
      </c>
      <c r="G2623" s="181" t="s">
        <v>183</v>
      </c>
      <c r="H2623" s="181"/>
      <c r="I2623" s="181" t="s">
        <v>183</v>
      </c>
      <c r="J2623" s="181" t="s">
        <v>866</v>
      </c>
      <c r="K2623" s="181"/>
      <c r="L2623" s="181"/>
      <c r="M2623" s="169" t="s">
        <v>2914</v>
      </c>
      <c r="N2623" s="171" t="s">
        <v>292</v>
      </c>
      <c r="O2623" s="171" t="str">
        <f>IF(A2621="H2",B2621,O2622)</f>
        <v>Comp Information</v>
      </c>
      <c r="P2623" s="171" t="s">
        <v>186</v>
      </c>
      <c r="Q2623" s="171" t="str">
        <f t="shared" si="133"/>
        <v>Pay Component</v>
      </c>
      <c r="R2623" s="171" t="str">
        <f t="shared" ref="R2623:R2639" si="138">O2623&amp;"!!"&amp;Q2623</f>
        <v>Comp Information!!Pay Component</v>
      </c>
    </row>
    <row r="2624" spans="1:18" ht="30" hidden="1" outlineLevel="1" x14ac:dyDescent="0.25">
      <c r="A2624" s="174"/>
      <c r="B2624" s="61"/>
      <c r="C2624" s="171" t="s">
        <v>2915</v>
      </c>
      <c r="D2624" s="171" t="s">
        <v>2916</v>
      </c>
      <c r="E2624" s="171" t="s">
        <v>251</v>
      </c>
      <c r="F2624" s="287">
        <v>0</v>
      </c>
      <c r="G2624" s="181" t="s">
        <v>186</v>
      </c>
      <c r="H2624" s="181"/>
      <c r="I2624" s="181" t="s">
        <v>186</v>
      </c>
      <c r="J2624" s="181" t="s">
        <v>866</v>
      </c>
      <c r="K2624" s="181"/>
      <c r="L2624" s="181"/>
      <c r="M2624" s="169" t="s">
        <v>2917</v>
      </c>
      <c r="N2624" s="171"/>
      <c r="O2624" s="171"/>
      <c r="P2624" s="171"/>
      <c r="Q2624" s="171"/>
      <c r="R2624" s="171"/>
    </row>
    <row r="2625" spans="1:18" hidden="1" outlineLevel="1" x14ac:dyDescent="0.25">
      <c r="A2625" s="174" t="s">
        <v>179</v>
      </c>
      <c r="B2625" s="61"/>
      <c r="C2625" s="171" t="s">
        <v>2918</v>
      </c>
      <c r="D2625" s="171" t="s">
        <v>1094</v>
      </c>
      <c r="E2625" s="171" t="s">
        <v>1177</v>
      </c>
      <c r="F2625" s="287">
        <v>0</v>
      </c>
      <c r="G2625" s="181" t="s">
        <v>183</v>
      </c>
      <c r="H2625" s="181"/>
      <c r="I2625" s="181" t="s">
        <v>183</v>
      </c>
      <c r="J2625" s="54"/>
      <c r="K2625" s="181">
        <v>3</v>
      </c>
      <c r="L2625" s="181"/>
      <c r="M2625" s="169" t="s">
        <v>2919</v>
      </c>
      <c r="N2625" s="171" t="s">
        <v>292</v>
      </c>
      <c r="O2625" s="171" t="str">
        <f>IF(A2622="H2",B2622,O2623)</f>
        <v>Comp Information</v>
      </c>
      <c r="P2625" s="171" t="s">
        <v>186</v>
      </c>
      <c r="Q2625" s="171" t="str">
        <f t="shared" si="133"/>
        <v>Amount</v>
      </c>
      <c r="R2625" s="171" t="str">
        <f t="shared" si="138"/>
        <v>Comp Information!!Amount</v>
      </c>
    </row>
    <row r="2626" spans="1:18" ht="30" hidden="1" outlineLevel="1" x14ac:dyDescent="0.25">
      <c r="A2626" s="174" t="s">
        <v>179</v>
      </c>
      <c r="B2626" s="61"/>
      <c r="C2626" s="171" t="s">
        <v>2920</v>
      </c>
      <c r="D2626" s="171" t="s">
        <v>221</v>
      </c>
      <c r="E2626" s="171" t="s">
        <v>2921</v>
      </c>
      <c r="F2626" s="287">
        <v>32</v>
      </c>
      <c r="G2626" s="181" t="s">
        <v>183</v>
      </c>
      <c r="H2626" s="181"/>
      <c r="I2626" s="181" t="s">
        <v>183</v>
      </c>
      <c r="J2626" s="181" t="s">
        <v>2922</v>
      </c>
      <c r="K2626" s="181"/>
      <c r="L2626" s="181"/>
      <c r="M2626" s="169" t="s">
        <v>2923</v>
      </c>
      <c r="N2626" s="171" t="s">
        <v>292</v>
      </c>
      <c r="O2626" s="171" t="str">
        <f>IF(A2623="H2",B2623,O2625)</f>
        <v>Comp Information</v>
      </c>
      <c r="P2626" s="171" t="s">
        <v>186</v>
      </c>
      <c r="Q2626" s="171" t="str">
        <f t="shared" si="133"/>
        <v>Currency</v>
      </c>
      <c r="R2626" s="171" t="str">
        <f t="shared" si="138"/>
        <v>Comp Information!!Currency</v>
      </c>
    </row>
    <row r="2627" spans="1:18" ht="60" hidden="1" outlineLevel="1" x14ac:dyDescent="0.25">
      <c r="A2627" s="174" t="s">
        <v>179</v>
      </c>
      <c r="B2627" s="61"/>
      <c r="C2627" s="171" t="s">
        <v>867</v>
      </c>
      <c r="D2627" s="171" t="s">
        <v>63</v>
      </c>
      <c r="E2627" s="171" t="s">
        <v>251</v>
      </c>
      <c r="F2627" s="287">
        <v>30</v>
      </c>
      <c r="G2627" s="181" t="s">
        <v>183</v>
      </c>
      <c r="H2627" s="181"/>
      <c r="I2627" s="181" t="s">
        <v>183</v>
      </c>
      <c r="J2627" s="181" t="s">
        <v>866</v>
      </c>
      <c r="K2627" s="181"/>
      <c r="L2627" s="181"/>
      <c r="M2627" s="169" t="s">
        <v>2924</v>
      </c>
      <c r="N2627" s="171" t="s">
        <v>292</v>
      </c>
      <c r="O2627" s="171" t="str">
        <f t="shared" ref="O2627:O2639" si="139">IF(A2625="H2",B2625,O2626)</f>
        <v>Comp Information</v>
      </c>
      <c r="P2627" s="171" t="s">
        <v>186</v>
      </c>
      <c r="Q2627" s="171" t="str">
        <f t="shared" si="133"/>
        <v>Frequency</v>
      </c>
      <c r="R2627" s="171" t="str">
        <f t="shared" si="138"/>
        <v>Comp Information!!Frequency</v>
      </c>
    </row>
    <row r="2628" spans="1:18" hidden="1" outlineLevel="1" x14ac:dyDescent="0.25">
      <c r="A2628" s="174" t="s">
        <v>179</v>
      </c>
      <c r="B2628" s="61"/>
      <c r="C2628" s="171" t="s">
        <v>2925</v>
      </c>
      <c r="D2628" s="171" t="s">
        <v>992</v>
      </c>
      <c r="E2628" s="171" t="s">
        <v>251</v>
      </c>
      <c r="F2628" s="287">
        <v>38</v>
      </c>
      <c r="G2628" s="181" t="s">
        <v>186</v>
      </c>
      <c r="H2628" s="181"/>
      <c r="I2628" s="181" t="s">
        <v>186</v>
      </c>
      <c r="J2628" s="181"/>
      <c r="K2628" s="181"/>
      <c r="L2628" s="181"/>
      <c r="M2628" s="169" t="s">
        <v>2926</v>
      </c>
      <c r="N2628" s="171" t="s">
        <v>292</v>
      </c>
      <c r="O2628" s="171" t="str">
        <f t="shared" si="139"/>
        <v>Comp Information</v>
      </c>
      <c r="P2628" s="171" t="s">
        <v>186</v>
      </c>
      <c r="Q2628" s="171" t="str">
        <f t="shared" si="133"/>
        <v>Pay Component Type</v>
      </c>
      <c r="R2628" s="171" t="str">
        <f t="shared" si="138"/>
        <v>Comp Information!!Pay Component Type</v>
      </c>
    </row>
    <row r="2629" spans="1:18" hidden="1" outlineLevel="1" x14ac:dyDescent="0.25">
      <c r="A2629" s="174" t="s">
        <v>179</v>
      </c>
      <c r="B2629" s="61"/>
      <c r="C2629" s="171" t="s">
        <v>2927</v>
      </c>
      <c r="D2629" s="171" t="s">
        <v>2928</v>
      </c>
      <c r="E2629" s="171" t="s">
        <v>251</v>
      </c>
      <c r="F2629" s="287">
        <v>0</v>
      </c>
      <c r="G2629" s="181" t="s">
        <v>186</v>
      </c>
      <c r="H2629" s="181"/>
      <c r="I2629" s="181" t="s">
        <v>186</v>
      </c>
      <c r="J2629" s="181"/>
      <c r="K2629" s="181"/>
      <c r="L2629" s="181"/>
      <c r="M2629" s="169"/>
      <c r="N2629" s="171" t="s">
        <v>292</v>
      </c>
      <c r="O2629" s="171" t="str">
        <f t="shared" si="139"/>
        <v>Comp Information</v>
      </c>
      <c r="P2629" s="171" t="s">
        <v>186</v>
      </c>
      <c r="Q2629" s="171" t="str">
        <f t="shared" si="133"/>
        <v>Deferral Percentage</v>
      </c>
      <c r="R2629" s="171" t="str">
        <f t="shared" si="138"/>
        <v>Comp Information!!Deferral Percentage</v>
      </c>
    </row>
    <row r="2630" spans="1:18" hidden="1" outlineLevel="1" x14ac:dyDescent="0.25">
      <c r="A2630" s="174" t="s">
        <v>179</v>
      </c>
      <c r="B2630" s="61"/>
      <c r="C2630" s="171" t="s">
        <v>2929</v>
      </c>
      <c r="D2630" s="171" t="s">
        <v>1011</v>
      </c>
      <c r="E2630" s="171" t="s">
        <v>251</v>
      </c>
      <c r="F2630" s="287">
        <v>0</v>
      </c>
      <c r="G2630" s="181" t="s">
        <v>186</v>
      </c>
      <c r="H2630" s="181"/>
      <c r="I2630" s="181" t="s">
        <v>186</v>
      </c>
      <c r="J2630" s="181"/>
      <c r="K2630" s="181"/>
      <c r="L2630" s="181"/>
      <c r="M2630" s="169"/>
      <c r="N2630" s="171" t="s">
        <v>292</v>
      </c>
      <c r="O2630" s="171" t="str">
        <f t="shared" si="139"/>
        <v>Comp Information</v>
      </c>
      <c r="P2630" s="171" t="s">
        <v>186</v>
      </c>
      <c r="Q2630" s="171" t="str">
        <f t="shared" si="133"/>
        <v>Tax Treatment</v>
      </c>
      <c r="R2630" s="171" t="str">
        <f t="shared" si="138"/>
        <v>Comp Information!!Tax Treatment</v>
      </c>
    </row>
    <row r="2631" spans="1:18" hidden="1" outlineLevel="1" x14ac:dyDescent="0.25">
      <c r="A2631" s="174" t="s">
        <v>179</v>
      </c>
      <c r="B2631" s="61"/>
      <c r="C2631" s="171" t="s">
        <v>2930</v>
      </c>
      <c r="D2631" s="171" t="s">
        <v>2931</v>
      </c>
      <c r="E2631" s="171" t="s">
        <v>1148</v>
      </c>
      <c r="F2631" s="287">
        <v>0</v>
      </c>
      <c r="G2631" s="181" t="s">
        <v>186</v>
      </c>
      <c r="H2631" s="181"/>
      <c r="I2631" s="181" t="s">
        <v>186</v>
      </c>
      <c r="J2631" s="181"/>
      <c r="K2631" s="181"/>
      <c r="L2631" s="181"/>
      <c r="M2631" s="169"/>
      <c r="N2631" s="171" t="s">
        <v>292</v>
      </c>
      <c r="O2631" s="171" t="str">
        <f t="shared" si="139"/>
        <v>Comp Information</v>
      </c>
      <c r="P2631" s="171" t="s">
        <v>186</v>
      </c>
      <c r="Q2631" s="171" t="str">
        <f t="shared" si="133"/>
        <v>Sent To Payroll Date</v>
      </c>
      <c r="R2631" s="171" t="str">
        <f t="shared" si="138"/>
        <v>Comp Information!!Sent To Payroll Date</v>
      </c>
    </row>
    <row r="2632" spans="1:18" hidden="1" outlineLevel="1" x14ac:dyDescent="0.25">
      <c r="A2632" s="174" t="s">
        <v>179</v>
      </c>
      <c r="B2632" s="61"/>
      <c r="C2632" s="171" t="s">
        <v>2932</v>
      </c>
      <c r="D2632" s="171" t="s">
        <v>2933</v>
      </c>
      <c r="E2632" s="171" t="s">
        <v>1258</v>
      </c>
      <c r="F2632" s="287">
        <v>1</v>
      </c>
      <c r="G2632" s="181" t="s">
        <v>186</v>
      </c>
      <c r="H2632" s="181"/>
      <c r="I2632" s="181" t="s">
        <v>186</v>
      </c>
      <c r="J2632" s="181"/>
      <c r="K2632" s="181"/>
      <c r="L2632" s="181"/>
      <c r="M2632" s="169" t="s">
        <v>2926</v>
      </c>
      <c r="N2632" s="171" t="s">
        <v>292</v>
      </c>
      <c r="O2632" s="171" t="str">
        <f t="shared" si="139"/>
        <v>Comp Information</v>
      </c>
      <c r="P2632" s="171" t="s">
        <v>186</v>
      </c>
      <c r="Q2632" s="171" t="str">
        <f t="shared" si="133"/>
        <v>Is Target</v>
      </c>
      <c r="R2632" s="171" t="str">
        <f t="shared" si="138"/>
        <v>Comp Information!!Is Target</v>
      </c>
    </row>
    <row r="2633" spans="1:18" ht="75" hidden="1" outlineLevel="1" x14ac:dyDescent="0.25">
      <c r="A2633" s="165" t="s">
        <v>179</v>
      </c>
      <c r="B2633" s="61"/>
      <c r="C2633" s="171" t="s">
        <v>2934</v>
      </c>
      <c r="D2633" s="171" t="s">
        <v>241</v>
      </c>
      <c r="E2633" s="171" t="s">
        <v>1177</v>
      </c>
      <c r="F2633" s="287">
        <v>256</v>
      </c>
      <c r="G2633" s="181" t="s">
        <v>183</v>
      </c>
      <c r="H2633" s="181"/>
      <c r="I2633" s="181" t="s">
        <v>186</v>
      </c>
      <c r="J2633" s="181"/>
      <c r="K2633" s="181"/>
      <c r="L2633" s="181"/>
      <c r="M2633" s="169" t="s">
        <v>2935</v>
      </c>
      <c r="N2633" s="171" t="s">
        <v>292</v>
      </c>
      <c r="O2633" s="171" t="str">
        <f t="shared" si="139"/>
        <v>Comp Information</v>
      </c>
      <c r="P2633" s="171" t="s">
        <v>186</v>
      </c>
      <c r="Q2633" s="171" t="str">
        <f t="shared" ref="Q2633:Q2705" si="140">IF(H2633="",D2633,H2633)</f>
        <v>Number</v>
      </c>
      <c r="R2633" s="171" t="str">
        <f t="shared" si="138"/>
        <v>Comp Information!!Number</v>
      </c>
    </row>
    <row r="2634" spans="1:18" hidden="1" outlineLevel="1" x14ac:dyDescent="0.25">
      <c r="A2634" s="165" t="s">
        <v>179</v>
      </c>
      <c r="B2634" s="61"/>
      <c r="C2634" s="171" t="s">
        <v>1033</v>
      </c>
      <c r="D2634" s="171" t="s">
        <v>1034</v>
      </c>
      <c r="E2634" s="171" t="s">
        <v>251</v>
      </c>
      <c r="F2634" s="287">
        <v>128</v>
      </c>
      <c r="G2634" s="181" t="s">
        <v>183</v>
      </c>
      <c r="H2634" s="181"/>
      <c r="I2634" s="181" t="s">
        <v>186</v>
      </c>
      <c r="J2634" s="181" t="s">
        <v>230</v>
      </c>
      <c r="K2634" s="181"/>
      <c r="L2634" s="181"/>
      <c r="M2634" s="169"/>
      <c r="N2634" s="171" t="s">
        <v>292</v>
      </c>
      <c r="O2634" s="171" t="str">
        <f t="shared" si="139"/>
        <v>Comp Information</v>
      </c>
      <c r="P2634" s="171" t="s">
        <v>186</v>
      </c>
      <c r="Q2634" s="171" t="str">
        <f t="shared" si="140"/>
        <v>Unit of Measure</v>
      </c>
      <c r="R2634" s="171" t="str">
        <f t="shared" si="138"/>
        <v>Comp Information!!Unit of Measure</v>
      </c>
    </row>
    <row r="2635" spans="1:18" hidden="1" outlineLevel="1" x14ac:dyDescent="0.25">
      <c r="A2635" s="165" t="s">
        <v>179</v>
      </c>
      <c r="B2635" s="61"/>
      <c r="C2635" s="171" t="s">
        <v>2936</v>
      </c>
      <c r="D2635" s="171" t="s">
        <v>2937</v>
      </c>
      <c r="E2635" s="171" t="s">
        <v>1177</v>
      </c>
      <c r="F2635" s="287">
        <v>256</v>
      </c>
      <c r="G2635" s="181" t="s">
        <v>186</v>
      </c>
      <c r="H2635" s="181"/>
      <c r="I2635" s="181" t="s">
        <v>186</v>
      </c>
      <c r="J2635" s="181"/>
      <c r="K2635" s="181"/>
      <c r="L2635" s="181"/>
      <c r="M2635" s="169"/>
      <c r="N2635" s="171" t="s">
        <v>292</v>
      </c>
      <c r="O2635" s="171" t="str">
        <f t="shared" si="139"/>
        <v>Comp Information</v>
      </c>
      <c r="P2635" s="171" t="s">
        <v>186</v>
      </c>
      <c r="Q2635" s="171" t="str">
        <f t="shared" si="140"/>
        <v>Calculated Amount</v>
      </c>
      <c r="R2635" s="171" t="str">
        <f t="shared" si="138"/>
        <v>Comp Information!!Calculated Amount</v>
      </c>
    </row>
    <row r="2636" spans="1:18" hidden="1" outlineLevel="1" x14ac:dyDescent="0.25">
      <c r="A2636" s="174" t="s">
        <v>232</v>
      </c>
      <c r="B2636" s="55"/>
      <c r="C2636" s="56" t="s">
        <v>1169</v>
      </c>
      <c r="D2636" s="56" t="s">
        <v>1170</v>
      </c>
      <c r="E2636" s="56" t="s">
        <v>251</v>
      </c>
      <c r="F2636" s="276">
        <v>256</v>
      </c>
      <c r="G2636" s="56"/>
      <c r="H2636" s="56"/>
      <c r="I2636" s="56"/>
      <c r="J2636" s="62"/>
      <c r="K2636" s="62"/>
      <c r="L2636" s="62"/>
      <c r="M2636" s="56" t="s">
        <v>235</v>
      </c>
      <c r="N2636" s="171" t="s">
        <v>292</v>
      </c>
      <c r="O2636" s="171" t="str">
        <f t="shared" si="139"/>
        <v>Comp Information</v>
      </c>
      <c r="P2636" s="171" t="s">
        <v>186</v>
      </c>
      <c r="Q2636" s="171" t="str">
        <f t="shared" si="140"/>
        <v>Custom String XX</v>
      </c>
      <c r="R2636" s="171" t="str">
        <f t="shared" si="138"/>
        <v>Comp Information!!Custom String XX</v>
      </c>
    </row>
    <row r="2637" spans="1:18" hidden="1" outlineLevel="1" x14ac:dyDescent="0.25">
      <c r="A2637" s="174" t="s">
        <v>232</v>
      </c>
      <c r="B2637" s="55"/>
      <c r="C2637" s="56" t="s">
        <v>1171</v>
      </c>
      <c r="D2637" s="56" t="s">
        <v>1172</v>
      </c>
      <c r="E2637" s="56" t="s">
        <v>1148</v>
      </c>
      <c r="F2637" s="276"/>
      <c r="G2637" s="56"/>
      <c r="H2637" s="56"/>
      <c r="I2637" s="56"/>
      <c r="J2637" s="62"/>
      <c r="K2637" s="62"/>
      <c r="L2637" s="62"/>
      <c r="M2637" s="56" t="s">
        <v>238</v>
      </c>
      <c r="N2637" s="171" t="s">
        <v>292</v>
      </c>
      <c r="O2637" s="171" t="str">
        <f t="shared" si="139"/>
        <v>Comp Information</v>
      </c>
      <c r="P2637" s="171" t="s">
        <v>186</v>
      </c>
      <c r="Q2637" s="171" t="str">
        <f t="shared" si="140"/>
        <v>Custom Date XX</v>
      </c>
      <c r="R2637" s="171" t="str">
        <f t="shared" si="138"/>
        <v>Comp Information!!Custom Date XX</v>
      </c>
    </row>
    <row r="2638" spans="1:18" hidden="1" outlineLevel="1" x14ac:dyDescent="0.25">
      <c r="A2638" s="174" t="s">
        <v>232</v>
      </c>
      <c r="B2638" s="55"/>
      <c r="C2638" s="56" t="s">
        <v>1173</v>
      </c>
      <c r="D2638" s="56" t="s">
        <v>1174</v>
      </c>
      <c r="E2638" s="56" t="s">
        <v>829</v>
      </c>
      <c r="F2638" s="276"/>
      <c r="G2638" s="56"/>
      <c r="H2638" s="56"/>
      <c r="I2638" s="56"/>
      <c r="J2638" s="62"/>
      <c r="K2638" s="62"/>
      <c r="L2638" s="62"/>
      <c r="M2638" s="56" t="s">
        <v>242</v>
      </c>
      <c r="N2638" s="171" t="s">
        <v>292</v>
      </c>
      <c r="O2638" s="171" t="str">
        <f t="shared" si="139"/>
        <v>Comp Information</v>
      </c>
      <c r="P2638" s="171" t="s">
        <v>186</v>
      </c>
      <c r="Q2638" s="171" t="str">
        <f t="shared" si="140"/>
        <v>Custom Long XX</v>
      </c>
      <c r="R2638" s="171" t="str">
        <f t="shared" si="138"/>
        <v>Comp Information!!Custom Long XX</v>
      </c>
    </row>
    <row r="2639" spans="1:18" hidden="1" outlineLevel="1" x14ac:dyDescent="0.25">
      <c r="A2639" s="174" t="s">
        <v>232</v>
      </c>
      <c r="B2639" s="55"/>
      <c r="C2639" s="56" t="s">
        <v>1175</v>
      </c>
      <c r="D2639" s="56" t="s">
        <v>1176</v>
      </c>
      <c r="E2639" s="56" t="s">
        <v>1177</v>
      </c>
      <c r="F2639" s="276"/>
      <c r="G2639" s="56"/>
      <c r="H2639" s="56"/>
      <c r="I2639" s="56"/>
      <c r="J2639" s="62"/>
      <c r="K2639" s="62"/>
      <c r="L2639" s="62"/>
      <c r="M2639" s="56" t="s">
        <v>245</v>
      </c>
      <c r="N2639" s="171" t="s">
        <v>292</v>
      </c>
      <c r="O2639" s="171" t="str">
        <f t="shared" si="139"/>
        <v>Comp Information</v>
      </c>
      <c r="P2639" s="171" t="s">
        <v>186</v>
      </c>
      <c r="Q2639" s="171" t="str">
        <f t="shared" si="140"/>
        <v>Custom Double XX</v>
      </c>
      <c r="R2639" s="171" t="str">
        <f t="shared" si="138"/>
        <v>Comp Information!!Custom Double XX</v>
      </c>
    </row>
    <row r="2640" spans="1:18" x14ac:dyDescent="0.25">
      <c r="A2640" s="156" t="s">
        <v>246</v>
      </c>
      <c r="B2640" s="180"/>
      <c r="C2640" s="180"/>
      <c r="D2640" s="180"/>
      <c r="E2640" s="180"/>
      <c r="F2640" s="312"/>
      <c r="G2640" s="180"/>
      <c r="H2640" s="180"/>
      <c r="I2640" s="180"/>
      <c r="J2640" s="180"/>
      <c r="K2640" s="180"/>
      <c r="N2640" s="180"/>
      <c r="O2640" s="180"/>
      <c r="P2640" s="180"/>
      <c r="Q2640" s="180">
        <f t="shared" si="140"/>
        <v>0</v>
      </c>
      <c r="R2640" s="180"/>
    </row>
    <row r="2641" spans="1:32" collapsed="1" x14ac:dyDescent="0.25">
      <c r="A2641" s="140" t="s">
        <v>175</v>
      </c>
      <c r="B2641" s="408" t="s">
        <v>2938</v>
      </c>
      <c r="C2641" s="408"/>
      <c r="D2641" s="408"/>
      <c r="E2641" s="408"/>
      <c r="F2641" s="408"/>
      <c r="G2641" s="408"/>
      <c r="H2641" s="408"/>
      <c r="I2641" s="408"/>
      <c r="J2641" s="408"/>
      <c r="K2641" s="408"/>
      <c r="L2641" s="408"/>
      <c r="M2641" s="408"/>
      <c r="N2641" s="140"/>
      <c r="O2641" s="140"/>
      <c r="P2641" s="140"/>
      <c r="Q2641" s="140">
        <f t="shared" si="140"/>
        <v>0</v>
      </c>
      <c r="R2641" s="140"/>
    </row>
    <row r="2642" spans="1:32" hidden="1" outlineLevel="1" x14ac:dyDescent="0.25">
      <c r="A2642" s="159" t="s">
        <v>177</v>
      </c>
      <c r="B2642" s="396" t="s">
        <v>2939</v>
      </c>
      <c r="C2642" s="396"/>
      <c r="D2642" s="396"/>
      <c r="E2642" s="396"/>
      <c r="F2642" s="396"/>
      <c r="G2642" s="396"/>
      <c r="H2642" s="396"/>
      <c r="I2642" s="396"/>
      <c r="J2642" s="396"/>
      <c r="K2642" s="396"/>
      <c r="L2642" s="396"/>
      <c r="M2642" s="396"/>
      <c r="N2642" s="155"/>
      <c r="O2642" s="155"/>
      <c r="P2642" s="155"/>
      <c r="Q2642" s="155">
        <f t="shared" si="140"/>
        <v>0</v>
      </c>
      <c r="R2642" s="155"/>
    </row>
    <row r="2643" spans="1:32" ht="30" hidden="1" outlineLevel="1" x14ac:dyDescent="0.25">
      <c r="A2643" s="174" t="s">
        <v>178</v>
      </c>
      <c r="B2643" s="167" t="s">
        <v>1142</v>
      </c>
      <c r="C2643" s="167" t="s">
        <v>154</v>
      </c>
      <c r="D2643" s="167" t="s">
        <v>155</v>
      </c>
      <c r="E2643" s="167" t="s">
        <v>156</v>
      </c>
      <c r="F2643" s="272" t="s">
        <v>157</v>
      </c>
      <c r="G2643" s="167" t="s">
        <v>158</v>
      </c>
      <c r="H2643" s="167" t="s">
        <v>160</v>
      </c>
      <c r="I2643" s="167" t="s">
        <v>161</v>
      </c>
      <c r="J2643" s="167" t="s">
        <v>174</v>
      </c>
      <c r="K2643" s="167" t="s">
        <v>164</v>
      </c>
      <c r="L2643" s="167" t="s">
        <v>165</v>
      </c>
      <c r="M2643" s="167" t="s">
        <v>24</v>
      </c>
      <c r="N2643" s="167" t="s">
        <v>166</v>
      </c>
      <c r="O2643" s="167" t="s">
        <v>167</v>
      </c>
      <c r="P2643" s="167" t="s">
        <v>168</v>
      </c>
      <c r="Q2643" s="167" t="str">
        <f t="shared" si="140"/>
        <v>National Grid Label</v>
      </c>
      <c r="R2643" s="167" t="s">
        <v>170</v>
      </c>
    </row>
    <row r="2644" spans="1:32" hidden="1" outlineLevel="1" x14ac:dyDescent="0.25">
      <c r="A2644" s="174" t="s">
        <v>179</v>
      </c>
      <c r="B2644" s="61"/>
      <c r="C2644" s="171" t="s">
        <v>2940</v>
      </c>
      <c r="D2644" s="171" t="s">
        <v>2128</v>
      </c>
      <c r="E2644" s="171" t="s">
        <v>1148</v>
      </c>
      <c r="F2644" s="287">
        <v>0</v>
      </c>
      <c r="G2644" s="34" t="s">
        <v>183</v>
      </c>
      <c r="H2644" s="34"/>
      <c r="I2644" s="34" t="s">
        <v>183</v>
      </c>
      <c r="J2644" s="54"/>
      <c r="K2644" s="181"/>
      <c r="L2644" s="181"/>
      <c r="M2644" s="169"/>
      <c r="N2644" s="171" t="s">
        <v>292</v>
      </c>
      <c r="O2644" s="171" t="str">
        <f t="shared" ref="O2644:O2655" si="141">IF(A2642="H2",B2642,O2643)</f>
        <v>Spot Bonus (Pay Component - Non-Recurring)</v>
      </c>
      <c r="P2644" s="171" t="s">
        <v>186</v>
      </c>
      <c r="Q2644" s="171" t="str">
        <f t="shared" si="140"/>
        <v>Issue Date</v>
      </c>
      <c r="R2644" s="171" t="str">
        <f t="shared" ref="R2644:R2655" si="142">O2644&amp;"!!"&amp;Q2644</f>
        <v>Spot Bonus (Pay Component - Non-Recurring)!!Issue Date</v>
      </c>
    </row>
    <row r="2645" spans="1:32" hidden="1" outlineLevel="1" x14ac:dyDescent="0.25">
      <c r="A2645" s="174" t="s">
        <v>179</v>
      </c>
      <c r="B2645" s="61"/>
      <c r="C2645" s="171" t="s">
        <v>2941</v>
      </c>
      <c r="D2645" s="171" t="s">
        <v>2942</v>
      </c>
      <c r="E2645" s="171" t="s">
        <v>1177</v>
      </c>
      <c r="F2645" s="287">
        <v>0</v>
      </c>
      <c r="G2645" s="34" t="s">
        <v>183</v>
      </c>
      <c r="H2645" s="34"/>
      <c r="I2645" s="34" t="s">
        <v>183</v>
      </c>
      <c r="J2645" s="34"/>
      <c r="K2645" s="181">
        <v>3</v>
      </c>
      <c r="L2645" s="181"/>
      <c r="M2645" s="169"/>
      <c r="N2645" s="171" t="s">
        <v>292</v>
      </c>
      <c r="O2645" s="171" t="str">
        <f t="shared" si="141"/>
        <v>Spot Bonus (Pay Component - Non-Recurring)</v>
      </c>
      <c r="P2645" s="171" t="s">
        <v>186</v>
      </c>
      <c r="Q2645" s="171" t="str">
        <f t="shared" si="140"/>
        <v>Value</v>
      </c>
      <c r="R2645" s="171" t="str">
        <f t="shared" si="142"/>
        <v>Spot Bonus (Pay Component - Non-Recurring)!!Value</v>
      </c>
    </row>
    <row r="2646" spans="1:32" ht="30" hidden="1" outlineLevel="1" x14ac:dyDescent="0.25">
      <c r="A2646" s="174" t="s">
        <v>179</v>
      </c>
      <c r="B2646" s="61"/>
      <c r="C2646" s="171" t="s">
        <v>2943</v>
      </c>
      <c r="D2646" s="171" t="s">
        <v>156</v>
      </c>
      <c r="E2646" s="171" t="s">
        <v>251</v>
      </c>
      <c r="F2646" s="287">
        <v>0</v>
      </c>
      <c r="G2646" s="34" t="s">
        <v>183</v>
      </c>
      <c r="H2646" s="34"/>
      <c r="I2646" s="34" t="s">
        <v>183</v>
      </c>
      <c r="J2646" s="34" t="s">
        <v>866</v>
      </c>
      <c r="K2646" s="181"/>
      <c r="L2646" s="181"/>
      <c r="M2646" s="169" t="s">
        <v>2944</v>
      </c>
      <c r="N2646" s="171" t="s">
        <v>292</v>
      </c>
      <c r="O2646" s="171" t="str">
        <f t="shared" si="141"/>
        <v>Spot Bonus (Pay Component - Non-Recurring)</v>
      </c>
      <c r="P2646" s="171" t="s">
        <v>186</v>
      </c>
      <c r="Q2646" s="171" t="str">
        <f t="shared" si="140"/>
        <v>Type</v>
      </c>
      <c r="R2646" s="171" t="str">
        <f t="shared" si="142"/>
        <v>Spot Bonus (Pay Component - Non-Recurring)!!Type</v>
      </c>
    </row>
    <row r="2647" spans="1:32" ht="30" hidden="1" outlineLevel="1" x14ac:dyDescent="0.25">
      <c r="A2647" s="174" t="s">
        <v>179</v>
      </c>
      <c r="B2647" s="61"/>
      <c r="C2647" s="87" t="s">
        <v>2945</v>
      </c>
      <c r="D2647" s="87" t="s">
        <v>2916</v>
      </c>
      <c r="E2647" s="91" t="s">
        <v>251</v>
      </c>
      <c r="F2647" s="275">
        <v>0</v>
      </c>
      <c r="G2647" s="91" t="s">
        <v>186</v>
      </c>
      <c r="H2647" s="91"/>
      <c r="I2647" s="91" t="s">
        <v>186</v>
      </c>
      <c r="J2647" s="91" t="s">
        <v>866</v>
      </c>
      <c r="K2647" s="91"/>
      <c r="L2647" s="91"/>
      <c r="M2647" s="88" t="s">
        <v>2946</v>
      </c>
      <c r="N2647" s="87" t="s">
        <v>192</v>
      </c>
      <c r="O2647" s="87" t="str">
        <f t="shared" si="141"/>
        <v>Spot Bonus (Pay Component - Non-Recurring)</v>
      </c>
      <c r="P2647" s="87" t="s">
        <v>192</v>
      </c>
      <c r="Q2647" s="87" t="str">
        <f t="shared" si="140"/>
        <v>Base Pay Component</v>
      </c>
      <c r="R2647" s="87" t="str">
        <f t="shared" si="142"/>
        <v>Spot Bonus (Pay Component - Non-Recurring)!!Base Pay Component</v>
      </c>
    </row>
    <row r="2648" spans="1:32" ht="30" hidden="1" outlineLevel="1" x14ac:dyDescent="0.25">
      <c r="A2648" s="174" t="s">
        <v>179</v>
      </c>
      <c r="B2648" s="61"/>
      <c r="C2648" s="171" t="s">
        <v>2920</v>
      </c>
      <c r="D2648" s="171" t="s">
        <v>2947</v>
      </c>
      <c r="E2648" s="171" t="s">
        <v>2921</v>
      </c>
      <c r="F2648" s="287">
        <v>20</v>
      </c>
      <c r="G2648" s="34" t="s">
        <v>183</v>
      </c>
      <c r="H2648" s="34"/>
      <c r="I2648" s="34" t="s">
        <v>183</v>
      </c>
      <c r="J2648" s="34"/>
      <c r="K2648" s="181"/>
      <c r="L2648" s="181"/>
      <c r="M2648" s="169" t="s">
        <v>2948</v>
      </c>
      <c r="N2648" s="171" t="s">
        <v>292</v>
      </c>
      <c r="O2648" s="171" t="str">
        <f t="shared" si="141"/>
        <v>Spot Bonus (Pay Component - Non-Recurring)</v>
      </c>
      <c r="P2648" s="171" t="s">
        <v>186</v>
      </c>
      <c r="Q2648" s="171" t="str">
        <f t="shared" si="140"/>
        <v>Currency Code</v>
      </c>
      <c r="R2648" s="171" t="str">
        <f t="shared" si="142"/>
        <v>Spot Bonus (Pay Component - Non-Recurring)!!Currency Code</v>
      </c>
    </row>
    <row r="2649" spans="1:32" hidden="1" outlineLevel="1" x14ac:dyDescent="0.25">
      <c r="A2649" s="174" t="s">
        <v>179</v>
      </c>
      <c r="B2649" s="61"/>
      <c r="C2649" s="87" t="s">
        <v>2929</v>
      </c>
      <c r="D2649" s="87" t="s">
        <v>1011</v>
      </c>
      <c r="E2649" s="91" t="s">
        <v>251</v>
      </c>
      <c r="F2649" s="275">
        <v>32</v>
      </c>
      <c r="G2649" s="91" t="s">
        <v>186</v>
      </c>
      <c r="H2649" s="91"/>
      <c r="I2649" s="91" t="s">
        <v>186</v>
      </c>
      <c r="J2649" s="91"/>
      <c r="K2649" s="91"/>
      <c r="L2649" s="91"/>
      <c r="M2649" s="88"/>
      <c r="N2649" s="87" t="s">
        <v>192</v>
      </c>
      <c r="O2649" s="87" t="str">
        <f t="shared" si="141"/>
        <v>Spot Bonus (Pay Component - Non-Recurring)</v>
      </c>
      <c r="P2649" s="87" t="s">
        <v>192</v>
      </c>
      <c r="Q2649" s="87" t="str">
        <f t="shared" si="140"/>
        <v>Tax Treatment</v>
      </c>
      <c r="R2649" s="87" t="str">
        <f t="shared" si="142"/>
        <v>Spot Bonus (Pay Component - Non-Recurring)!!Tax Treatment</v>
      </c>
    </row>
    <row r="2650" spans="1:32" hidden="1" outlineLevel="1" x14ac:dyDescent="0.25">
      <c r="A2650" s="174" t="s">
        <v>179</v>
      </c>
      <c r="B2650" s="61"/>
      <c r="C2650" s="87" t="s">
        <v>2930</v>
      </c>
      <c r="D2650" s="87" t="s">
        <v>2949</v>
      </c>
      <c r="E2650" s="91" t="s">
        <v>1148</v>
      </c>
      <c r="F2650" s="275">
        <v>0</v>
      </c>
      <c r="G2650" s="91" t="s">
        <v>186</v>
      </c>
      <c r="H2650" s="91"/>
      <c r="I2650" s="91" t="s">
        <v>186</v>
      </c>
      <c r="J2650" s="91"/>
      <c r="K2650" s="91"/>
      <c r="L2650" s="91"/>
      <c r="M2650" s="88"/>
      <c r="N2650" s="87" t="s">
        <v>192</v>
      </c>
      <c r="O2650" s="87" t="str">
        <f t="shared" si="141"/>
        <v>Spot Bonus (Pay Component - Non-Recurring)</v>
      </c>
      <c r="P2650" s="87" t="s">
        <v>192</v>
      </c>
      <c r="Q2650" s="87" t="str">
        <f t="shared" si="140"/>
        <v>Sent To Payroll</v>
      </c>
      <c r="R2650" s="87" t="str">
        <f t="shared" si="142"/>
        <v>Spot Bonus (Pay Component - Non-Recurring)!!Sent To Payroll</v>
      </c>
    </row>
    <row r="2651" spans="1:32" ht="60" hidden="1" outlineLevel="1" x14ac:dyDescent="0.25">
      <c r="A2651" s="165" t="s">
        <v>179</v>
      </c>
      <c r="B2651" s="61"/>
      <c r="C2651" s="171" t="s">
        <v>2950</v>
      </c>
      <c r="D2651" s="171" t="s">
        <v>2951</v>
      </c>
      <c r="E2651" s="171" t="s">
        <v>251</v>
      </c>
      <c r="F2651" s="287">
        <v>256</v>
      </c>
      <c r="G2651" s="34" t="s">
        <v>183</v>
      </c>
      <c r="H2651" s="34"/>
      <c r="I2651" s="34" t="s">
        <v>186</v>
      </c>
      <c r="J2651" s="181"/>
      <c r="K2651" s="181"/>
      <c r="L2651" s="181"/>
      <c r="M2651" s="169" t="s">
        <v>2952</v>
      </c>
      <c r="N2651" s="171" t="s">
        <v>292</v>
      </c>
      <c r="O2651" s="171" t="str">
        <f t="shared" si="141"/>
        <v>Spot Bonus (Pay Component - Non-Recurring)</v>
      </c>
      <c r="P2651" s="171" t="s">
        <v>186</v>
      </c>
      <c r="Q2651" s="171" t="str">
        <f t="shared" si="140"/>
        <v>Alternative Cost Centre</v>
      </c>
      <c r="R2651" s="171" t="str">
        <f t="shared" si="142"/>
        <v>Spot Bonus (Pay Component - Non-Recurring)!!Alternative Cost Centre</v>
      </c>
    </row>
    <row r="2652" spans="1:32" hidden="1" outlineLevel="1" x14ac:dyDescent="0.25">
      <c r="A2652" s="165" t="s">
        <v>179</v>
      </c>
      <c r="B2652" s="61"/>
      <c r="C2652" s="87" t="s">
        <v>2953</v>
      </c>
      <c r="D2652" s="87" t="s">
        <v>2898</v>
      </c>
      <c r="E2652" s="91" t="s">
        <v>251</v>
      </c>
      <c r="F2652" s="275">
        <v>0</v>
      </c>
      <c r="G2652" s="91" t="s">
        <v>186</v>
      </c>
      <c r="H2652" s="91"/>
      <c r="I2652" s="91" t="s">
        <v>186</v>
      </c>
      <c r="J2652" s="91"/>
      <c r="K2652" s="91"/>
      <c r="L2652" s="91"/>
      <c r="M2652" s="88"/>
      <c r="N2652" s="87" t="s">
        <v>192</v>
      </c>
      <c r="O2652" s="87" t="str">
        <f t="shared" si="141"/>
        <v>Spot Bonus (Pay Component - Non-Recurring)</v>
      </c>
      <c r="P2652" s="87" t="s">
        <v>192</v>
      </c>
      <c r="Q2652" s="87" t="str">
        <f t="shared" si="140"/>
        <v>Sequence Number</v>
      </c>
      <c r="R2652" s="87" t="str">
        <f t="shared" si="142"/>
        <v>Spot Bonus (Pay Component - Non-Recurring)!!Sequence Number</v>
      </c>
    </row>
    <row r="2653" spans="1:32" hidden="1" outlineLevel="1" x14ac:dyDescent="0.25">
      <c r="A2653" s="165" t="s">
        <v>179</v>
      </c>
      <c r="B2653" s="61"/>
      <c r="C2653" s="39" t="s">
        <v>2934</v>
      </c>
      <c r="D2653" s="39" t="s">
        <v>241</v>
      </c>
      <c r="E2653" s="182" t="s">
        <v>1177</v>
      </c>
      <c r="F2653" s="273">
        <v>256</v>
      </c>
      <c r="G2653" s="34" t="s">
        <v>183</v>
      </c>
      <c r="H2653" s="34"/>
      <c r="I2653" s="34" t="s">
        <v>186</v>
      </c>
      <c r="J2653" s="34"/>
      <c r="K2653" s="34"/>
      <c r="L2653" s="34"/>
      <c r="M2653" s="183"/>
      <c r="N2653" s="39" t="s">
        <v>192</v>
      </c>
      <c r="O2653" s="39" t="str">
        <f t="shared" si="141"/>
        <v>Spot Bonus (Pay Component - Non-Recurring)</v>
      </c>
      <c r="P2653" s="39" t="s">
        <v>192</v>
      </c>
      <c r="Q2653" s="39" t="str">
        <f t="shared" si="140"/>
        <v>Number</v>
      </c>
      <c r="R2653" s="39" t="str">
        <f t="shared" si="142"/>
        <v>Spot Bonus (Pay Component - Non-Recurring)!!Number</v>
      </c>
      <c r="S2653" s="280"/>
      <c r="T2653" s="280"/>
      <c r="U2653" s="280"/>
      <c r="V2653" s="280"/>
      <c r="W2653" s="280"/>
      <c r="X2653" s="280"/>
      <c r="Y2653" s="280"/>
      <c r="Z2653" s="280"/>
      <c r="AA2653" s="280"/>
      <c r="AB2653" s="280"/>
      <c r="AC2653" s="280"/>
      <c r="AD2653" s="280"/>
      <c r="AE2653" s="280"/>
      <c r="AF2653" s="280"/>
    </row>
    <row r="2654" spans="1:32" hidden="1" outlineLevel="1" x14ac:dyDescent="0.25">
      <c r="A2654" s="165" t="s">
        <v>179</v>
      </c>
      <c r="B2654" s="61"/>
      <c r="C2654" s="39" t="s">
        <v>1033</v>
      </c>
      <c r="D2654" s="39" t="s">
        <v>1034</v>
      </c>
      <c r="E2654" s="182" t="s">
        <v>251</v>
      </c>
      <c r="F2654" s="273">
        <v>128</v>
      </c>
      <c r="G2654" s="34" t="s">
        <v>183</v>
      </c>
      <c r="H2654" s="34"/>
      <c r="I2654" s="34" t="s">
        <v>186</v>
      </c>
      <c r="J2654" s="34" t="s">
        <v>230</v>
      </c>
      <c r="K2654" s="34"/>
      <c r="L2654" s="34"/>
      <c r="M2654" s="183"/>
      <c r="N2654" s="39" t="s">
        <v>192</v>
      </c>
      <c r="O2654" s="39" t="str">
        <f t="shared" si="141"/>
        <v>Spot Bonus (Pay Component - Non-Recurring)</v>
      </c>
      <c r="P2654" s="39" t="s">
        <v>192</v>
      </c>
      <c r="Q2654" s="39" t="str">
        <f t="shared" si="140"/>
        <v>Unit of Measure</v>
      </c>
      <c r="R2654" s="39" t="str">
        <f t="shared" si="142"/>
        <v>Spot Bonus (Pay Component - Non-Recurring)!!Unit of Measure</v>
      </c>
      <c r="S2654" s="280"/>
      <c r="T2654" s="280"/>
      <c r="U2654" s="280"/>
      <c r="V2654" s="280"/>
      <c r="W2654" s="280"/>
      <c r="X2654" s="280"/>
      <c r="Y2654" s="280"/>
      <c r="Z2654" s="280"/>
      <c r="AA2654" s="280"/>
      <c r="AB2654" s="280"/>
      <c r="AC2654" s="280"/>
      <c r="AD2654" s="280"/>
      <c r="AE2654" s="280"/>
      <c r="AF2654" s="280"/>
    </row>
    <row r="2655" spans="1:32" hidden="1" outlineLevel="1" x14ac:dyDescent="0.25">
      <c r="A2655" s="165" t="s">
        <v>179</v>
      </c>
      <c r="B2655" s="61"/>
      <c r="C2655" s="87" t="s">
        <v>2936</v>
      </c>
      <c r="D2655" s="87" t="s">
        <v>2937</v>
      </c>
      <c r="E2655" s="91" t="s">
        <v>1177</v>
      </c>
      <c r="F2655" s="275">
        <v>256</v>
      </c>
      <c r="G2655" s="91" t="s">
        <v>186</v>
      </c>
      <c r="H2655" s="91"/>
      <c r="I2655" s="91" t="s">
        <v>186</v>
      </c>
      <c r="J2655" s="91"/>
      <c r="K2655" s="91"/>
      <c r="L2655" s="91"/>
      <c r="M2655" s="88"/>
      <c r="N2655" s="87" t="s">
        <v>192</v>
      </c>
      <c r="O2655" s="87" t="str">
        <f t="shared" si="141"/>
        <v>Spot Bonus (Pay Component - Non-Recurring)</v>
      </c>
      <c r="P2655" s="87" t="s">
        <v>192</v>
      </c>
      <c r="Q2655" s="87" t="str">
        <f t="shared" si="140"/>
        <v>Calculated Amount</v>
      </c>
      <c r="R2655" s="87" t="str">
        <f t="shared" si="142"/>
        <v>Spot Bonus (Pay Component - Non-Recurring)!!Calculated Amount</v>
      </c>
    </row>
    <row r="2656" spans="1:32" hidden="1" outlineLevel="1" x14ac:dyDescent="0.25">
      <c r="A2656" s="174" t="s">
        <v>232</v>
      </c>
      <c r="B2656" s="55"/>
      <c r="C2656" s="56" t="s">
        <v>1169</v>
      </c>
      <c r="D2656" s="56" t="s">
        <v>1170</v>
      </c>
      <c r="E2656" s="56" t="s">
        <v>251</v>
      </c>
      <c r="F2656" s="276">
        <v>256</v>
      </c>
      <c r="G2656" s="71"/>
      <c r="H2656" s="71"/>
      <c r="I2656" s="71"/>
      <c r="J2656" s="62"/>
      <c r="K2656" s="62"/>
      <c r="L2656" s="62"/>
      <c r="M2656" s="56" t="s">
        <v>235</v>
      </c>
      <c r="N2656" s="56"/>
      <c r="O2656" s="56"/>
      <c r="P2656" s="56"/>
      <c r="Q2656" s="56" t="str">
        <f t="shared" si="140"/>
        <v>Custom String XX</v>
      </c>
      <c r="R2656" s="56"/>
    </row>
    <row r="2657" spans="1:18" hidden="1" outlineLevel="1" x14ac:dyDescent="0.25">
      <c r="A2657" s="174" t="s">
        <v>232</v>
      </c>
      <c r="B2657" s="55"/>
      <c r="C2657" s="56" t="s">
        <v>1171</v>
      </c>
      <c r="D2657" s="56" t="s">
        <v>1172</v>
      </c>
      <c r="E2657" s="56" t="s">
        <v>1148</v>
      </c>
      <c r="F2657" s="276"/>
      <c r="G2657" s="71"/>
      <c r="H2657" s="71"/>
      <c r="I2657" s="71"/>
      <c r="J2657" s="62"/>
      <c r="K2657" s="62"/>
      <c r="L2657" s="62"/>
      <c r="M2657" s="56" t="s">
        <v>238</v>
      </c>
      <c r="N2657" s="56"/>
      <c r="O2657" s="56"/>
      <c r="P2657" s="56"/>
      <c r="Q2657" s="56" t="str">
        <f t="shared" si="140"/>
        <v>Custom Date XX</v>
      </c>
      <c r="R2657" s="56"/>
    </row>
    <row r="2658" spans="1:18" hidden="1" outlineLevel="1" x14ac:dyDescent="0.25">
      <c r="A2658" s="174" t="s">
        <v>232</v>
      </c>
      <c r="B2658" s="55"/>
      <c r="C2658" s="56" t="s">
        <v>1173</v>
      </c>
      <c r="D2658" s="56" t="s">
        <v>1174</v>
      </c>
      <c r="E2658" s="56" t="s">
        <v>829</v>
      </c>
      <c r="F2658" s="276"/>
      <c r="G2658" s="71"/>
      <c r="H2658" s="71"/>
      <c r="I2658" s="71"/>
      <c r="J2658" s="62"/>
      <c r="K2658" s="62"/>
      <c r="L2658" s="62"/>
      <c r="M2658" s="56" t="s">
        <v>242</v>
      </c>
      <c r="N2658" s="56"/>
      <c r="O2658" s="56"/>
      <c r="P2658" s="56"/>
      <c r="Q2658" s="56" t="str">
        <f t="shared" si="140"/>
        <v>Custom Long XX</v>
      </c>
      <c r="R2658" s="56"/>
    </row>
    <row r="2659" spans="1:18" hidden="1" outlineLevel="1" x14ac:dyDescent="0.25">
      <c r="A2659" s="174" t="s">
        <v>232</v>
      </c>
      <c r="B2659" s="55"/>
      <c r="C2659" s="56" t="s">
        <v>1175</v>
      </c>
      <c r="D2659" s="56" t="s">
        <v>1176</v>
      </c>
      <c r="E2659" s="56" t="s">
        <v>1177</v>
      </c>
      <c r="F2659" s="276"/>
      <c r="G2659" s="71"/>
      <c r="H2659" s="71"/>
      <c r="I2659" s="71"/>
      <c r="J2659" s="62"/>
      <c r="K2659" s="62"/>
      <c r="L2659" s="62"/>
      <c r="M2659" s="56" t="s">
        <v>245</v>
      </c>
      <c r="N2659" s="56"/>
      <c r="O2659" s="56"/>
      <c r="P2659" s="56"/>
      <c r="Q2659" s="56" t="str">
        <f t="shared" si="140"/>
        <v>Custom Double XX</v>
      </c>
      <c r="R2659" s="56"/>
    </row>
    <row r="2660" spans="1:18" x14ac:dyDescent="0.25">
      <c r="Q2660" s="160">
        <f t="shared" si="140"/>
        <v>0</v>
      </c>
    </row>
    <row r="2661" spans="1:18" collapsed="1" x14ac:dyDescent="0.25">
      <c r="A2661" s="140" t="s">
        <v>175</v>
      </c>
      <c r="B2661" s="410" t="s">
        <v>2954</v>
      </c>
      <c r="C2661" s="410"/>
      <c r="D2661" s="410"/>
      <c r="E2661" s="410"/>
      <c r="F2661" s="410"/>
      <c r="G2661" s="410"/>
      <c r="H2661" s="410"/>
      <c r="I2661" s="410"/>
      <c r="J2661" s="410"/>
      <c r="K2661" s="410"/>
      <c r="L2661" s="410"/>
      <c r="M2661" s="410"/>
      <c r="N2661" s="140"/>
      <c r="O2661" s="140"/>
      <c r="P2661" s="140"/>
      <c r="Q2661" s="140">
        <f t="shared" si="140"/>
        <v>0</v>
      </c>
      <c r="R2661" s="140"/>
    </row>
    <row r="2662" spans="1:18" hidden="1" outlineLevel="1" x14ac:dyDescent="0.25">
      <c r="A2662" s="159" t="s">
        <v>177</v>
      </c>
      <c r="B2662" s="396" t="s">
        <v>90</v>
      </c>
      <c r="C2662" s="396"/>
      <c r="D2662" s="396"/>
      <c r="E2662" s="396"/>
      <c r="F2662" s="396"/>
      <c r="G2662" s="396"/>
      <c r="H2662" s="396"/>
      <c r="I2662" s="396"/>
      <c r="J2662" s="396"/>
      <c r="K2662" s="396"/>
      <c r="L2662" s="396"/>
      <c r="M2662" s="396"/>
      <c r="N2662" s="155"/>
      <c r="O2662" s="155"/>
      <c r="P2662" s="155"/>
      <c r="Q2662" s="155">
        <f t="shared" si="140"/>
        <v>0</v>
      </c>
      <c r="R2662" s="155"/>
    </row>
    <row r="2663" spans="1:18" ht="30" hidden="1" outlineLevel="1" x14ac:dyDescent="0.25">
      <c r="A2663" s="174" t="s">
        <v>178</v>
      </c>
      <c r="B2663" s="167" t="s">
        <v>1142</v>
      </c>
      <c r="C2663" s="167" t="s">
        <v>154</v>
      </c>
      <c r="D2663" s="167" t="s">
        <v>155</v>
      </c>
      <c r="E2663" s="167" t="s">
        <v>156</v>
      </c>
      <c r="F2663" s="272" t="s">
        <v>157</v>
      </c>
      <c r="G2663" s="167" t="s">
        <v>158</v>
      </c>
      <c r="H2663" s="167" t="s">
        <v>160</v>
      </c>
      <c r="I2663" s="167" t="s">
        <v>161</v>
      </c>
      <c r="J2663" s="167" t="s">
        <v>174</v>
      </c>
      <c r="K2663" s="167" t="s">
        <v>164</v>
      </c>
      <c r="L2663" s="167" t="s">
        <v>165</v>
      </c>
      <c r="M2663" s="167" t="s">
        <v>24</v>
      </c>
      <c r="N2663" s="167" t="s">
        <v>166</v>
      </c>
      <c r="O2663" s="167" t="s">
        <v>167</v>
      </c>
      <c r="P2663" s="167" t="s">
        <v>168</v>
      </c>
      <c r="Q2663" s="167" t="str">
        <f t="shared" si="140"/>
        <v>National Grid Label</v>
      </c>
      <c r="R2663" s="167" t="s">
        <v>170</v>
      </c>
    </row>
    <row r="2664" spans="1:18" hidden="1" outlineLevel="1" x14ac:dyDescent="0.25">
      <c r="A2664" s="174" t="s">
        <v>179</v>
      </c>
      <c r="B2664" s="61"/>
      <c r="C2664" s="182" t="s">
        <v>2955</v>
      </c>
      <c r="D2664" s="182" t="s">
        <v>2956</v>
      </c>
      <c r="E2664" s="182" t="s">
        <v>2957</v>
      </c>
      <c r="F2664" s="288">
        <v>255</v>
      </c>
      <c r="G2664" s="181" t="s">
        <v>183</v>
      </c>
      <c r="H2664" s="181" t="s">
        <v>2872</v>
      </c>
      <c r="I2664" s="181" t="s">
        <v>186</v>
      </c>
      <c r="J2664" s="181"/>
      <c r="K2664" s="162"/>
      <c r="L2664" s="162"/>
      <c r="M2664" s="176" t="s">
        <v>2958</v>
      </c>
      <c r="N2664" s="171" t="s">
        <v>292</v>
      </c>
      <c r="O2664" s="171" t="str">
        <f t="shared" ref="O2664:O2687" si="143">IF(A2662="H2",B2662,O2663)</f>
        <v>Payment Information</v>
      </c>
      <c r="P2664" s="171" t="s">
        <v>186</v>
      </c>
      <c r="Q2664" s="171" t="str">
        <f t="shared" si="140"/>
        <v>Pay Type</v>
      </c>
      <c r="R2664" s="171" t="str">
        <f t="shared" ref="R2664:R2687" si="144">O2664&amp;"!!"&amp;Q2664</f>
        <v>Payment Information!!Pay Type</v>
      </c>
    </row>
    <row r="2665" spans="1:18" hidden="1" outlineLevel="1" x14ac:dyDescent="0.25">
      <c r="A2665" s="174" t="s">
        <v>179</v>
      </c>
      <c r="B2665" s="61"/>
      <c r="C2665" s="182" t="s">
        <v>2959</v>
      </c>
      <c r="D2665" s="182" t="s">
        <v>2960</v>
      </c>
      <c r="E2665" s="182" t="s">
        <v>251</v>
      </c>
      <c r="F2665" s="288">
        <v>40</v>
      </c>
      <c r="G2665" s="181" t="s">
        <v>183</v>
      </c>
      <c r="H2665" s="181" t="s">
        <v>2959</v>
      </c>
      <c r="I2665" s="181" t="s">
        <v>186</v>
      </c>
      <c r="J2665" s="181"/>
      <c r="K2665" s="162"/>
      <c r="L2665" s="162"/>
      <c r="M2665" s="176"/>
      <c r="N2665" s="171" t="s">
        <v>292</v>
      </c>
      <c r="O2665" s="171" t="str">
        <f t="shared" si="143"/>
        <v>Payment Information</v>
      </c>
      <c r="P2665" s="171" t="s">
        <v>186</v>
      </c>
      <c r="Q2665" s="171" t="str">
        <f t="shared" si="140"/>
        <v>purpose</v>
      </c>
      <c r="R2665" s="171" t="str">
        <f t="shared" si="144"/>
        <v>Payment Information!!purpose</v>
      </c>
    </row>
    <row r="2666" spans="1:18" hidden="1" outlineLevel="1" x14ac:dyDescent="0.25">
      <c r="A2666" s="174" t="s">
        <v>179</v>
      </c>
      <c r="B2666" s="61"/>
      <c r="C2666" s="182" t="s">
        <v>2961</v>
      </c>
      <c r="D2666" s="182" t="s">
        <v>2962</v>
      </c>
      <c r="E2666" s="182" t="s">
        <v>2963</v>
      </c>
      <c r="F2666" s="288">
        <v>255</v>
      </c>
      <c r="G2666" s="181" t="s">
        <v>186</v>
      </c>
      <c r="H2666" s="181" t="s">
        <v>2964</v>
      </c>
      <c r="I2666" s="181" t="s">
        <v>186</v>
      </c>
      <c r="J2666" s="181" t="s">
        <v>174</v>
      </c>
      <c r="K2666" s="162"/>
      <c r="L2666" s="162"/>
      <c r="M2666" s="169" t="s">
        <v>2965</v>
      </c>
      <c r="N2666" s="182" t="s">
        <v>292</v>
      </c>
      <c r="O2666" s="182" t="str">
        <f t="shared" si="143"/>
        <v>Payment Information</v>
      </c>
      <c r="P2666" s="182" t="s">
        <v>183</v>
      </c>
      <c r="Q2666" s="182" t="str">
        <f t="shared" si="140"/>
        <v>Custom Pay Type</v>
      </c>
      <c r="R2666" s="182" t="str">
        <f t="shared" si="144"/>
        <v>Payment Information!!Custom Pay Type</v>
      </c>
    </row>
    <row r="2667" spans="1:18" ht="30" hidden="1" outlineLevel="1" x14ac:dyDescent="0.25">
      <c r="A2667" s="174" t="s">
        <v>179</v>
      </c>
      <c r="B2667" s="61"/>
      <c r="C2667" s="182" t="s">
        <v>2966</v>
      </c>
      <c r="D2667" s="182" t="s">
        <v>2967</v>
      </c>
      <c r="E2667" s="182" t="s">
        <v>256</v>
      </c>
      <c r="F2667" s="288">
        <v>255</v>
      </c>
      <c r="G2667" s="181" t="s">
        <v>2968</v>
      </c>
      <c r="H2667" s="181" t="s">
        <v>2969</v>
      </c>
      <c r="I2667" s="181" t="s">
        <v>186</v>
      </c>
      <c r="J2667" s="181"/>
      <c r="K2667" s="162"/>
      <c r="L2667" s="162"/>
      <c r="M2667" s="176" t="s">
        <v>2970</v>
      </c>
      <c r="N2667" s="171" t="s">
        <v>292</v>
      </c>
      <c r="O2667" s="171" t="str">
        <f t="shared" si="143"/>
        <v>Payment Information</v>
      </c>
      <c r="P2667" s="171" t="s">
        <v>186</v>
      </c>
      <c r="Q2667" s="171" t="str">
        <f t="shared" si="140"/>
        <v>Pay Sequence</v>
      </c>
      <c r="R2667" s="171" t="str">
        <f t="shared" si="144"/>
        <v>Payment Information!!Pay Sequence</v>
      </c>
    </row>
    <row r="2668" spans="1:18" hidden="1" outlineLevel="1" x14ac:dyDescent="0.25">
      <c r="A2668" s="174" t="s">
        <v>179</v>
      </c>
      <c r="B2668" s="61"/>
      <c r="C2668" s="182" t="s">
        <v>2971</v>
      </c>
      <c r="D2668" s="182" t="s">
        <v>2972</v>
      </c>
      <c r="E2668" s="182" t="s">
        <v>2973</v>
      </c>
      <c r="F2668" s="288">
        <v>255</v>
      </c>
      <c r="G2668" s="181" t="s">
        <v>2974</v>
      </c>
      <c r="H2668" s="181" t="s">
        <v>70</v>
      </c>
      <c r="I2668" s="181" t="s">
        <v>186</v>
      </c>
      <c r="J2668" s="181" t="s">
        <v>70</v>
      </c>
      <c r="K2668" s="162"/>
      <c r="L2668" s="162"/>
      <c r="M2668" s="176" t="s">
        <v>2975</v>
      </c>
      <c r="N2668" s="171" t="s">
        <v>292</v>
      </c>
      <c r="O2668" s="171" t="str">
        <f t="shared" si="143"/>
        <v>Payment Information</v>
      </c>
      <c r="P2668" s="171" t="s">
        <v>186</v>
      </c>
      <c r="Q2668" s="171" t="str">
        <f t="shared" si="140"/>
        <v>Bank</v>
      </c>
      <c r="R2668" s="171" t="str">
        <f t="shared" si="144"/>
        <v>Payment Information!!Bank</v>
      </c>
    </row>
    <row r="2669" spans="1:18" ht="90" hidden="1" outlineLevel="1" x14ac:dyDescent="0.25">
      <c r="A2669" s="165" t="s">
        <v>179</v>
      </c>
      <c r="B2669" s="61"/>
      <c r="C2669" s="182" t="s">
        <v>2976</v>
      </c>
      <c r="D2669" s="182" t="s">
        <v>2977</v>
      </c>
      <c r="E2669" s="182" t="s">
        <v>2963</v>
      </c>
      <c r="F2669" s="288">
        <v>255</v>
      </c>
      <c r="G2669" s="181" t="s">
        <v>183</v>
      </c>
      <c r="H2669" s="181" t="s">
        <v>2978</v>
      </c>
      <c r="I2669" s="181" t="s">
        <v>183</v>
      </c>
      <c r="J2669" s="181"/>
      <c r="K2669" s="162"/>
      <c r="L2669" s="162"/>
      <c r="M2669" s="176" t="s">
        <v>2979</v>
      </c>
      <c r="N2669" s="171" t="s">
        <v>292</v>
      </c>
      <c r="O2669" s="171" t="str">
        <f t="shared" si="143"/>
        <v>Payment Information</v>
      </c>
      <c r="P2669" s="171" t="s">
        <v>186</v>
      </c>
      <c r="Q2669" s="171" t="str">
        <f t="shared" si="140"/>
        <v>Payment Method</v>
      </c>
      <c r="R2669" s="171" t="str">
        <f t="shared" si="144"/>
        <v>Payment Information!!Payment Method</v>
      </c>
    </row>
    <row r="2670" spans="1:18" hidden="1" outlineLevel="1" x14ac:dyDescent="0.25">
      <c r="A2670" s="165" t="s">
        <v>179</v>
      </c>
      <c r="B2670" s="61"/>
      <c r="C2670" s="182" t="s">
        <v>1129</v>
      </c>
      <c r="D2670" s="182" t="s">
        <v>2980</v>
      </c>
      <c r="E2670" s="182" t="s">
        <v>2963</v>
      </c>
      <c r="F2670" s="288">
        <v>255</v>
      </c>
      <c r="G2670" s="181" t="s">
        <v>183</v>
      </c>
      <c r="H2670" s="181" t="s">
        <v>1130</v>
      </c>
      <c r="I2670" s="181" t="s">
        <v>186</v>
      </c>
      <c r="J2670" s="181"/>
      <c r="K2670" s="162"/>
      <c r="L2670" s="162"/>
      <c r="M2670" s="176" t="s">
        <v>2981</v>
      </c>
      <c r="N2670" s="171" t="s">
        <v>292</v>
      </c>
      <c r="O2670" s="171" t="str">
        <f t="shared" si="143"/>
        <v>Payment Information</v>
      </c>
      <c r="P2670" s="171" t="s">
        <v>186</v>
      </c>
      <c r="Q2670" s="171" t="str">
        <f t="shared" si="140"/>
        <v>Bank Country</v>
      </c>
      <c r="R2670" s="171" t="str">
        <f t="shared" si="144"/>
        <v>Payment Information!!Bank Country</v>
      </c>
    </row>
    <row r="2671" spans="1:18" hidden="1" outlineLevel="1" x14ac:dyDescent="0.25">
      <c r="A2671" s="165" t="s">
        <v>179</v>
      </c>
      <c r="B2671" s="61"/>
      <c r="C2671" s="182" t="s">
        <v>2982</v>
      </c>
      <c r="D2671" s="182" t="s">
        <v>2983</v>
      </c>
      <c r="E2671" s="182" t="s">
        <v>251</v>
      </c>
      <c r="F2671" s="288">
        <v>40</v>
      </c>
      <c r="G2671" s="181" t="s">
        <v>183</v>
      </c>
      <c r="H2671" s="181" t="s">
        <v>2984</v>
      </c>
      <c r="I2671" s="181" t="s">
        <v>186</v>
      </c>
      <c r="J2671" s="181"/>
      <c r="K2671" s="162"/>
      <c r="L2671" s="162"/>
      <c r="M2671" s="176" t="s">
        <v>2985</v>
      </c>
      <c r="N2671" s="171" t="s">
        <v>292</v>
      </c>
      <c r="O2671" s="171" t="str">
        <f t="shared" si="143"/>
        <v>Payment Information</v>
      </c>
      <c r="P2671" s="171" t="s">
        <v>186</v>
      </c>
      <c r="Q2671" s="171" t="str">
        <f t="shared" si="140"/>
        <v>Account Owner</v>
      </c>
      <c r="R2671" s="171" t="str">
        <f t="shared" si="144"/>
        <v>Payment Information!!Account Owner</v>
      </c>
    </row>
    <row r="2672" spans="1:18" hidden="1" outlineLevel="1" x14ac:dyDescent="0.25">
      <c r="A2672" s="165" t="s">
        <v>179</v>
      </c>
      <c r="B2672" s="61"/>
      <c r="C2672" s="182" t="s">
        <v>2986</v>
      </c>
      <c r="D2672" s="182" t="s">
        <v>2987</v>
      </c>
      <c r="E2672" s="182" t="s">
        <v>251</v>
      </c>
      <c r="F2672" s="288">
        <v>18</v>
      </c>
      <c r="G2672" s="181" t="s">
        <v>183</v>
      </c>
      <c r="H2672" s="181" t="s">
        <v>2988</v>
      </c>
      <c r="I2672" s="181" t="s">
        <v>186</v>
      </c>
      <c r="J2672" s="181"/>
      <c r="K2672" s="162"/>
      <c r="L2672" s="162"/>
      <c r="M2672" s="176" t="s">
        <v>2989</v>
      </c>
      <c r="N2672" s="171" t="s">
        <v>292</v>
      </c>
      <c r="O2672" s="171" t="str">
        <f t="shared" si="143"/>
        <v>Payment Information</v>
      </c>
      <c r="P2672" s="171" t="s">
        <v>186</v>
      </c>
      <c r="Q2672" s="171" t="str">
        <f t="shared" si="140"/>
        <v>Account Number</v>
      </c>
      <c r="R2672" s="171" t="str">
        <f t="shared" si="144"/>
        <v>Payment Information!!Account Number</v>
      </c>
    </row>
    <row r="2673" spans="1:18" ht="60" hidden="1" outlineLevel="1" x14ac:dyDescent="0.25">
      <c r="A2673" s="165" t="s">
        <v>179</v>
      </c>
      <c r="B2673" s="61"/>
      <c r="C2673" s="182" t="s">
        <v>1133</v>
      </c>
      <c r="D2673" s="182" t="s">
        <v>2990</v>
      </c>
      <c r="E2673" s="182" t="s">
        <v>251</v>
      </c>
      <c r="F2673" s="288">
        <v>255</v>
      </c>
      <c r="G2673" s="181" t="s">
        <v>183</v>
      </c>
      <c r="H2673" s="181" t="s">
        <v>2991</v>
      </c>
      <c r="I2673" s="181" t="s">
        <v>183</v>
      </c>
      <c r="J2673" s="181"/>
      <c r="K2673" s="162"/>
      <c r="L2673" s="162"/>
      <c r="M2673" s="176" t="s">
        <v>2992</v>
      </c>
      <c r="N2673" s="171" t="s">
        <v>292</v>
      </c>
      <c r="O2673" s="171" t="str">
        <f t="shared" si="143"/>
        <v>Payment Information</v>
      </c>
      <c r="P2673" s="171" t="s">
        <v>186</v>
      </c>
      <c r="Q2673" s="171" t="str">
        <f t="shared" si="140"/>
        <v>US: Routing Number UK: Sort Code</v>
      </c>
      <c r="R2673" s="171" t="str">
        <f t="shared" si="144"/>
        <v>Payment Information!!US: Routing Number UK: Sort Code</v>
      </c>
    </row>
    <row r="2674" spans="1:18" ht="75" hidden="1" outlineLevel="1" x14ac:dyDescent="0.25">
      <c r="A2674" s="174" t="s">
        <v>179</v>
      </c>
      <c r="B2674" s="61"/>
      <c r="C2674" s="87" t="s">
        <v>2993</v>
      </c>
      <c r="D2674" s="87" t="s">
        <v>2994</v>
      </c>
      <c r="E2674" s="91" t="s">
        <v>251</v>
      </c>
      <c r="F2674" s="275">
        <v>35</v>
      </c>
      <c r="G2674" s="91" t="s">
        <v>186</v>
      </c>
      <c r="H2674" s="91" t="s">
        <v>2995</v>
      </c>
      <c r="I2674" s="91" t="s">
        <v>186</v>
      </c>
      <c r="J2674" s="91"/>
      <c r="K2674" s="91"/>
      <c r="L2674" s="91"/>
      <c r="M2674" s="88" t="s">
        <v>2996</v>
      </c>
      <c r="N2674" s="87" t="s">
        <v>192</v>
      </c>
      <c r="O2674" s="87" t="str">
        <f t="shared" si="143"/>
        <v>Payment Information</v>
      </c>
      <c r="P2674" s="87" t="s">
        <v>192</v>
      </c>
      <c r="Q2674" s="87" t="str">
        <f t="shared" si="140"/>
        <v>IBAN</v>
      </c>
      <c r="R2674" s="87" t="str">
        <f t="shared" si="144"/>
        <v>Payment Information!!IBAN</v>
      </c>
    </row>
    <row r="2675" spans="1:18" hidden="1" outlineLevel="1" x14ac:dyDescent="0.25">
      <c r="A2675" s="174" t="s">
        <v>179</v>
      </c>
      <c r="B2675" s="61"/>
      <c r="C2675" s="87" t="s">
        <v>1135</v>
      </c>
      <c r="D2675" s="87" t="s">
        <v>2997</v>
      </c>
      <c r="E2675" s="91" t="s">
        <v>251</v>
      </c>
      <c r="F2675" s="275">
        <v>11</v>
      </c>
      <c r="G2675" s="91" t="s">
        <v>186</v>
      </c>
      <c r="H2675" s="91" t="s">
        <v>2998</v>
      </c>
      <c r="I2675" s="91" t="s">
        <v>186</v>
      </c>
      <c r="J2675" s="91"/>
      <c r="K2675" s="91"/>
      <c r="L2675" s="91"/>
      <c r="M2675" s="88" t="s">
        <v>2999</v>
      </c>
      <c r="N2675" s="87" t="s">
        <v>192</v>
      </c>
      <c r="O2675" s="87" t="str">
        <f t="shared" si="143"/>
        <v>Payment Information</v>
      </c>
      <c r="P2675" s="87" t="s">
        <v>192</v>
      </c>
      <c r="Q2675" s="87" t="str">
        <f t="shared" si="140"/>
        <v>Business Identidier Number</v>
      </c>
      <c r="R2675" s="87" t="str">
        <f t="shared" si="144"/>
        <v>Payment Information!!Business Identidier Number</v>
      </c>
    </row>
    <row r="2676" spans="1:18" hidden="1" outlineLevel="1" x14ac:dyDescent="0.25">
      <c r="A2676" s="165" t="s">
        <v>179</v>
      </c>
      <c r="B2676" s="61"/>
      <c r="C2676" s="171" t="s">
        <v>220</v>
      </c>
      <c r="D2676" s="171" t="s">
        <v>3000</v>
      </c>
      <c r="E2676" s="171" t="s">
        <v>2963</v>
      </c>
      <c r="F2676" s="288">
        <v>255</v>
      </c>
      <c r="G2676" s="181" t="s">
        <v>183</v>
      </c>
      <c r="H2676" s="181" t="s">
        <v>221</v>
      </c>
      <c r="I2676" s="181" t="s">
        <v>186</v>
      </c>
      <c r="J2676" s="181"/>
      <c r="K2676" s="162"/>
      <c r="L2676" s="162"/>
      <c r="M2676" s="176" t="s">
        <v>3001</v>
      </c>
      <c r="N2676" s="171" t="s">
        <v>292</v>
      </c>
      <c r="O2676" s="171" t="str">
        <f t="shared" si="143"/>
        <v>Payment Information</v>
      </c>
      <c r="P2676" s="171" t="s">
        <v>186</v>
      </c>
      <c r="Q2676" s="171" t="str">
        <f t="shared" si="140"/>
        <v>Currency</v>
      </c>
      <c r="R2676" s="171" t="str">
        <f t="shared" si="144"/>
        <v>Payment Information!!Currency</v>
      </c>
    </row>
    <row r="2677" spans="1:18" hidden="1" outlineLevel="1" x14ac:dyDescent="0.25">
      <c r="A2677" s="165" t="s">
        <v>179</v>
      </c>
      <c r="B2677" s="61"/>
      <c r="C2677" s="171" t="s">
        <v>3002</v>
      </c>
      <c r="D2677" s="171" t="s">
        <v>3003</v>
      </c>
      <c r="E2677" s="171" t="s">
        <v>3004</v>
      </c>
      <c r="F2677" s="288">
        <v>13</v>
      </c>
      <c r="G2677" s="181" t="s">
        <v>183</v>
      </c>
      <c r="H2677" s="181" t="s">
        <v>1094</v>
      </c>
      <c r="I2677" s="181" t="s">
        <v>186</v>
      </c>
      <c r="J2677" s="181"/>
      <c r="K2677" s="162"/>
      <c r="L2677" s="162"/>
      <c r="M2677" s="176" t="s">
        <v>3005</v>
      </c>
      <c r="N2677" s="171" t="s">
        <v>292</v>
      </c>
      <c r="O2677" s="171" t="str">
        <f t="shared" si="143"/>
        <v>Payment Information</v>
      </c>
      <c r="P2677" s="171" t="s">
        <v>186</v>
      </c>
      <c r="Q2677" s="171" t="str">
        <f t="shared" si="140"/>
        <v>Amount</v>
      </c>
      <c r="R2677" s="171" t="str">
        <f t="shared" si="144"/>
        <v>Payment Information!!Amount</v>
      </c>
    </row>
    <row r="2678" spans="1:18" hidden="1" outlineLevel="1" x14ac:dyDescent="0.25">
      <c r="A2678" s="165" t="s">
        <v>179</v>
      </c>
      <c r="B2678" s="61"/>
      <c r="C2678" s="171" t="s">
        <v>3006</v>
      </c>
      <c r="D2678" s="171" t="s">
        <v>3007</v>
      </c>
      <c r="E2678" s="171" t="s">
        <v>3004</v>
      </c>
      <c r="F2678" s="288">
        <v>5</v>
      </c>
      <c r="G2678" s="181" t="s">
        <v>183</v>
      </c>
      <c r="H2678" s="181" t="s">
        <v>3008</v>
      </c>
      <c r="I2678" s="181" t="s">
        <v>186</v>
      </c>
      <c r="J2678" s="181"/>
      <c r="K2678" s="162"/>
      <c r="L2678" s="162"/>
      <c r="M2678" s="176"/>
      <c r="N2678" s="171" t="s">
        <v>292</v>
      </c>
      <c r="O2678" s="171" t="str">
        <f t="shared" si="143"/>
        <v>Payment Information</v>
      </c>
      <c r="P2678" s="171" t="s">
        <v>186</v>
      </c>
      <c r="Q2678" s="171" t="str">
        <f t="shared" si="140"/>
        <v>Percent</v>
      </c>
      <c r="R2678" s="171" t="str">
        <f t="shared" si="144"/>
        <v>Payment Information!!Percent</v>
      </c>
    </row>
    <row r="2679" spans="1:18" hidden="1" outlineLevel="1" x14ac:dyDescent="0.25">
      <c r="A2679" s="165" t="s">
        <v>179</v>
      </c>
      <c r="B2679" s="61"/>
      <c r="C2679" s="87" t="s">
        <v>180</v>
      </c>
      <c r="D2679" s="87" t="s">
        <v>180</v>
      </c>
      <c r="E2679" s="91" t="s">
        <v>3009</v>
      </c>
      <c r="F2679" s="275">
        <v>128</v>
      </c>
      <c r="G2679" s="91" t="s">
        <v>186</v>
      </c>
      <c r="H2679" s="91"/>
      <c r="I2679" s="91" t="s">
        <v>183</v>
      </c>
      <c r="J2679" s="91"/>
      <c r="K2679" s="91"/>
      <c r="L2679" s="91"/>
      <c r="M2679" s="88"/>
      <c r="N2679" s="87" t="s">
        <v>192</v>
      </c>
      <c r="O2679" s="87" t="str">
        <f t="shared" si="143"/>
        <v>Payment Information</v>
      </c>
      <c r="P2679" s="87" t="s">
        <v>192</v>
      </c>
      <c r="Q2679" s="87" t="str">
        <f t="shared" si="140"/>
        <v>externalCode</v>
      </c>
      <c r="R2679" s="87" t="str">
        <f t="shared" si="144"/>
        <v>Payment Information!!externalCode</v>
      </c>
    </row>
    <row r="2680" spans="1:18" hidden="1" outlineLevel="1" x14ac:dyDescent="0.25">
      <c r="A2680" s="165" t="s">
        <v>179</v>
      </c>
      <c r="B2680" s="61"/>
      <c r="C2680" s="87" t="s">
        <v>3010</v>
      </c>
      <c r="D2680" s="87" t="s">
        <v>3011</v>
      </c>
      <c r="E2680" s="91" t="s">
        <v>256</v>
      </c>
      <c r="F2680" s="275">
        <v>255</v>
      </c>
      <c r="G2680" s="91" t="s">
        <v>186</v>
      </c>
      <c r="H2680" s="91"/>
      <c r="I2680" s="91" t="s">
        <v>183</v>
      </c>
      <c r="J2680" s="91"/>
      <c r="K2680" s="91"/>
      <c r="L2680" s="91"/>
      <c r="M2680" s="88"/>
      <c r="N2680" s="87" t="s">
        <v>192</v>
      </c>
      <c r="O2680" s="87" t="str">
        <f t="shared" si="143"/>
        <v>Payment Information</v>
      </c>
      <c r="P2680" s="87" t="s">
        <v>192</v>
      </c>
      <c r="Q2680" s="87" t="str">
        <f t="shared" si="140"/>
        <v>id</v>
      </c>
      <c r="R2680" s="87" t="str">
        <f t="shared" si="144"/>
        <v>Payment Information!!id</v>
      </c>
    </row>
    <row r="2681" spans="1:18" hidden="1" outlineLevel="1" x14ac:dyDescent="0.25">
      <c r="A2681" s="165" t="s">
        <v>179</v>
      </c>
      <c r="B2681" s="61"/>
      <c r="C2681" s="87" t="s">
        <v>3012</v>
      </c>
      <c r="D2681" s="87" t="s">
        <v>3013</v>
      </c>
      <c r="E2681" s="91" t="s">
        <v>256</v>
      </c>
      <c r="F2681" s="275">
        <v>255</v>
      </c>
      <c r="G2681" s="91" t="s">
        <v>186</v>
      </c>
      <c r="H2681" s="91"/>
      <c r="I2681" s="91" t="s">
        <v>186</v>
      </c>
      <c r="J2681" s="91"/>
      <c r="K2681" s="91"/>
      <c r="L2681" s="91"/>
      <c r="M2681" s="88"/>
      <c r="N2681" s="87" t="s">
        <v>192</v>
      </c>
      <c r="O2681" s="87" t="str">
        <f t="shared" si="143"/>
        <v>Payment Information</v>
      </c>
      <c r="P2681" s="87" t="s">
        <v>192</v>
      </c>
      <c r="Q2681" s="87" t="str">
        <f t="shared" si="140"/>
        <v>internalCode</v>
      </c>
      <c r="R2681" s="87" t="str">
        <f t="shared" si="144"/>
        <v>Payment Information!!internalCode</v>
      </c>
    </row>
    <row r="2682" spans="1:18" hidden="1" outlineLevel="1" x14ac:dyDescent="0.25">
      <c r="A2682" s="174" t="s">
        <v>179</v>
      </c>
      <c r="B2682" s="61"/>
      <c r="C2682" s="87" t="s">
        <v>3014</v>
      </c>
      <c r="D2682" s="87" t="s">
        <v>3014</v>
      </c>
      <c r="E2682" s="91" t="s">
        <v>3015</v>
      </c>
      <c r="F2682" s="275">
        <v>255</v>
      </c>
      <c r="G2682" s="91" t="s">
        <v>186</v>
      </c>
      <c r="H2682" s="91"/>
      <c r="I2682" s="91" t="s">
        <v>186</v>
      </c>
      <c r="J2682" s="91"/>
      <c r="K2682" s="91"/>
      <c r="L2682" s="91"/>
      <c r="M2682" s="88"/>
      <c r="N2682" s="87" t="s">
        <v>192</v>
      </c>
      <c r="O2682" s="87" t="str">
        <f t="shared" si="143"/>
        <v>Payment Information</v>
      </c>
      <c r="P2682" s="87" t="s">
        <v>192</v>
      </c>
      <c r="Q2682" s="87" t="str">
        <f t="shared" si="140"/>
        <v>createdBy</v>
      </c>
      <c r="R2682" s="87" t="str">
        <f t="shared" si="144"/>
        <v>Payment Information!!createdBy</v>
      </c>
    </row>
    <row r="2683" spans="1:18" hidden="1" outlineLevel="1" x14ac:dyDescent="0.25">
      <c r="A2683" s="174" t="s">
        <v>179</v>
      </c>
      <c r="B2683" s="61"/>
      <c r="C2683" s="87" t="s">
        <v>3016</v>
      </c>
      <c r="D2683" s="87" t="s">
        <v>3016</v>
      </c>
      <c r="E2683" s="91" t="s">
        <v>3017</v>
      </c>
      <c r="F2683" s="275">
        <v>255</v>
      </c>
      <c r="G2683" s="91" t="s">
        <v>186</v>
      </c>
      <c r="H2683" s="91"/>
      <c r="I2683" s="91" t="s">
        <v>186</v>
      </c>
      <c r="J2683" s="91"/>
      <c r="K2683" s="91"/>
      <c r="L2683" s="91"/>
      <c r="M2683" s="88"/>
      <c r="N2683" s="87" t="s">
        <v>192</v>
      </c>
      <c r="O2683" s="87" t="str">
        <f t="shared" si="143"/>
        <v>Payment Information</v>
      </c>
      <c r="P2683" s="87" t="s">
        <v>192</v>
      </c>
      <c r="Q2683" s="87" t="str">
        <f t="shared" si="140"/>
        <v>createdDate</v>
      </c>
      <c r="R2683" s="87" t="str">
        <f t="shared" si="144"/>
        <v>Payment Information!!createdDate</v>
      </c>
    </row>
    <row r="2684" spans="1:18" hidden="1" outlineLevel="1" x14ac:dyDescent="0.25">
      <c r="A2684" s="174" t="s">
        <v>179</v>
      </c>
      <c r="B2684" s="61"/>
      <c r="C2684" s="87" t="s">
        <v>3018</v>
      </c>
      <c r="D2684" s="87" t="s">
        <v>3018</v>
      </c>
      <c r="E2684" s="91" t="s">
        <v>3015</v>
      </c>
      <c r="F2684" s="275">
        <v>255</v>
      </c>
      <c r="G2684" s="91" t="s">
        <v>186</v>
      </c>
      <c r="H2684" s="91"/>
      <c r="I2684" s="91" t="s">
        <v>186</v>
      </c>
      <c r="J2684" s="91"/>
      <c r="K2684" s="91"/>
      <c r="L2684" s="91"/>
      <c r="M2684" s="88"/>
      <c r="N2684" s="87" t="s">
        <v>192</v>
      </c>
      <c r="O2684" s="87" t="str">
        <f t="shared" si="143"/>
        <v>Payment Information</v>
      </c>
      <c r="P2684" s="87" t="s">
        <v>192</v>
      </c>
      <c r="Q2684" s="87" t="str">
        <f t="shared" si="140"/>
        <v>lastModifiedBy</v>
      </c>
      <c r="R2684" s="87" t="str">
        <f t="shared" si="144"/>
        <v>Payment Information!!lastModifiedBy</v>
      </c>
    </row>
    <row r="2685" spans="1:18" hidden="1" outlineLevel="1" x14ac:dyDescent="0.25">
      <c r="A2685" s="174" t="s">
        <v>179</v>
      </c>
      <c r="B2685" s="61"/>
      <c r="C2685" s="87" t="s">
        <v>3019</v>
      </c>
      <c r="D2685" s="87" t="s">
        <v>3019</v>
      </c>
      <c r="E2685" s="91" t="s">
        <v>3017</v>
      </c>
      <c r="F2685" s="275">
        <v>255</v>
      </c>
      <c r="G2685" s="91" t="s">
        <v>186</v>
      </c>
      <c r="H2685" s="91"/>
      <c r="I2685" s="91" t="s">
        <v>186</v>
      </c>
      <c r="J2685" s="91"/>
      <c r="K2685" s="91"/>
      <c r="L2685" s="91"/>
      <c r="M2685" s="88"/>
      <c r="N2685" s="87" t="s">
        <v>192</v>
      </c>
      <c r="O2685" s="87" t="str">
        <f t="shared" si="143"/>
        <v>Payment Information</v>
      </c>
      <c r="P2685" s="87" t="s">
        <v>192</v>
      </c>
      <c r="Q2685" s="87" t="str">
        <f t="shared" si="140"/>
        <v>lastModifiedDate</v>
      </c>
      <c r="R2685" s="87" t="str">
        <f t="shared" si="144"/>
        <v>Payment Information!!lastModifiedDate</v>
      </c>
    </row>
    <row r="2686" spans="1:18" hidden="1" outlineLevel="1" x14ac:dyDescent="0.25">
      <c r="A2686" s="174" t="s">
        <v>179</v>
      </c>
      <c r="B2686" s="61"/>
      <c r="C2686" s="87" t="s">
        <v>303</v>
      </c>
      <c r="D2686" s="87" t="s">
        <v>303</v>
      </c>
      <c r="E2686" s="91" t="s">
        <v>2963</v>
      </c>
      <c r="F2686" s="275"/>
      <c r="G2686" s="91" t="s">
        <v>186</v>
      </c>
      <c r="H2686" s="91"/>
      <c r="I2686" s="91" t="s">
        <v>186</v>
      </c>
      <c r="J2686" s="91"/>
      <c r="K2686" s="91"/>
      <c r="L2686" s="91"/>
      <c r="M2686" s="88"/>
      <c r="N2686" s="87" t="s">
        <v>192</v>
      </c>
      <c r="O2686" s="87" t="str">
        <f t="shared" si="143"/>
        <v>Payment Information</v>
      </c>
      <c r="P2686" s="87" t="s">
        <v>192</v>
      </c>
      <c r="Q2686" s="87" t="str">
        <f t="shared" si="140"/>
        <v>parent</v>
      </c>
      <c r="R2686" s="87" t="str">
        <f t="shared" si="144"/>
        <v>Payment Information!!parent</v>
      </c>
    </row>
    <row r="2687" spans="1:18" hidden="1" outlineLevel="1" x14ac:dyDescent="0.25">
      <c r="A2687" s="174" t="s">
        <v>179</v>
      </c>
      <c r="B2687" s="61"/>
      <c r="C2687" s="182" t="s">
        <v>3020</v>
      </c>
      <c r="D2687" s="182" t="s">
        <v>3020</v>
      </c>
      <c r="E2687" s="182" t="s">
        <v>251</v>
      </c>
      <c r="F2687" s="288">
        <v>255</v>
      </c>
      <c r="G2687" s="181" t="s">
        <v>2307</v>
      </c>
      <c r="H2687" s="181" t="s">
        <v>70</v>
      </c>
      <c r="I2687" s="181" t="s">
        <v>183</v>
      </c>
      <c r="J2687" s="181"/>
      <c r="K2687" s="162"/>
      <c r="L2687" s="162"/>
      <c r="M2687" s="169"/>
      <c r="N2687" s="182" t="s">
        <v>292</v>
      </c>
      <c r="O2687" s="182" t="str">
        <f t="shared" si="143"/>
        <v>Payment Information</v>
      </c>
      <c r="P2687" s="182" t="s">
        <v>183</v>
      </c>
      <c r="Q2687" s="182" t="str">
        <f t="shared" si="140"/>
        <v>Bank</v>
      </c>
      <c r="R2687" s="182" t="str">
        <f t="shared" si="144"/>
        <v>Payment Information!!Bank</v>
      </c>
    </row>
    <row r="2688" spans="1:18" x14ac:dyDescent="0.25">
      <c r="Q2688" s="160">
        <f t="shared" si="140"/>
        <v>0</v>
      </c>
    </row>
    <row r="2689" spans="1:18" collapsed="1" x14ac:dyDescent="0.25">
      <c r="A2689" s="140" t="s">
        <v>175</v>
      </c>
      <c r="B2689" s="411" t="s">
        <v>91</v>
      </c>
      <c r="C2689" s="411"/>
      <c r="D2689" s="411"/>
      <c r="E2689" s="411"/>
      <c r="F2689" s="411"/>
      <c r="G2689" s="411"/>
      <c r="H2689" s="411"/>
      <c r="I2689" s="411"/>
      <c r="J2689" s="411"/>
      <c r="K2689" s="411"/>
      <c r="L2689" s="411"/>
      <c r="M2689" s="411"/>
      <c r="N2689" s="140"/>
      <c r="O2689" s="140"/>
      <c r="P2689" s="140"/>
      <c r="Q2689" s="140">
        <f t="shared" si="140"/>
        <v>0</v>
      </c>
      <c r="R2689" s="140"/>
    </row>
    <row r="2690" spans="1:18" hidden="1" outlineLevel="1" x14ac:dyDescent="0.25">
      <c r="A2690" s="159" t="s">
        <v>177</v>
      </c>
      <c r="B2690" s="405" t="s">
        <v>91</v>
      </c>
      <c r="C2690" s="405"/>
      <c r="D2690" s="405"/>
      <c r="E2690" s="405"/>
      <c r="F2690" s="405"/>
      <c r="G2690" s="405"/>
      <c r="H2690" s="405"/>
      <c r="I2690" s="405"/>
      <c r="J2690" s="405"/>
      <c r="K2690" s="405"/>
      <c r="L2690" s="405"/>
      <c r="M2690" s="405"/>
      <c r="N2690" s="155"/>
      <c r="O2690" s="155"/>
      <c r="P2690" s="155"/>
      <c r="Q2690" s="155">
        <f t="shared" si="140"/>
        <v>0</v>
      </c>
      <c r="R2690" s="155"/>
    </row>
    <row r="2691" spans="1:18" ht="30" hidden="1" outlineLevel="1" x14ac:dyDescent="0.25">
      <c r="A2691" s="174" t="s">
        <v>178</v>
      </c>
      <c r="B2691" s="167" t="s">
        <v>1142</v>
      </c>
      <c r="C2691" s="167" t="s">
        <v>154</v>
      </c>
      <c r="D2691" s="167" t="s">
        <v>155</v>
      </c>
      <c r="E2691" s="167" t="s">
        <v>156</v>
      </c>
      <c r="F2691" s="272" t="s">
        <v>157</v>
      </c>
      <c r="G2691" s="167" t="s">
        <v>158</v>
      </c>
      <c r="H2691" s="167" t="s">
        <v>160</v>
      </c>
      <c r="I2691" s="167" t="s">
        <v>161</v>
      </c>
      <c r="J2691" s="167" t="s">
        <v>174</v>
      </c>
      <c r="K2691" s="167" t="s">
        <v>164</v>
      </c>
      <c r="L2691" s="167" t="s">
        <v>165</v>
      </c>
      <c r="M2691" s="167" t="s">
        <v>24</v>
      </c>
      <c r="N2691" s="167" t="s">
        <v>166</v>
      </c>
      <c r="O2691" s="167" t="s">
        <v>167</v>
      </c>
      <c r="P2691" s="167" t="s">
        <v>168</v>
      </c>
      <c r="Q2691" s="167" t="str">
        <f t="shared" si="140"/>
        <v>National Grid Label</v>
      </c>
      <c r="R2691" s="167" t="s">
        <v>170</v>
      </c>
    </row>
    <row r="2692" spans="1:18" hidden="1" outlineLevel="1" x14ac:dyDescent="0.25">
      <c r="A2692" s="174" t="s">
        <v>179</v>
      </c>
      <c r="B2692" s="176" t="s">
        <v>514</v>
      </c>
      <c r="C2692" s="171" t="s">
        <v>3021</v>
      </c>
      <c r="D2692" s="187" t="s">
        <v>3022</v>
      </c>
      <c r="E2692" s="171" t="s">
        <v>2957</v>
      </c>
      <c r="F2692" s="287">
        <v>255</v>
      </c>
      <c r="G2692" s="181" t="s">
        <v>183</v>
      </c>
      <c r="H2692" s="181"/>
      <c r="I2692" s="181" t="s">
        <v>186</v>
      </c>
      <c r="J2692" s="181" t="s">
        <v>3023</v>
      </c>
      <c r="K2692" s="181"/>
      <c r="L2692" s="162"/>
      <c r="M2692" s="176" t="s">
        <v>3024</v>
      </c>
      <c r="N2692" s="171" t="s">
        <v>292</v>
      </c>
      <c r="O2692" s="171" t="e">
        <f>IF(A2691="H2",B2691,#REF!)</f>
        <v>#REF!</v>
      </c>
      <c r="P2692" s="171" t="s">
        <v>186</v>
      </c>
      <c r="Q2692" s="171" t="str">
        <f t="shared" si="140"/>
        <v>Account Type</v>
      </c>
      <c r="R2692" s="171" t="e">
        <f t="shared" ref="R2692:R2713" si="145">O2692&amp;"!!"&amp;Q2692</f>
        <v>#REF!</v>
      </c>
    </row>
    <row r="2693" spans="1:18" ht="20.25" hidden="1" customHeight="1" outlineLevel="1" x14ac:dyDescent="0.25">
      <c r="A2693" s="174" t="s">
        <v>179</v>
      </c>
      <c r="B2693" s="176" t="s">
        <v>690</v>
      </c>
      <c r="C2693" s="171" t="s">
        <v>3025</v>
      </c>
      <c r="D2693" s="187" t="s">
        <v>3026</v>
      </c>
      <c r="E2693" s="171" t="s">
        <v>251</v>
      </c>
      <c r="F2693" s="287">
        <v>255</v>
      </c>
      <c r="G2693" s="181" t="s">
        <v>183</v>
      </c>
      <c r="H2693" s="181"/>
      <c r="I2693" s="181" t="s">
        <v>186</v>
      </c>
      <c r="J2693" s="181"/>
      <c r="K2693" s="181"/>
      <c r="L2693" s="162"/>
      <c r="M2693" s="176"/>
      <c r="N2693" s="171"/>
      <c r="O2693" s="171"/>
      <c r="P2693" s="171"/>
      <c r="Q2693" s="171"/>
      <c r="R2693" s="171"/>
    </row>
    <row r="2694" spans="1:18" ht="18" hidden="1" customHeight="1" outlineLevel="1" x14ac:dyDescent="0.25">
      <c r="A2694" s="174" t="s">
        <v>179</v>
      </c>
      <c r="B2694" s="176" t="s">
        <v>514</v>
      </c>
      <c r="C2694" s="171" t="s">
        <v>3021</v>
      </c>
      <c r="D2694" s="187" t="s">
        <v>3022</v>
      </c>
      <c r="E2694" s="171" t="s">
        <v>2957</v>
      </c>
      <c r="F2694" s="287">
        <v>255</v>
      </c>
      <c r="G2694" s="181" t="s">
        <v>183</v>
      </c>
      <c r="H2694" s="181"/>
      <c r="I2694" s="181" t="s">
        <v>186</v>
      </c>
      <c r="J2694" s="181" t="s">
        <v>3023</v>
      </c>
      <c r="K2694" s="181"/>
      <c r="L2694" s="162" t="s">
        <v>3024</v>
      </c>
      <c r="M2694" s="176"/>
      <c r="N2694" s="171"/>
      <c r="O2694" s="171"/>
      <c r="P2694" s="171"/>
      <c r="Q2694" s="171"/>
      <c r="R2694" s="171"/>
    </row>
    <row r="2695" spans="1:18" hidden="1" outlineLevel="1" x14ac:dyDescent="0.25">
      <c r="A2695" s="174" t="s">
        <v>179</v>
      </c>
      <c r="B2695" s="176" t="s">
        <v>562</v>
      </c>
      <c r="C2695" s="171" t="s">
        <v>3027</v>
      </c>
      <c r="D2695" s="187" t="s">
        <v>3028</v>
      </c>
      <c r="E2695" s="171" t="s">
        <v>251</v>
      </c>
      <c r="F2695" s="287">
        <v>1</v>
      </c>
      <c r="G2695" s="181" t="s">
        <v>183</v>
      </c>
      <c r="H2695" s="181"/>
      <c r="I2695" s="181" t="s">
        <v>186</v>
      </c>
      <c r="J2695" s="181"/>
      <c r="K2695" s="181"/>
      <c r="L2695" s="162"/>
      <c r="M2695" s="176"/>
      <c r="N2695" s="171" t="s">
        <v>292</v>
      </c>
      <c r="O2695" s="171" t="e">
        <f>IF(#REF!="H2",#REF!,O2692)</f>
        <v>#REF!</v>
      </c>
      <c r="P2695" s="171" t="s">
        <v>186</v>
      </c>
      <c r="Q2695" s="171" t="str">
        <f t="shared" si="140"/>
        <v>Bank Control Key</v>
      </c>
      <c r="R2695" s="171" t="e">
        <f t="shared" si="145"/>
        <v>#REF!</v>
      </c>
    </row>
    <row r="2696" spans="1:18" hidden="1" outlineLevel="1" x14ac:dyDescent="0.25">
      <c r="A2696" s="174" t="s">
        <v>179</v>
      </c>
      <c r="B2696" s="176" t="s">
        <v>572</v>
      </c>
      <c r="C2696" s="171" t="s">
        <v>3021</v>
      </c>
      <c r="D2696" s="187" t="s">
        <v>3022</v>
      </c>
      <c r="E2696" s="171" t="s">
        <v>2957</v>
      </c>
      <c r="F2696" s="287">
        <v>255</v>
      </c>
      <c r="G2696" s="181" t="s">
        <v>183</v>
      </c>
      <c r="H2696" s="181"/>
      <c r="I2696" s="181" t="s">
        <v>186</v>
      </c>
      <c r="J2696" s="181" t="s">
        <v>3029</v>
      </c>
      <c r="K2696" s="181"/>
      <c r="L2696" s="162"/>
      <c r="M2696" s="176" t="s">
        <v>3024</v>
      </c>
      <c r="N2696" s="171" t="s">
        <v>292</v>
      </c>
      <c r="O2696" s="171" t="e">
        <f>IF(A2692="H2",B2692,O2695)</f>
        <v>#REF!</v>
      </c>
      <c r="P2696" s="171" t="s">
        <v>186</v>
      </c>
      <c r="Q2696" s="171" t="str">
        <f t="shared" si="140"/>
        <v>Account Type</v>
      </c>
      <c r="R2696" s="171" t="e">
        <f t="shared" si="145"/>
        <v>#REF!</v>
      </c>
    </row>
    <row r="2697" spans="1:18" hidden="1" outlineLevel="1" x14ac:dyDescent="0.25">
      <c r="A2697" s="174" t="s">
        <v>179</v>
      </c>
      <c r="B2697" s="176" t="s">
        <v>606</v>
      </c>
      <c r="C2697" s="171" t="s">
        <v>3021</v>
      </c>
      <c r="D2697" s="187" t="s">
        <v>3022</v>
      </c>
      <c r="E2697" s="171" t="s">
        <v>2957</v>
      </c>
      <c r="F2697" s="287">
        <v>255</v>
      </c>
      <c r="G2697" s="181" t="s">
        <v>183</v>
      </c>
      <c r="H2697" s="181"/>
      <c r="I2697" s="181" t="s">
        <v>186</v>
      </c>
      <c r="J2697" s="181" t="s">
        <v>3030</v>
      </c>
      <c r="K2697" s="181"/>
      <c r="L2697" s="162"/>
      <c r="M2697" s="176" t="s">
        <v>3024</v>
      </c>
      <c r="N2697" s="171" t="s">
        <v>292</v>
      </c>
      <c r="O2697" s="171" t="e">
        <f t="shared" ref="O2697:O2713" si="146">IF(A2695="H2",B2695,O2696)</f>
        <v>#REF!</v>
      </c>
      <c r="P2697" s="171" t="s">
        <v>186</v>
      </c>
      <c r="Q2697" s="171" t="str">
        <f t="shared" si="140"/>
        <v>Account Type</v>
      </c>
      <c r="R2697" s="171" t="e">
        <f t="shared" si="145"/>
        <v>#REF!</v>
      </c>
    </row>
    <row r="2698" spans="1:18" hidden="1" outlineLevel="1" x14ac:dyDescent="0.25">
      <c r="A2698" s="174" t="s">
        <v>179</v>
      </c>
      <c r="B2698" s="176" t="s">
        <v>493</v>
      </c>
      <c r="C2698" s="171" t="s">
        <v>3021</v>
      </c>
      <c r="D2698" s="187" t="s">
        <v>3022</v>
      </c>
      <c r="E2698" s="171" t="s">
        <v>2957</v>
      </c>
      <c r="F2698" s="287">
        <v>255</v>
      </c>
      <c r="G2698" s="181" t="s">
        <v>183</v>
      </c>
      <c r="H2698" s="181"/>
      <c r="I2698" s="181" t="s">
        <v>186</v>
      </c>
      <c r="J2698" s="181" t="s">
        <v>3031</v>
      </c>
      <c r="K2698" s="181"/>
      <c r="L2698" s="162"/>
      <c r="M2698" s="176" t="s">
        <v>3024</v>
      </c>
      <c r="N2698" s="171" t="s">
        <v>292</v>
      </c>
      <c r="O2698" s="171" t="e">
        <f t="shared" si="146"/>
        <v>#REF!</v>
      </c>
      <c r="P2698" s="171" t="s">
        <v>186</v>
      </c>
      <c r="Q2698" s="171" t="str">
        <f t="shared" si="140"/>
        <v>Account Type</v>
      </c>
      <c r="R2698" s="171" t="e">
        <f t="shared" si="145"/>
        <v>#REF!</v>
      </c>
    </row>
    <row r="2699" spans="1:18" hidden="1" outlineLevel="1" x14ac:dyDescent="0.25">
      <c r="A2699" s="174" t="s">
        <v>179</v>
      </c>
      <c r="B2699" s="176" t="s">
        <v>493</v>
      </c>
      <c r="C2699" s="171" t="s">
        <v>3032</v>
      </c>
      <c r="D2699" s="187" t="s">
        <v>3033</v>
      </c>
      <c r="E2699" s="171" t="s">
        <v>2957</v>
      </c>
      <c r="F2699" s="287">
        <v>255</v>
      </c>
      <c r="G2699" s="181" t="s">
        <v>183</v>
      </c>
      <c r="H2699" s="181"/>
      <c r="I2699" s="181" t="s">
        <v>186</v>
      </c>
      <c r="J2699" s="181" t="s">
        <v>3034</v>
      </c>
      <c r="K2699" s="181"/>
      <c r="L2699" s="162"/>
      <c r="M2699" s="176" t="s">
        <v>3024</v>
      </c>
      <c r="N2699" s="171" t="s">
        <v>292</v>
      </c>
      <c r="O2699" s="171" t="e">
        <f t="shared" si="146"/>
        <v>#REF!</v>
      </c>
      <c r="P2699" s="171" t="s">
        <v>186</v>
      </c>
      <c r="Q2699" s="171" t="str">
        <f t="shared" si="140"/>
        <v>Proof of Identity</v>
      </c>
      <c r="R2699" s="171" t="e">
        <f t="shared" si="145"/>
        <v>#REF!</v>
      </c>
    </row>
    <row r="2700" spans="1:18" hidden="1" outlineLevel="1" x14ac:dyDescent="0.25">
      <c r="A2700" s="174" t="s">
        <v>179</v>
      </c>
      <c r="B2700" s="176" t="s">
        <v>524</v>
      </c>
      <c r="C2700" s="171" t="s">
        <v>3027</v>
      </c>
      <c r="D2700" s="187" t="s">
        <v>3028</v>
      </c>
      <c r="E2700" s="171" t="s">
        <v>251</v>
      </c>
      <c r="F2700" s="287">
        <v>2</v>
      </c>
      <c r="G2700" s="181" t="s">
        <v>183</v>
      </c>
      <c r="H2700" s="181"/>
      <c r="I2700" s="181" t="s">
        <v>186</v>
      </c>
      <c r="J2700" s="181"/>
      <c r="K2700" s="181"/>
      <c r="L2700" s="162"/>
      <c r="M2700" s="176"/>
      <c r="N2700" s="171" t="s">
        <v>292</v>
      </c>
      <c r="O2700" s="171" t="e">
        <f t="shared" si="146"/>
        <v>#REF!</v>
      </c>
      <c r="P2700" s="171" t="s">
        <v>186</v>
      </c>
      <c r="Q2700" s="171" t="str">
        <f t="shared" si="140"/>
        <v>Bank Control Key</v>
      </c>
      <c r="R2700" s="171" t="e">
        <f t="shared" si="145"/>
        <v>#REF!</v>
      </c>
    </row>
    <row r="2701" spans="1:18" hidden="1" outlineLevel="1" x14ac:dyDescent="0.25">
      <c r="A2701" s="174" t="s">
        <v>179</v>
      </c>
      <c r="B2701" s="176" t="s">
        <v>662</v>
      </c>
      <c r="C2701" s="171" t="s">
        <v>3027</v>
      </c>
      <c r="D2701" s="187" t="s">
        <v>3028</v>
      </c>
      <c r="E2701" s="171" t="s">
        <v>251</v>
      </c>
      <c r="F2701" s="287">
        <v>2</v>
      </c>
      <c r="G2701" s="181" t="s">
        <v>183</v>
      </c>
      <c r="H2701" s="181"/>
      <c r="I2701" s="181" t="s">
        <v>186</v>
      </c>
      <c r="J2701" s="181"/>
      <c r="K2701" s="181"/>
      <c r="L2701" s="162"/>
      <c r="M2701" s="176"/>
      <c r="N2701" s="171" t="s">
        <v>292</v>
      </c>
      <c r="O2701" s="171" t="e">
        <f t="shared" si="146"/>
        <v>#REF!</v>
      </c>
      <c r="P2701" s="171" t="s">
        <v>186</v>
      </c>
      <c r="Q2701" s="171" t="str">
        <f t="shared" si="140"/>
        <v>Bank Control Key</v>
      </c>
      <c r="R2701" s="171" t="e">
        <f t="shared" si="145"/>
        <v>#REF!</v>
      </c>
    </row>
    <row r="2702" spans="1:18" hidden="1" outlineLevel="1" x14ac:dyDescent="0.25">
      <c r="A2702" s="174" t="s">
        <v>179</v>
      </c>
      <c r="B2702" s="176" t="s">
        <v>488</v>
      </c>
      <c r="C2702" s="171" t="s">
        <v>3027</v>
      </c>
      <c r="D2702" s="187" t="s">
        <v>3028</v>
      </c>
      <c r="E2702" s="171" t="s">
        <v>251</v>
      </c>
      <c r="F2702" s="287">
        <v>2</v>
      </c>
      <c r="G2702" s="181" t="s">
        <v>183</v>
      </c>
      <c r="H2702" s="181"/>
      <c r="I2702" s="181" t="s">
        <v>186</v>
      </c>
      <c r="J2702" s="181"/>
      <c r="K2702" s="181"/>
      <c r="L2702" s="162"/>
      <c r="M2702" s="176"/>
      <c r="N2702" s="171" t="s">
        <v>292</v>
      </c>
      <c r="O2702" s="171" t="e">
        <f t="shared" si="146"/>
        <v>#REF!</v>
      </c>
      <c r="P2702" s="171" t="s">
        <v>186</v>
      </c>
      <c r="Q2702" s="171" t="str">
        <f t="shared" si="140"/>
        <v>Bank Control Key</v>
      </c>
      <c r="R2702" s="171" t="e">
        <f t="shared" si="145"/>
        <v>#REF!</v>
      </c>
    </row>
    <row r="2703" spans="1:18" hidden="1" outlineLevel="1" x14ac:dyDescent="0.25">
      <c r="A2703" s="174" t="s">
        <v>179</v>
      </c>
      <c r="B2703" s="176" t="s">
        <v>594</v>
      </c>
      <c r="C2703" s="171" t="s">
        <v>3027</v>
      </c>
      <c r="D2703" s="187" t="s">
        <v>3028</v>
      </c>
      <c r="E2703" s="171" t="s">
        <v>251</v>
      </c>
      <c r="F2703" s="287">
        <v>2</v>
      </c>
      <c r="G2703" s="181" t="s">
        <v>183</v>
      </c>
      <c r="H2703" s="181"/>
      <c r="I2703" s="181" t="s">
        <v>186</v>
      </c>
      <c r="J2703" s="181"/>
      <c r="K2703" s="181"/>
      <c r="L2703" s="162"/>
      <c r="M2703" s="176"/>
      <c r="N2703" s="171" t="s">
        <v>292</v>
      </c>
      <c r="O2703" s="171" t="e">
        <f t="shared" si="146"/>
        <v>#REF!</v>
      </c>
      <c r="P2703" s="171" t="s">
        <v>186</v>
      </c>
      <c r="Q2703" s="171" t="str">
        <f t="shared" si="140"/>
        <v>Bank Control Key</v>
      </c>
      <c r="R2703" s="171" t="e">
        <f t="shared" si="145"/>
        <v>#REF!</v>
      </c>
    </row>
    <row r="2704" spans="1:18" hidden="1" outlineLevel="1" x14ac:dyDescent="0.25">
      <c r="A2704" s="174" t="s">
        <v>179</v>
      </c>
      <c r="B2704" s="176" t="s">
        <v>594</v>
      </c>
      <c r="C2704" s="171" t="s">
        <v>3035</v>
      </c>
      <c r="D2704" s="187" t="s">
        <v>3036</v>
      </c>
      <c r="E2704" s="171" t="s">
        <v>251</v>
      </c>
      <c r="F2704" s="287">
        <v>18</v>
      </c>
      <c r="G2704" s="181" t="s">
        <v>183</v>
      </c>
      <c r="H2704" s="181"/>
      <c r="I2704" s="181" t="s">
        <v>186</v>
      </c>
      <c r="J2704" s="181"/>
      <c r="K2704" s="181"/>
      <c r="L2704" s="162"/>
      <c r="M2704" s="176"/>
      <c r="N2704" s="171" t="s">
        <v>292</v>
      </c>
      <c r="O2704" s="171" t="e">
        <f t="shared" si="146"/>
        <v>#REF!</v>
      </c>
      <c r="P2704" s="171" t="s">
        <v>186</v>
      </c>
      <c r="Q2704" s="171" t="str">
        <f t="shared" si="140"/>
        <v>CLABE Number</v>
      </c>
      <c r="R2704" s="171" t="e">
        <f t="shared" si="145"/>
        <v>#REF!</v>
      </c>
    </row>
    <row r="2705" spans="1:18" hidden="1" outlineLevel="1" x14ac:dyDescent="0.25">
      <c r="A2705" s="174" t="s">
        <v>179</v>
      </c>
      <c r="B2705" s="176" t="s">
        <v>477</v>
      </c>
      <c r="C2705" s="171" t="s">
        <v>3027</v>
      </c>
      <c r="D2705" s="187" t="s">
        <v>3028</v>
      </c>
      <c r="E2705" s="171" t="s">
        <v>251</v>
      </c>
      <c r="F2705" s="287">
        <v>2</v>
      </c>
      <c r="G2705" s="181" t="s">
        <v>183</v>
      </c>
      <c r="H2705" s="181"/>
      <c r="I2705" s="181" t="s">
        <v>186</v>
      </c>
      <c r="J2705" s="181"/>
      <c r="K2705" s="181"/>
      <c r="L2705" s="162"/>
      <c r="M2705" s="176"/>
      <c r="N2705" s="171" t="s">
        <v>292</v>
      </c>
      <c r="O2705" s="171" t="e">
        <f t="shared" si="146"/>
        <v>#REF!</v>
      </c>
      <c r="P2705" s="171" t="s">
        <v>186</v>
      </c>
      <c r="Q2705" s="171" t="str">
        <f t="shared" si="140"/>
        <v>Bank Control Key</v>
      </c>
      <c r="R2705" s="171" t="e">
        <f t="shared" si="145"/>
        <v>#REF!</v>
      </c>
    </row>
    <row r="2706" spans="1:18" hidden="1" outlineLevel="1" x14ac:dyDescent="0.25">
      <c r="A2706" s="174" t="s">
        <v>179</v>
      </c>
      <c r="B2706" s="176" t="s">
        <v>437</v>
      </c>
      <c r="C2706" s="171" t="s">
        <v>3021</v>
      </c>
      <c r="D2706" s="187" t="s">
        <v>3022</v>
      </c>
      <c r="E2706" s="171" t="s">
        <v>2957</v>
      </c>
      <c r="F2706" s="287">
        <v>255</v>
      </c>
      <c r="G2706" s="181" t="s">
        <v>183</v>
      </c>
      <c r="H2706" s="181"/>
      <c r="I2706" s="181" t="s">
        <v>186</v>
      </c>
      <c r="J2706" s="181" t="s">
        <v>3037</v>
      </c>
      <c r="K2706" s="181"/>
      <c r="L2706" s="162"/>
      <c r="M2706" s="176" t="s">
        <v>3024</v>
      </c>
      <c r="N2706" s="171" t="s">
        <v>292</v>
      </c>
      <c r="O2706" s="171" t="e">
        <f t="shared" si="146"/>
        <v>#REF!</v>
      </c>
      <c r="P2706" s="171" t="s">
        <v>186</v>
      </c>
      <c r="Q2706" s="171" t="str">
        <f t="shared" ref="Q2706:Q2713" si="147">IF(H2706="",D2706,H2706)</f>
        <v>Account Type</v>
      </c>
      <c r="R2706" s="171" t="e">
        <f t="shared" si="145"/>
        <v>#REF!</v>
      </c>
    </row>
    <row r="2707" spans="1:18" hidden="1" outlineLevel="1" x14ac:dyDescent="0.25">
      <c r="A2707" s="174" t="s">
        <v>179</v>
      </c>
      <c r="B2707" s="176" t="s">
        <v>565</v>
      </c>
      <c r="C2707" s="171" t="s">
        <v>3021</v>
      </c>
      <c r="D2707" s="187" t="s">
        <v>3022</v>
      </c>
      <c r="E2707" s="171" t="s">
        <v>2957</v>
      </c>
      <c r="F2707" s="287">
        <v>255</v>
      </c>
      <c r="G2707" s="181" t="s">
        <v>183</v>
      </c>
      <c r="H2707" s="181"/>
      <c r="I2707" s="181" t="s">
        <v>186</v>
      </c>
      <c r="J2707" s="181" t="s">
        <v>3038</v>
      </c>
      <c r="K2707" s="181"/>
      <c r="L2707" s="162"/>
      <c r="M2707" s="176" t="s">
        <v>3024</v>
      </c>
      <c r="N2707" s="171" t="s">
        <v>292</v>
      </c>
      <c r="O2707" s="171" t="e">
        <f t="shared" si="146"/>
        <v>#REF!</v>
      </c>
      <c r="P2707" s="171" t="s">
        <v>186</v>
      </c>
      <c r="Q2707" s="171" t="str">
        <f t="shared" si="147"/>
        <v>Account Type</v>
      </c>
      <c r="R2707" s="171" t="e">
        <f t="shared" si="145"/>
        <v>#REF!</v>
      </c>
    </row>
    <row r="2708" spans="1:18" hidden="1" outlineLevel="1" x14ac:dyDescent="0.25">
      <c r="A2708" s="174" t="s">
        <v>179</v>
      </c>
      <c r="B2708" s="176" t="s">
        <v>3039</v>
      </c>
      <c r="C2708" s="171" t="s">
        <v>3021</v>
      </c>
      <c r="D2708" s="187" t="s">
        <v>3022</v>
      </c>
      <c r="E2708" s="171" t="s">
        <v>2957</v>
      </c>
      <c r="F2708" s="287">
        <v>255</v>
      </c>
      <c r="G2708" s="181" t="s">
        <v>183</v>
      </c>
      <c r="H2708" s="181"/>
      <c r="I2708" s="181" t="s">
        <v>186</v>
      </c>
      <c r="J2708" s="181" t="s">
        <v>3040</v>
      </c>
      <c r="K2708" s="181"/>
      <c r="L2708" s="162"/>
      <c r="M2708" s="176" t="s">
        <v>3024</v>
      </c>
      <c r="N2708" s="171" t="s">
        <v>292</v>
      </c>
      <c r="O2708" s="171" t="e">
        <f t="shared" si="146"/>
        <v>#REF!</v>
      </c>
      <c r="P2708" s="171" t="s">
        <v>186</v>
      </c>
      <c r="Q2708" s="171" t="str">
        <f t="shared" si="147"/>
        <v>Account Type</v>
      </c>
      <c r="R2708" s="171" t="e">
        <f t="shared" si="145"/>
        <v>#REF!</v>
      </c>
    </row>
    <row r="2709" spans="1:18" hidden="1" outlineLevel="1" x14ac:dyDescent="0.25">
      <c r="A2709" s="174" t="s">
        <v>179</v>
      </c>
      <c r="B2709" s="176" t="s">
        <v>3039</v>
      </c>
      <c r="C2709" s="171" t="s">
        <v>3041</v>
      </c>
      <c r="D2709" s="187" t="s">
        <v>3042</v>
      </c>
      <c r="E2709" s="171" t="s">
        <v>251</v>
      </c>
      <c r="F2709" s="287">
        <v>38</v>
      </c>
      <c r="G2709" s="181" t="s">
        <v>183</v>
      </c>
      <c r="H2709" s="181"/>
      <c r="I2709" s="181" t="s">
        <v>186</v>
      </c>
      <c r="J2709" s="181"/>
      <c r="K2709" s="181"/>
      <c r="L2709" s="162"/>
      <c r="M2709" s="176"/>
      <c r="N2709" s="171" t="s">
        <v>292</v>
      </c>
      <c r="O2709" s="171" t="e">
        <f t="shared" si="146"/>
        <v>#REF!</v>
      </c>
      <c r="P2709" s="171" t="s">
        <v>186</v>
      </c>
      <c r="Q2709" s="171" t="str">
        <f t="shared" si="147"/>
        <v>Payment Reference</v>
      </c>
      <c r="R2709" s="171" t="e">
        <f t="shared" si="145"/>
        <v>#REF!</v>
      </c>
    </row>
    <row r="2710" spans="1:18" hidden="1" outlineLevel="1" x14ac:dyDescent="0.25">
      <c r="A2710" s="174" t="s">
        <v>179</v>
      </c>
      <c r="B2710" s="176" t="s">
        <v>604</v>
      </c>
      <c r="C2710" s="171" t="s">
        <v>3041</v>
      </c>
      <c r="D2710" s="187" t="s">
        <v>3042</v>
      </c>
      <c r="E2710" s="171" t="s">
        <v>251</v>
      </c>
      <c r="F2710" s="287">
        <v>38</v>
      </c>
      <c r="G2710" s="181" t="s">
        <v>183</v>
      </c>
      <c r="H2710" s="181"/>
      <c r="I2710" s="181" t="s">
        <v>186</v>
      </c>
      <c r="J2710" s="181"/>
      <c r="K2710" s="181"/>
      <c r="L2710" s="162"/>
      <c r="M2710" s="176"/>
      <c r="N2710" s="171" t="s">
        <v>292</v>
      </c>
      <c r="O2710" s="171" t="e">
        <f t="shared" si="146"/>
        <v>#REF!</v>
      </c>
      <c r="P2710" s="171" t="s">
        <v>186</v>
      </c>
      <c r="Q2710" s="171" t="str">
        <f t="shared" si="147"/>
        <v>Payment Reference</v>
      </c>
      <c r="R2710" s="171" t="e">
        <f t="shared" si="145"/>
        <v>#REF!</v>
      </c>
    </row>
    <row r="2711" spans="1:18" hidden="1" outlineLevel="1" x14ac:dyDescent="0.25">
      <c r="A2711" s="174" t="s">
        <v>179</v>
      </c>
      <c r="B2711" s="176" t="s">
        <v>561</v>
      </c>
      <c r="C2711" s="171" t="s">
        <v>3043</v>
      </c>
      <c r="D2711" s="187" t="s">
        <v>3044</v>
      </c>
      <c r="E2711" s="171" t="s">
        <v>251</v>
      </c>
      <c r="F2711" s="287">
        <v>255</v>
      </c>
      <c r="G2711" s="181" t="s">
        <v>183</v>
      </c>
      <c r="H2711" s="181"/>
      <c r="I2711" s="181" t="s">
        <v>186</v>
      </c>
      <c r="J2711" s="181"/>
      <c r="K2711" s="181"/>
      <c r="L2711" s="162"/>
      <c r="M2711" s="176"/>
      <c r="N2711" s="171" t="s">
        <v>292</v>
      </c>
      <c r="O2711" s="171" t="e">
        <f t="shared" si="146"/>
        <v>#REF!</v>
      </c>
      <c r="P2711" s="171" t="s">
        <v>186</v>
      </c>
      <c r="Q2711" s="171" t="str">
        <f>IF(H2712="",D2711,H2712)</f>
        <v>Branch Name</v>
      </c>
      <c r="R2711" s="171" t="e">
        <f t="shared" si="145"/>
        <v>#REF!</v>
      </c>
    </row>
    <row r="2712" spans="1:18" hidden="1" outlineLevel="1" x14ac:dyDescent="0.25">
      <c r="A2712" s="174" t="s">
        <v>179</v>
      </c>
      <c r="B2712" s="176" t="s">
        <v>561</v>
      </c>
      <c r="C2712" s="171" t="s">
        <v>3045</v>
      </c>
      <c r="D2712" s="187" t="s">
        <v>3046</v>
      </c>
      <c r="E2712" s="171" t="s">
        <v>251</v>
      </c>
      <c r="F2712" s="287">
        <v>255</v>
      </c>
      <c r="G2712" s="181" t="s">
        <v>183</v>
      </c>
      <c r="H2712" s="181"/>
      <c r="I2712" s="181" t="s">
        <v>186</v>
      </c>
      <c r="J2712" s="181"/>
      <c r="K2712" s="181"/>
      <c r="L2712" s="162"/>
      <c r="M2712" s="176"/>
      <c r="N2712" s="171" t="s">
        <v>292</v>
      </c>
      <c r="O2712" s="171" t="e">
        <f t="shared" si="146"/>
        <v>#REF!</v>
      </c>
      <c r="P2712" s="171" t="s">
        <v>186</v>
      </c>
      <c r="Q2712" s="171" t="e">
        <f>IF(#REF!="",D2712,#REF!)</f>
        <v>#REF!</v>
      </c>
      <c r="R2712" s="171" t="e">
        <f t="shared" si="145"/>
        <v>#REF!</v>
      </c>
    </row>
    <row r="2713" spans="1:18" hidden="1" outlineLevel="1" x14ac:dyDescent="0.25">
      <c r="A2713" s="165" t="s">
        <v>179</v>
      </c>
      <c r="B2713" s="176" t="s">
        <v>3047</v>
      </c>
      <c r="C2713" s="171" t="s">
        <v>3021</v>
      </c>
      <c r="D2713" s="187" t="s">
        <v>3022</v>
      </c>
      <c r="E2713" s="171" t="s">
        <v>2957</v>
      </c>
      <c r="F2713" s="287">
        <v>255</v>
      </c>
      <c r="G2713" s="181" t="s">
        <v>183</v>
      </c>
      <c r="H2713" s="181"/>
      <c r="I2713" s="181" t="s">
        <v>186</v>
      </c>
      <c r="J2713" s="181" t="s">
        <v>3048</v>
      </c>
      <c r="K2713" s="181"/>
      <c r="L2713" s="162"/>
      <c r="M2713" s="176" t="s">
        <v>3024</v>
      </c>
      <c r="N2713" s="171" t="s">
        <v>292</v>
      </c>
      <c r="O2713" s="171" t="e">
        <f t="shared" si="146"/>
        <v>#REF!</v>
      </c>
      <c r="P2713" s="171" t="s">
        <v>186</v>
      </c>
      <c r="Q2713" s="171" t="str">
        <f t="shared" si="147"/>
        <v>Account Type</v>
      </c>
      <c r="R2713" s="171" t="e">
        <f t="shared" si="145"/>
        <v>#REF!</v>
      </c>
    </row>
  </sheetData>
  <autoFilter ref="A1:AK2077" xr:uid="{7390943B-8AD5-4FB8-A33B-1F8A5DEE55B4}"/>
  <mergeCells count="42">
    <mergeCell ref="B78:M78"/>
    <mergeCell ref="B2:M2"/>
    <mergeCell ref="B3:M3"/>
    <mergeCell ref="B18:M18"/>
    <mergeCell ref="B19:M19"/>
    <mergeCell ref="B77:M77"/>
    <mergeCell ref="B2039:M2039"/>
    <mergeCell ref="B1069:M1069"/>
    <mergeCell ref="B1070:M1070"/>
    <mergeCell ref="B1082:M1082"/>
    <mergeCell ref="B1083:M1083"/>
    <mergeCell ref="B1093:M1093"/>
    <mergeCell ref="B1094:M1094"/>
    <mergeCell ref="B1107:M1107"/>
    <mergeCell ref="B1108:M1108"/>
    <mergeCell ref="B1118:M1118"/>
    <mergeCell ref="B1119:M1119"/>
    <mergeCell ref="B2038:M2038"/>
    <mergeCell ref="B2571:M2571"/>
    <mergeCell ref="B2055:M2055"/>
    <mergeCell ref="B2056:M2056"/>
    <mergeCell ref="B2079:M2079"/>
    <mergeCell ref="B2080:M2080"/>
    <mergeCell ref="B2113:M2113"/>
    <mergeCell ref="B2114:M2114"/>
    <mergeCell ref="B2135:M2135"/>
    <mergeCell ref="B2136:M2136"/>
    <mergeCell ref="B2234:M2234"/>
    <mergeCell ref="B2235:M2235"/>
    <mergeCell ref="B2570:M2570"/>
    <mergeCell ref="B2690:M2690"/>
    <mergeCell ref="B2580:M2580"/>
    <mergeCell ref="B2581:M2581"/>
    <mergeCell ref="B2593:M2593"/>
    <mergeCell ref="B2594:M2594"/>
    <mergeCell ref="B2620:M2620"/>
    <mergeCell ref="B2621:M2621"/>
    <mergeCell ref="B2641:M2641"/>
    <mergeCell ref="B2642:M2642"/>
    <mergeCell ref="B2661:M2661"/>
    <mergeCell ref="B2662:M2662"/>
    <mergeCell ref="B2689:M2689"/>
  </mergeCells>
  <dataValidations count="2">
    <dataValidation type="list" allowBlank="1" showInputMessage="1" showErrorMessage="1" sqref="G1051:G1052 G1021:G1048 I1021:I1052 I1128 I1121 I1130:I1131 I1139 I1948 I1144 I1155 I1164 I1170 I1175 I1181 I1191 I1199 I1206 I1212 I1217 I1222 I1226 I1234 I1244 I1249 I1255 I1259 I1269 I1276 I1281 I1294 I1301 I1311 I1316 I1326 I1337 I1343 I1348 I1358 I1365 I1370 I1375 I1384 I1394 I1407 I1413 I1417 I1427 I1432 I1439 I1444 I1450 I1461 I1467 I1475 I1483 I1490 I1497 I1502 I1508 I1514 I1524 I1532 I1541 I1548 I1557 I1564 I1571 I1576 I1584 I1591 I1596 I1603 I1608 I1612 I1619 I1625 I1633 I1641 I1648 I1653 I1661 I1668 I1675 I1683 I1692 I1699 I1706 I1712 I1720 I1730 I1739 I1747 I1754 I1771 I1786 I1798 I1811 I1817 I1824 I1833 I1842 I1852 I1862 I1871 I1876 I1892 I1885 I1901 I1910 I1927 I1934 I1938 I1961 I2036 I1966 I1975 I1982 I1987 I1993 I1998 I2007" xr:uid="{00000000-0002-0000-0500-000000000000}">
      <formula1>"Yes,No"</formula1>
    </dataValidation>
    <dataValidation type="list" allowBlank="1" showInputMessage="1" showErrorMessage="1" sqref="G1128 G1121 G1130:G1131 G1133 G1139 G1948 G1144 G1155 G1164 G1170 G1175 G1181 G1191 G1199 G1206 G1212 G1217 G1222 G1226 G1234 G1244 G1249 G1255 G1259 G1269 G1276 G1281 G1294 G1301 G1311 G1316 G1326 G1337 G1343 G1348 G1358 G1365 G1370 G1375 G1384 G1394 G1407 G1413 G1417 G1427 G1432 G1439 G1444 G1450 G1461 G1467 G1475 G1483 G1490 G1497 G1502 G1508 G1514 G1524 G1532 G1541 G1548 G1557 G1564 G1571 G1576 G1584 G1591 G1596 G1603 G1608 G1612 G1619 G1625 G1633 G1641 G1648 G1653 G1661 G1668 G1675 G1683 G1692 G1699 G1706 G1712 G1720 G1730 G1739 G1747 G1754 G1771 G1786 G1798 G1811 G1817 G1824 G1833 G1842 G1852 G1862 G1871 G1876 G1892 G1885 G1901 G1910 G1927 G1934 G1938 G1961 G2036 G1966 G1975 G1982 G1987 G1993 G1998 G2007" xr:uid="{00000000-0002-0000-0500-000001000000}">
      <formula1>"Yes,No, View"</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99"/>
    <outlinePr summaryBelow="0"/>
  </sheetPr>
  <dimension ref="A1:R83"/>
  <sheetViews>
    <sheetView topLeftCell="B1" zoomScale="80" zoomScaleNormal="80" workbookViewId="0">
      <pane ySplit="1" topLeftCell="A2" activePane="bottomLeft" state="frozen"/>
      <selection pane="bottomLeft" activeCell="B3" sqref="B3:M3"/>
    </sheetView>
  </sheetViews>
  <sheetFormatPr defaultColWidth="9.140625" defaultRowHeight="15" outlineLevelRow="1" x14ac:dyDescent="0.25"/>
  <cols>
    <col min="1" max="1" width="14.140625" style="160" customWidth="1"/>
    <col min="2" max="2" width="11.7109375" style="160" customWidth="1"/>
    <col min="3" max="3" width="22.7109375" style="160" customWidth="1"/>
    <col min="4" max="4" width="20.7109375" style="160" bestFit="1" customWidth="1"/>
    <col min="5" max="5" width="9.140625" style="160"/>
    <col min="6" max="6" width="6.7109375" style="160" bestFit="1" customWidth="1"/>
    <col min="7" max="7" width="12.42578125" style="160" customWidth="1"/>
    <col min="8" max="8" width="11.28515625" style="160" customWidth="1"/>
    <col min="9" max="9" width="11.7109375" style="160" customWidth="1"/>
    <col min="10" max="10" width="16.28515625" style="160" customWidth="1"/>
    <col min="11" max="12" width="8.5703125" style="160" bestFit="1" customWidth="1"/>
    <col min="13" max="13" width="52.7109375" style="160" customWidth="1"/>
    <col min="14" max="14" width="14.5703125" style="160" bestFit="1" customWidth="1"/>
    <col min="15" max="15" width="8.42578125" style="160" bestFit="1" customWidth="1"/>
    <col min="16" max="16" width="9.140625" style="160"/>
    <col min="17" max="17" width="11.140625" style="160" bestFit="1" customWidth="1"/>
    <col min="18" max="18" width="18" style="160" customWidth="1"/>
    <col min="19" max="16384" width="9.140625" style="160"/>
  </cols>
  <sheetData>
    <row r="1" spans="1:18" ht="45" x14ac:dyDescent="0.25">
      <c r="A1" s="179" t="s">
        <v>152</v>
      </c>
      <c r="B1" s="167" t="s">
        <v>153</v>
      </c>
      <c r="C1" s="167" t="s">
        <v>154</v>
      </c>
      <c r="D1" s="167" t="s">
        <v>155</v>
      </c>
      <c r="E1" s="167" t="s">
        <v>156</v>
      </c>
      <c r="F1" s="167" t="s">
        <v>157</v>
      </c>
      <c r="G1" s="167" t="s">
        <v>159</v>
      </c>
      <c r="H1" s="167" t="s">
        <v>160</v>
      </c>
      <c r="I1" s="167" t="s">
        <v>161</v>
      </c>
      <c r="J1" s="167" t="s">
        <v>3049</v>
      </c>
      <c r="K1" s="167" t="s">
        <v>163</v>
      </c>
      <c r="L1" s="167" t="s">
        <v>164</v>
      </c>
      <c r="M1" s="167" t="s">
        <v>24</v>
      </c>
      <c r="N1" s="167" t="s">
        <v>166</v>
      </c>
      <c r="O1" s="167" t="s">
        <v>167</v>
      </c>
      <c r="P1" s="167" t="s">
        <v>168</v>
      </c>
      <c r="Q1" s="167" t="s">
        <v>169</v>
      </c>
      <c r="R1" s="167" t="s">
        <v>170</v>
      </c>
    </row>
    <row r="2" spans="1:18" x14ac:dyDescent="0.25">
      <c r="A2" s="140" t="s">
        <v>175</v>
      </c>
      <c r="B2" s="395" t="s">
        <v>3050</v>
      </c>
      <c r="C2" s="395"/>
      <c r="D2" s="395"/>
      <c r="E2" s="395"/>
      <c r="F2" s="395"/>
      <c r="G2" s="395"/>
      <c r="H2" s="395"/>
      <c r="I2" s="395"/>
      <c r="J2" s="395"/>
      <c r="K2" s="395"/>
      <c r="L2" s="395"/>
      <c r="M2" s="395"/>
      <c r="N2" s="140"/>
      <c r="O2" s="140"/>
      <c r="P2" s="140"/>
      <c r="Q2" s="140"/>
      <c r="R2" s="140"/>
    </row>
    <row r="3" spans="1:18" outlineLevel="1" x14ac:dyDescent="0.25">
      <c r="A3" s="159" t="s">
        <v>177</v>
      </c>
      <c r="B3" s="396" t="s">
        <v>2303</v>
      </c>
      <c r="C3" s="396"/>
      <c r="D3" s="396"/>
      <c r="E3" s="396"/>
      <c r="F3" s="396"/>
      <c r="G3" s="396"/>
      <c r="H3" s="396"/>
      <c r="I3" s="396"/>
      <c r="J3" s="396"/>
      <c r="K3" s="396"/>
      <c r="L3" s="396"/>
      <c r="M3" s="396"/>
      <c r="N3" s="159"/>
      <c r="O3" s="159"/>
      <c r="P3" s="159"/>
      <c r="Q3" s="159"/>
      <c r="R3" s="159"/>
    </row>
    <row r="4" spans="1:18" ht="45" outlineLevel="1" x14ac:dyDescent="0.25">
      <c r="A4" s="174" t="s">
        <v>178</v>
      </c>
      <c r="B4" s="167" t="s">
        <v>153</v>
      </c>
      <c r="C4" s="167" t="s">
        <v>154</v>
      </c>
      <c r="D4" s="167" t="s">
        <v>155</v>
      </c>
      <c r="E4" s="167" t="s">
        <v>156</v>
      </c>
      <c r="F4" s="167" t="s">
        <v>157</v>
      </c>
      <c r="G4" s="167" t="s">
        <v>159</v>
      </c>
      <c r="H4" s="167" t="s">
        <v>160</v>
      </c>
      <c r="I4" s="167" t="s">
        <v>161</v>
      </c>
      <c r="J4" s="167" t="s">
        <v>3049</v>
      </c>
      <c r="K4" s="167" t="s">
        <v>163</v>
      </c>
      <c r="L4" s="167" t="s">
        <v>164</v>
      </c>
      <c r="M4" s="167" t="s">
        <v>24</v>
      </c>
      <c r="N4" s="167" t="s">
        <v>166</v>
      </c>
      <c r="O4" s="167" t="s">
        <v>167</v>
      </c>
      <c r="P4" s="167" t="s">
        <v>168</v>
      </c>
      <c r="Q4" s="167" t="s">
        <v>169</v>
      </c>
      <c r="R4" s="167" t="s">
        <v>170</v>
      </c>
    </row>
    <row r="5" spans="1:18" ht="45" outlineLevel="1" x14ac:dyDescent="0.25">
      <c r="A5" s="174" t="s">
        <v>179</v>
      </c>
      <c r="B5" s="145"/>
      <c r="C5" s="169" t="s">
        <v>3051</v>
      </c>
      <c r="D5" s="169" t="s">
        <v>180</v>
      </c>
      <c r="E5" s="169" t="s">
        <v>182</v>
      </c>
      <c r="F5" s="169">
        <v>8</v>
      </c>
      <c r="G5" s="162" t="s">
        <v>308</v>
      </c>
      <c r="H5" s="162"/>
      <c r="I5" s="162" t="s">
        <v>183</v>
      </c>
      <c r="J5" s="162"/>
      <c r="K5" s="162"/>
      <c r="L5" s="162"/>
      <c r="M5" s="43" t="s">
        <v>3052</v>
      </c>
      <c r="N5" s="160" t="s">
        <v>292</v>
      </c>
      <c r="O5" s="160" t="s">
        <v>2303</v>
      </c>
      <c r="P5" s="160" t="s">
        <v>186</v>
      </c>
      <c r="Q5" s="169" t="str">
        <f>IF(H5="",D5,H5)</f>
        <v>externalCode</v>
      </c>
      <c r="R5" s="169" t="str">
        <f>O5&amp;"!!"&amp;Q5</f>
        <v>Position!!externalCode</v>
      </c>
    </row>
    <row r="6" spans="1:18" ht="45" outlineLevel="1" x14ac:dyDescent="0.25">
      <c r="A6" s="174" t="s">
        <v>179</v>
      </c>
      <c r="B6" s="145"/>
      <c r="C6" s="169" t="s">
        <v>3053</v>
      </c>
      <c r="D6" s="169" t="s">
        <v>3053</v>
      </c>
      <c r="E6" s="169" t="s">
        <v>344</v>
      </c>
      <c r="F6" s="169">
        <v>40</v>
      </c>
      <c r="G6" s="162" t="s">
        <v>3054</v>
      </c>
      <c r="H6" s="162" t="s">
        <v>1222</v>
      </c>
      <c r="I6" s="162" t="s">
        <v>183</v>
      </c>
      <c r="J6" s="162"/>
      <c r="K6" s="162"/>
      <c r="L6" s="162"/>
      <c r="M6" s="43" t="s">
        <v>3055</v>
      </c>
      <c r="N6" s="160" t="s">
        <v>292</v>
      </c>
      <c r="O6" s="160" t="s">
        <v>2303</v>
      </c>
      <c r="P6" s="160" t="s">
        <v>186</v>
      </c>
      <c r="Q6" s="169" t="str">
        <f t="shared" ref="Q6:Q69" si="0">IF(H6="",D6,H6)</f>
        <v>Title</v>
      </c>
      <c r="R6" s="169" t="str">
        <f t="shared" ref="R6:R69" si="1">O6&amp;"!!"&amp;Q6</f>
        <v>Position!!Title</v>
      </c>
    </row>
    <row r="7" spans="1:18" ht="75" outlineLevel="1" x14ac:dyDescent="0.25">
      <c r="A7" s="165" t="s">
        <v>179</v>
      </c>
      <c r="B7" s="145"/>
      <c r="C7" s="169" t="s">
        <v>347</v>
      </c>
      <c r="D7" s="169" t="s">
        <v>3</v>
      </c>
      <c r="E7" s="169" t="s">
        <v>348</v>
      </c>
      <c r="F7" s="169">
        <v>255</v>
      </c>
      <c r="G7" s="162" t="s">
        <v>3054</v>
      </c>
      <c r="H7" s="162"/>
      <c r="I7" s="162" t="s">
        <v>183</v>
      </c>
      <c r="J7" s="162" t="s">
        <v>194</v>
      </c>
      <c r="K7" s="162"/>
      <c r="L7" s="162"/>
      <c r="M7" s="45" t="s">
        <v>3056</v>
      </c>
      <c r="N7" s="160" t="s">
        <v>292</v>
      </c>
      <c r="O7" s="160" t="s">
        <v>2303</v>
      </c>
      <c r="P7" s="160" t="s">
        <v>186</v>
      </c>
      <c r="Q7" s="169" t="str">
        <f t="shared" si="0"/>
        <v>Status</v>
      </c>
      <c r="R7" s="169" t="str">
        <f t="shared" si="1"/>
        <v>Position!!Status</v>
      </c>
    </row>
    <row r="8" spans="1:18" ht="30" outlineLevel="1" x14ac:dyDescent="0.25">
      <c r="A8" s="165" t="s">
        <v>179</v>
      </c>
      <c r="B8" s="145"/>
      <c r="C8" s="169" t="s">
        <v>350</v>
      </c>
      <c r="D8" s="169" t="s">
        <v>197</v>
      </c>
      <c r="E8" s="169" t="s">
        <v>4</v>
      </c>
      <c r="F8" s="169">
        <v>255</v>
      </c>
      <c r="G8" s="162" t="s">
        <v>3054</v>
      </c>
      <c r="H8" s="162"/>
      <c r="I8" s="162" t="s">
        <v>183</v>
      </c>
      <c r="J8" s="162"/>
      <c r="K8" s="162"/>
      <c r="L8" s="162"/>
      <c r="M8" s="45" t="s">
        <v>3057</v>
      </c>
      <c r="N8" s="160" t="s">
        <v>292</v>
      </c>
      <c r="O8" s="160" t="s">
        <v>2303</v>
      </c>
      <c r="P8" s="160" t="s">
        <v>186</v>
      </c>
      <c r="Q8" s="169" t="str">
        <f t="shared" si="0"/>
        <v>Start Date</v>
      </c>
      <c r="R8" s="169" t="str">
        <f t="shared" si="1"/>
        <v>Position!!Start Date</v>
      </c>
    </row>
    <row r="9" spans="1:18" ht="30" outlineLevel="1" x14ac:dyDescent="0.25">
      <c r="A9" s="165" t="s">
        <v>179</v>
      </c>
      <c r="B9" s="145"/>
      <c r="C9" s="169" t="s">
        <v>352</v>
      </c>
      <c r="D9" s="169" t="s">
        <v>201</v>
      </c>
      <c r="E9" s="169" t="s">
        <v>4</v>
      </c>
      <c r="F9" s="169">
        <v>255</v>
      </c>
      <c r="G9" s="162" t="s">
        <v>2974</v>
      </c>
      <c r="H9" s="162"/>
      <c r="I9" s="162" t="s">
        <v>186</v>
      </c>
      <c r="J9" s="162"/>
      <c r="K9" s="162"/>
      <c r="L9" s="162"/>
      <c r="M9" s="43" t="s">
        <v>3058</v>
      </c>
      <c r="N9" s="160" t="s">
        <v>292</v>
      </c>
      <c r="O9" s="160" t="s">
        <v>2303</v>
      </c>
      <c r="P9" s="160" t="s">
        <v>186</v>
      </c>
      <c r="Q9" s="169" t="str">
        <f t="shared" si="0"/>
        <v>End Date</v>
      </c>
      <c r="R9" s="169" t="str">
        <f t="shared" si="1"/>
        <v>Position!!End Date</v>
      </c>
    </row>
    <row r="10" spans="1:18" ht="30" outlineLevel="1" x14ac:dyDescent="0.25">
      <c r="A10" s="165" t="s">
        <v>179</v>
      </c>
      <c r="B10" s="145"/>
      <c r="C10" s="169" t="s">
        <v>3059</v>
      </c>
      <c r="D10" s="169" t="s">
        <v>3060</v>
      </c>
      <c r="E10" s="169" t="s">
        <v>241</v>
      </c>
      <c r="F10" s="169">
        <v>255</v>
      </c>
      <c r="G10" s="162" t="s">
        <v>2974</v>
      </c>
      <c r="H10" s="162"/>
      <c r="I10" s="162" t="s">
        <v>183</v>
      </c>
      <c r="J10" s="162"/>
      <c r="K10" s="162"/>
      <c r="L10" s="162"/>
      <c r="M10" s="45"/>
      <c r="N10" s="160" t="s">
        <v>292</v>
      </c>
      <c r="O10" s="160" t="s">
        <v>2303</v>
      </c>
      <c r="P10" s="160" t="s">
        <v>186</v>
      </c>
      <c r="Q10" s="169" t="str">
        <f t="shared" si="0"/>
        <v>Transaction Sequence</v>
      </c>
      <c r="R10" s="169" t="str">
        <f t="shared" si="1"/>
        <v>Position!!Transaction Sequence</v>
      </c>
    </row>
    <row r="11" spans="1:18" ht="60" outlineLevel="1" x14ac:dyDescent="0.25">
      <c r="A11" s="165" t="s">
        <v>179</v>
      </c>
      <c r="B11" s="145"/>
      <c r="C11" s="169" t="s">
        <v>888</v>
      </c>
      <c r="D11" s="169" t="s">
        <v>156</v>
      </c>
      <c r="E11" s="169" t="s">
        <v>359</v>
      </c>
      <c r="F11" s="169">
        <v>255</v>
      </c>
      <c r="G11" s="162" t="s">
        <v>3054</v>
      </c>
      <c r="H11" s="162"/>
      <c r="I11" s="162" t="s">
        <v>186</v>
      </c>
      <c r="J11" s="162" t="s">
        <v>3061</v>
      </c>
      <c r="K11" s="162"/>
      <c r="L11" s="162"/>
      <c r="M11" s="43" t="s">
        <v>3062</v>
      </c>
      <c r="N11" s="160" t="s">
        <v>292</v>
      </c>
      <c r="O11" s="160" t="s">
        <v>2303</v>
      </c>
      <c r="P11" s="160" t="s">
        <v>186</v>
      </c>
      <c r="Q11" s="169" t="str">
        <f t="shared" si="0"/>
        <v>Type</v>
      </c>
      <c r="R11" s="169" t="str">
        <f t="shared" si="1"/>
        <v>Position!!Type</v>
      </c>
    </row>
    <row r="12" spans="1:18" ht="30" outlineLevel="1" x14ac:dyDescent="0.25">
      <c r="A12" s="165" t="s">
        <v>179</v>
      </c>
      <c r="B12" s="145"/>
      <c r="C12" s="169" t="s">
        <v>3063</v>
      </c>
      <c r="D12" s="169" t="s">
        <v>3064</v>
      </c>
      <c r="E12" s="169" t="s">
        <v>182</v>
      </c>
      <c r="F12" s="169">
        <v>255</v>
      </c>
      <c r="G12" s="162" t="s">
        <v>2974</v>
      </c>
      <c r="H12" s="162"/>
      <c r="I12" s="162" t="s">
        <v>186</v>
      </c>
      <c r="J12" s="162"/>
      <c r="K12" s="162"/>
      <c r="L12" s="162"/>
      <c r="M12" s="43" t="s">
        <v>3065</v>
      </c>
      <c r="N12" s="160" t="s">
        <v>292</v>
      </c>
      <c r="O12" s="160" t="s">
        <v>2303</v>
      </c>
      <c r="P12" s="160" t="s">
        <v>186</v>
      </c>
      <c r="Q12" s="169" t="str">
        <f t="shared" si="0"/>
        <v>Position Title</v>
      </c>
      <c r="R12" s="169" t="str">
        <f t="shared" si="1"/>
        <v>Position!!Position Title</v>
      </c>
    </row>
    <row r="13" spans="1:18" ht="45" outlineLevel="1" x14ac:dyDescent="0.25">
      <c r="A13" s="165" t="s">
        <v>179</v>
      </c>
      <c r="B13" s="145"/>
      <c r="C13" s="169" t="s">
        <v>3066</v>
      </c>
      <c r="D13" s="169" t="s">
        <v>3067</v>
      </c>
      <c r="E13" s="169" t="s">
        <v>3068</v>
      </c>
      <c r="F13" s="169">
        <v>255</v>
      </c>
      <c r="G13" s="162" t="s">
        <v>3054</v>
      </c>
      <c r="H13" s="162"/>
      <c r="I13" s="162" t="s">
        <v>186</v>
      </c>
      <c r="J13" s="162" t="s">
        <v>3069</v>
      </c>
      <c r="K13" s="162"/>
      <c r="L13" s="162"/>
      <c r="M13" s="43" t="s">
        <v>3070</v>
      </c>
      <c r="N13" s="160" t="s">
        <v>292</v>
      </c>
      <c r="O13" s="160" t="s">
        <v>2303</v>
      </c>
      <c r="P13" s="160" t="s">
        <v>186</v>
      </c>
      <c r="Q13" s="169" t="str">
        <f t="shared" si="0"/>
        <v>Position Criticality</v>
      </c>
      <c r="R13" s="169" t="str">
        <f t="shared" si="1"/>
        <v>Position!!Position Criticality</v>
      </c>
    </row>
    <row r="14" spans="1:18" ht="90" outlineLevel="1" x14ac:dyDescent="0.25">
      <c r="A14" s="165" t="s">
        <v>179</v>
      </c>
      <c r="B14" s="145"/>
      <c r="C14" s="169" t="s">
        <v>3071</v>
      </c>
      <c r="D14" s="169" t="s">
        <v>3072</v>
      </c>
      <c r="E14" s="169" t="s">
        <v>748</v>
      </c>
      <c r="F14" s="169">
        <v>255</v>
      </c>
      <c r="G14" s="162" t="s">
        <v>2974</v>
      </c>
      <c r="H14" s="162" t="s">
        <v>3073</v>
      </c>
      <c r="I14" s="162" t="s">
        <v>186</v>
      </c>
      <c r="J14" s="162"/>
      <c r="K14" s="162"/>
      <c r="L14" s="162"/>
      <c r="M14" s="43" t="s">
        <v>3074</v>
      </c>
      <c r="N14" s="160" t="s">
        <v>292</v>
      </c>
      <c r="O14" s="160" t="s">
        <v>2303</v>
      </c>
      <c r="P14" s="160" t="s">
        <v>186</v>
      </c>
      <c r="Q14" s="169" t="str">
        <f t="shared" si="0"/>
        <v>Subject to Position Control</v>
      </c>
      <c r="R14" s="169" t="str">
        <f t="shared" si="1"/>
        <v>Position!!Subject to Position Control</v>
      </c>
    </row>
    <row r="15" spans="1:18" ht="60" outlineLevel="1" x14ac:dyDescent="0.25">
      <c r="A15" s="165" t="s">
        <v>179</v>
      </c>
      <c r="B15" s="145"/>
      <c r="C15" s="169" t="s">
        <v>3075</v>
      </c>
      <c r="D15" s="169" t="s">
        <v>3076</v>
      </c>
      <c r="E15" s="169" t="s">
        <v>748</v>
      </c>
      <c r="F15" s="169">
        <v>255</v>
      </c>
      <c r="G15" s="162" t="s">
        <v>2974</v>
      </c>
      <c r="H15" s="162"/>
      <c r="I15" s="162" t="s">
        <v>186</v>
      </c>
      <c r="J15" s="162"/>
      <c r="K15" s="162"/>
      <c r="L15" s="162"/>
      <c r="M15" s="43" t="s">
        <v>3077</v>
      </c>
      <c r="N15" s="160" t="s">
        <v>292</v>
      </c>
      <c r="O15" s="160" t="s">
        <v>2303</v>
      </c>
      <c r="P15" s="160" t="s">
        <v>186</v>
      </c>
      <c r="Q15" s="169" t="str">
        <f t="shared" si="0"/>
        <v>Mass Position</v>
      </c>
      <c r="R15" s="169" t="str">
        <f t="shared" si="1"/>
        <v>Position!!Mass Position</v>
      </c>
    </row>
    <row r="16" spans="1:18" ht="30" outlineLevel="1" x14ac:dyDescent="0.25">
      <c r="A16" s="165" t="s">
        <v>179</v>
      </c>
      <c r="B16" s="145"/>
      <c r="C16" s="169" t="s">
        <v>3078</v>
      </c>
      <c r="D16" s="169" t="s">
        <v>3079</v>
      </c>
      <c r="E16" s="169" t="s">
        <v>182</v>
      </c>
      <c r="F16" s="169">
        <v>255</v>
      </c>
      <c r="G16" s="162" t="s">
        <v>2974</v>
      </c>
      <c r="H16" s="162"/>
      <c r="I16" s="162" t="s">
        <v>186</v>
      </c>
      <c r="J16" s="162"/>
      <c r="K16" s="162"/>
      <c r="L16" s="162"/>
      <c r="M16" s="43" t="s">
        <v>3080</v>
      </c>
      <c r="N16" s="160" t="s">
        <v>292</v>
      </c>
      <c r="O16" s="160" t="s">
        <v>2303</v>
      </c>
      <c r="P16" s="160" t="s">
        <v>186</v>
      </c>
      <c r="Q16" s="169" t="str">
        <f t="shared" si="0"/>
        <v>Comment</v>
      </c>
      <c r="R16" s="169" t="str">
        <f t="shared" si="1"/>
        <v>Position!!Comment</v>
      </c>
    </row>
    <row r="17" spans="1:18" ht="75" outlineLevel="1" x14ac:dyDescent="0.25">
      <c r="A17" s="165" t="s">
        <v>179</v>
      </c>
      <c r="B17" s="145"/>
      <c r="C17" s="169" t="s">
        <v>3081</v>
      </c>
      <c r="D17" s="169" t="s">
        <v>3082</v>
      </c>
      <c r="E17" s="169" t="s">
        <v>100</v>
      </c>
      <c r="F17" s="169">
        <v>255</v>
      </c>
      <c r="G17" s="162" t="s">
        <v>2974</v>
      </c>
      <c r="H17" s="162"/>
      <c r="I17" s="162" t="s">
        <v>186</v>
      </c>
      <c r="J17" s="162" t="s">
        <v>3083</v>
      </c>
      <c r="K17" s="162"/>
      <c r="L17" s="162"/>
      <c r="M17" s="43" t="s">
        <v>3084</v>
      </c>
      <c r="N17" s="160" t="s">
        <v>292</v>
      </c>
      <c r="O17" s="160" t="s">
        <v>2303</v>
      </c>
      <c r="P17" s="160" t="s">
        <v>186</v>
      </c>
      <c r="Q17" s="169" t="str">
        <f t="shared" si="0"/>
        <v>Incumbent</v>
      </c>
      <c r="R17" s="169" t="str">
        <f t="shared" si="1"/>
        <v>Position!!Incumbent</v>
      </c>
    </row>
    <row r="18" spans="1:18" ht="45" outlineLevel="1" x14ac:dyDescent="0.25">
      <c r="A18" s="165" t="s">
        <v>179</v>
      </c>
      <c r="B18" s="145"/>
      <c r="C18" s="169" t="s">
        <v>3085</v>
      </c>
      <c r="D18" s="169" t="s">
        <v>3086</v>
      </c>
      <c r="E18" s="169" t="s">
        <v>3068</v>
      </c>
      <c r="F18" s="169">
        <v>255</v>
      </c>
      <c r="G18" s="162" t="s">
        <v>2974</v>
      </c>
      <c r="H18" s="162"/>
      <c r="I18" s="162" t="s">
        <v>186</v>
      </c>
      <c r="J18" s="162" t="s">
        <v>3087</v>
      </c>
      <c r="K18" s="162"/>
      <c r="L18" s="162"/>
      <c r="M18" s="43" t="s">
        <v>3070</v>
      </c>
      <c r="N18" s="160" t="s">
        <v>292</v>
      </c>
      <c r="O18" s="160" t="s">
        <v>2303</v>
      </c>
      <c r="P18" s="160" t="s">
        <v>186</v>
      </c>
      <c r="Q18" s="169" t="str">
        <f t="shared" si="0"/>
        <v>Change Reason</v>
      </c>
      <c r="R18" s="169" t="str">
        <f t="shared" si="1"/>
        <v>Position!!Change Reason</v>
      </c>
    </row>
    <row r="19" spans="1:18" ht="30" outlineLevel="1" x14ac:dyDescent="0.25">
      <c r="A19" s="165" t="s">
        <v>179</v>
      </c>
      <c r="B19" s="145"/>
      <c r="C19" s="169" t="s">
        <v>190</v>
      </c>
      <c r="D19" s="169" t="s">
        <v>21</v>
      </c>
      <c r="E19" s="169" t="s">
        <v>182</v>
      </c>
      <c r="F19" s="169">
        <v>255</v>
      </c>
      <c r="G19" s="162" t="s">
        <v>2974</v>
      </c>
      <c r="H19" s="162"/>
      <c r="I19" s="162" t="s">
        <v>186</v>
      </c>
      <c r="J19" s="162"/>
      <c r="K19" s="162"/>
      <c r="L19" s="162"/>
      <c r="M19" s="43" t="s">
        <v>3088</v>
      </c>
      <c r="N19" s="160" t="s">
        <v>292</v>
      </c>
      <c r="O19" s="160" t="s">
        <v>2303</v>
      </c>
      <c r="P19" s="160" t="s">
        <v>186</v>
      </c>
      <c r="Q19" s="169" t="str">
        <f t="shared" si="0"/>
        <v>Description</v>
      </c>
      <c r="R19" s="169" t="str">
        <f t="shared" si="1"/>
        <v>Position!!Description</v>
      </c>
    </row>
    <row r="20" spans="1:18" ht="45" outlineLevel="1" x14ac:dyDescent="0.25">
      <c r="A20" s="165" t="s">
        <v>179</v>
      </c>
      <c r="B20" s="145"/>
      <c r="C20" s="169" t="s">
        <v>3089</v>
      </c>
      <c r="D20" s="169" t="s">
        <v>720</v>
      </c>
      <c r="E20" s="169" t="s">
        <v>182</v>
      </c>
      <c r="F20" s="169">
        <v>255</v>
      </c>
      <c r="G20" s="162" t="s">
        <v>2974</v>
      </c>
      <c r="H20" s="162"/>
      <c r="I20" s="162" t="s">
        <v>186</v>
      </c>
      <c r="J20" s="162"/>
      <c r="K20" s="162"/>
      <c r="L20" s="162"/>
      <c r="M20" s="43" t="s">
        <v>3090</v>
      </c>
      <c r="N20" s="160" t="s">
        <v>292</v>
      </c>
      <c r="O20" s="160" t="s">
        <v>2303</v>
      </c>
      <c r="P20" s="160" t="s">
        <v>186</v>
      </c>
      <c r="Q20" s="169" t="str">
        <f t="shared" si="0"/>
        <v>Job Title</v>
      </c>
      <c r="R20" s="169" t="str">
        <f t="shared" si="1"/>
        <v>Position!!Job Title</v>
      </c>
    </row>
    <row r="21" spans="1:18" ht="75" outlineLevel="1" x14ac:dyDescent="0.25">
      <c r="A21" s="165" t="s">
        <v>179</v>
      </c>
      <c r="B21" s="145"/>
      <c r="C21" s="169" t="s">
        <v>3091</v>
      </c>
      <c r="D21" s="169" t="s">
        <v>718</v>
      </c>
      <c r="E21" s="169" t="s">
        <v>359</v>
      </c>
      <c r="F21" s="169">
        <v>255</v>
      </c>
      <c r="G21" s="162" t="s">
        <v>3054</v>
      </c>
      <c r="H21" s="162" t="s">
        <v>52</v>
      </c>
      <c r="I21" s="162" t="s">
        <v>183</v>
      </c>
      <c r="J21" s="162" t="s">
        <v>730</v>
      </c>
      <c r="K21" s="162" t="s">
        <v>3092</v>
      </c>
      <c r="L21" s="162"/>
      <c r="M21" s="43" t="s">
        <v>3093</v>
      </c>
      <c r="N21" s="160" t="s">
        <v>292</v>
      </c>
      <c r="O21" s="160" t="s">
        <v>2303</v>
      </c>
      <c r="P21" s="160" t="s">
        <v>186</v>
      </c>
      <c r="Q21" s="169" t="str">
        <f t="shared" si="0"/>
        <v>Job Classification</v>
      </c>
      <c r="R21" s="169" t="str">
        <f t="shared" si="1"/>
        <v>Position!!Job Classification</v>
      </c>
    </row>
    <row r="22" spans="1:18" ht="45" outlineLevel="1" x14ac:dyDescent="0.25">
      <c r="A22" s="165" t="s">
        <v>179</v>
      </c>
      <c r="B22" s="145"/>
      <c r="C22" s="169" t="s">
        <v>732</v>
      </c>
      <c r="D22" s="169" t="s">
        <v>733</v>
      </c>
      <c r="E22" s="169" t="s">
        <v>3068</v>
      </c>
      <c r="F22" s="169">
        <v>255</v>
      </c>
      <c r="G22" s="162" t="s">
        <v>2974</v>
      </c>
      <c r="H22" s="162" t="s">
        <v>734</v>
      </c>
      <c r="I22" s="162" t="s">
        <v>186</v>
      </c>
      <c r="J22" s="162" t="s">
        <v>735</v>
      </c>
      <c r="K22" s="162"/>
      <c r="L22" s="162"/>
      <c r="M22" s="43" t="s">
        <v>3094</v>
      </c>
      <c r="N22" s="160" t="s">
        <v>292</v>
      </c>
      <c r="O22" s="160" t="s">
        <v>2303</v>
      </c>
      <c r="P22" s="160" t="s">
        <v>186</v>
      </c>
      <c r="Q22" s="169" t="str">
        <f t="shared" si="0"/>
        <v>Corporate Grade</v>
      </c>
      <c r="R22" s="169" t="str">
        <f t="shared" si="1"/>
        <v>Position!!Corporate Grade</v>
      </c>
    </row>
    <row r="23" spans="1:18" ht="45" outlineLevel="1" x14ac:dyDescent="0.25">
      <c r="A23" s="165" t="s">
        <v>179</v>
      </c>
      <c r="B23" s="145"/>
      <c r="C23" s="169" t="s">
        <v>742</v>
      </c>
      <c r="D23" s="169" t="s">
        <v>743</v>
      </c>
      <c r="E23" s="169" t="s">
        <v>3068</v>
      </c>
      <c r="F23" s="169">
        <v>255</v>
      </c>
      <c r="G23" s="162" t="s">
        <v>3054</v>
      </c>
      <c r="H23" s="162"/>
      <c r="I23" s="162" t="s">
        <v>186</v>
      </c>
      <c r="J23" s="162" t="s">
        <v>744</v>
      </c>
      <c r="K23" s="162"/>
      <c r="L23" s="162"/>
      <c r="M23" s="43" t="s">
        <v>3095</v>
      </c>
      <c r="N23" s="160" t="s">
        <v>292</v>
      </c>
      <c r="O23" s="160" t="s">
        <v>2303</v>
      </c>
      <c r="P23" s="160" t="s">
        <v>186</v>
      </c>
      <c r="Q23" s="169" t="str">
        <f t="shared" si="0"/>
        <v>Employee Class</v>
      </c>
      <c r="R23" s="169" t="str">
        <f t="shared" si="1"/>
        <v>Position!!Employee Class</v>
      </c>
    </row>
    <row r="24" spans="1:18" ht="60" outlineLevel="1" x14ac:dyDescent="0.25">
      <c r="A24" s="165" t="s">
        <v>179</v>
      </c>
      <c r="B24" s="145"/>
      <c r="C24" s="169" t="s">
        <v>3096</v>
      </c>
      <c r="D24" s="169" t="s">
        <v>3097</v>
      </c>
      <c r="E24" s="169" t="s">
        <v>3068</v>
      </c>
      <c r="F24" s="169">
        <v>255</v>
      </c>
      <c r="G24" s="162" t="s">
        <v>3054</v>
      </c>
      <c r="H24" s="162"/>
      <c r="I24" s="162" t="s">
        <v>186</v>
      </c>
      <c r="J24" s="162" t="s">
        <v>3098</v>
      </c>
      <c r="K24" s="162"/>
      <c r="L24" s="162"/>
      <c r="M24" s="43" t="s">
        <v>3099</v>
      </c>
      <c r="N24" s="160" t="s">
        <v>292</v>
      </c>
      <c r="O24" s="160" t="s">
        <v>2303</v>
      </c>
      <c r="P24" s="160" t="s">
        <v>186</v>
      </c>
      <c r="Q24" s="169" t="str">
        <f t="shared" si="0"/>
        <v>Regular Temporary</v>
      </c>
      <c r="R24" s="169" t="str">
        <f t="shared" si="1"/>
        <v>Position!!Regular Temporary</v>
      </c>
    </row>
    <row r="25" spans="1:18" ht="45" outlineLevel="1" x14ac:dyDescent="0.25">
      <c r="A25" s="165" t="s">
        <v>179</v>
      </c>
      <c r="B25" s="145"/>
      <c r="C25" s="169" t="s">
        <v>3100</v>
      </c>
      <c r="D25" s="169" t="s">
        <v>59</v>
      </c>
      <c r="E25" s="169" t="s">
        <v>866</v>
      </c>
      <c r="F25" s="169">
        <v>255</v>
      </c>
      <c r="G25" s="162" t="s">
        <v>3054</v>
      </c>
      <c r="H25" s="162" t="s">
        <v>755</v>
      </c>
      <c r="I25" s="162" t="s">
        <v>186</v>
      </c>
      <c r="J25" s="162" t="s">
        <v>756</v>
      </c>
      <c r="K25" s="162"/>
      <c r="L25" s="162"/>
      <c r="M25" s="43" t="s">
        <v>3101</v>
      </c>
      <c r="N25" s="160" t="s">
        <v>292</v>
      </c>
      <c r="O25" s="160" t="s">
        <v>2303</v>
      </c>
      <c r="P25" s="160" t="s">
        <v>186</v>
      </c>
      <c r="Q25" s="169" t="str">
        <f t="shared" si="0"/>
        <v>Grade</v>
      </c>
      <c r="R25" s="169" t="str">
        <f t="shared" si="1"/>
        <v>Position!!Grade</v>
      </c>
    </row>
    <row r="26" spans="1:18" ht="75" outlineLevel="1" x14ac:dyDescent="0.25">
      <c r="A26" s="165" t="s">
        <v>179</v>
      </c>
      <c r="B26" s="145"/>
      <c r="C26" s="169" t="s">
        <v>3102</v>
      </c>
      <c r="D26" s="169" t="s">
        <v>2375</v>
      </c>
      <c r="E26" s="169" t="s">
        <v>218</v>
      </c>
      <c r="F26" s="169">
        <v>255</v>
      </c>
      <c r="G26" s="162" t="s">
        <v>3054</v>
      </c>
      <c r="H26" s="162"/>
      <c r="I26" s="162" t="s">
        <v>186</v>
      </c>
      <c r="J26" s="162"/>
      <c r="K26" s="162"/>
      <c r="L26" s="162"/>
      <c r="M26" s="43" t="s">
        <v>3103</v>
      </c>
      <c r="N26" s="160" t="s">
        <v>292</v>
      </c>
      <c r="O26" s="160" t="s">
        <v>2303</v>
      </c>
      <c r="P26" s="160" t="s">
        <v>186</v>
      </c>
      <c r="Q26" s="169" t="str">
        <f t="shared" si="0"/>
        <v>FTE</v>
      </c>
      <c r="R26" s="169" t="str">
        <f t="shared" si="1"/>
        <v>Position!!FTE</v>
      </c>
    </row>
    <row r="27" spans="1:18" ht="45" outlineLevel="1" x14ac:dyDescent="0.25">
      <c r="A27" s="165" t="s">
        <v>179</v>
      </c>
      <c r="B27" s="145"/>
      <c r="C27" s="169" t="s">
        <v>3104</v>
      </c>
      <c r="D27" s="169" t="s">
        <v>3105</v>
      </c>
      <c r="E27" s="169" t="s">
        <v>748</v>
      </c>
      <c r="F27" s="169">
        <v>255</v>
      </c>
      <c r="G27" s="162" t="s">
        <v>3054</v>
      </c>
      <c r="H27" s="162" t="s">
        <v>3106</v>
      </c>
      <c r="I27" s="162" t="s">
        <v>186</v>
      </c>
      <c r="J27" s="162"/>
      <c r="K27" s="162"/>
      <c r="L27" s="162"/>
      <c r="M27" s="43" t="s">
        <v>3107</v>
      </c>
      <c r="N27" s="160" t="s">
        <v>292</v>
      </c>
      <c r="O27" s="160" t="s">
        <v>2303</v>
      </c>
      <c r="P27" s="160" t="s">
        <v>186</v>
      </c>
      <c r="Q27" s="169" t="str">
        <f t="shared" si="0"/>
        <v>To Be Recruited</v>
      </c>
      <c r="R27" s="169" t="str">
        <f t="shared" si="1"/>
        <v>Position!!To Be Recruited</v>
      </c>
    </row>
    <row r="28" spans="1:18" ht="90" outlineLevel="1" x14ac:dyDescent="0.25">
      <c r="A28" s="165" t="s">
        <v>179</v>
      </c>
      <c r="B28" s="145"/>
      <c r="C28" s="169" t="s">
        <v>216</v>
      </c>
      <c r="D28" s="169" t="s">
        <v>3108</v>
      </c>
      <c r="E28" s="169" t="s">
        <v>218</v>
      </c>
      <c r="F28" s="169">
        <v>255</v>
      </c>
      <c r="G28" s="162" t="s">
        <v>3054</v>
      </c>
      <c r="H28" s="162" t="s">
        <v>217</v>
      </c>
      <c r="I28" s="162" t="s">
        <v>186</v>
      </c>
      <c r="J28" s="162"/>
      <c r="K28" s="162"/>
      <c r="L28" s="162"/>
      <c r="M28" s="43" t="s">
        <v>3109</v>
      </c>
      <c r="N28" s="160" t="s">
        <v>292</v>
      </c>
      <c r="O28" s="160" t="s">
        <v>2303</v>
      </c>
      <c r="P28" s="160" t="s">
        <v>186</v>
      </c>
      <c r="Q28" s="169" t="str">
        <f t="shared" si="0"/>
        <v>Standard Weekly Hours</v>
      </c>
      <c r="R28" s="169" t="str">
        <f t="shared" si="1"/>
        <v>Position!!Standard Weekly Hours</v>
      </c>
    </row>
    <row r="29" spans="1:18" ht="45" outlineLevel="1" x14ac:dyDescent="0.25">
      <c r="A29" s="165" t="s">
        <v>179</v>
      </c>
      <c r="B29" s="145"/>
      <c r="C29" s="169" t="s">
        <v>2243</v>
      </c>
      <c r="D29" s="169" t="s">
        <v>2315</v>
      </c>
      <c r="E29" s="169" t="s">
        <v>359</v>
      </c>
      <c r="F29" s="169">
        <v>255</v>
      </c>
      <c r="G29" s="162" t="s">
        <v>3054</v>
      </c>
      <c r="H29" s="162"/>
      <c r="I29" s="162" t="s">
        <v>186</v>
      </c>
      <c r="J29" s="162" t="s">
        <v>3110</v>
      </c>
      <c r="K29" s="162"/>
      <c r="L29" s="162"/>
      <c r="M29" s="45" t="s">
        <v>3111</v>
      </c>
      <c r="N29" s="160" t="s">
        <v>292</v>
      </c>
      <c r="O29" s="160" t="s">
        <v>2303</v>
      </c>
      <c r="P29" s="160" t="s">
        <v>186</v>
      </c>
      <c r="Q29" s="169" t="str">
        <f t="shared" si="0"/>
        <v>Company</v>
      </c>
      <c r="R29" s="169" t="str">
        <f t="shared" si="1"/>
        <v>Position!!Company</v>
      </c>
    </row>
    <row r="30" spans="1:18" ht="45" outlineLevel="1" x14ac:dyDescent="0.25">
      <c r="A30" s="165" t="s">
        <v>179</v>
      </c>
      <c r="B30" s="145"/>
      <c r="C30" s="169" t="s">
        <v>3112</v>
      </c>
      <c r="D30" s="169" t="s">
        <v>42</v>
      </c>
      <c r="E30" s="169" t="s">
        <v>359</v>
      </c>
      <c r="F30" s="169">
        <v>255</v>
      </c>
      <c r="G30" s="162" t="s">
        <v>2974</v>
      </c>
      <c r="H30" s="162"/>
      <c r="I30" s="162" t="s">
        <v>186</v>
      </c>
      <c r="J30" s="162" t="s">
        <v>3113</v>
      </c>
      <c r="K30" s="162"/>
      <c r="L30" s="162"/>
      <c r="M30" s="45" t="s">
        <v>3114</v>
      </c>
      <c r="N30" s="160" t="s">
        <v>292</v>
      </c>
      <c r="O30" s="160" t="s">
        <v>2303</v>
      </c>
      <c r="P30" s="160" t="s">
        <v>186</v>
      </c>
      <c r="Q30" s="169" t="str">
        <f t="shared" si="0"/>
        <v>Business Unit</v>
      </c>
      <c r="R30" s="169" t="str">
        <f t="shared" si="1"/>
        <v>Position!!Business Unit</v>
      </c>
    </row>
    <row r="31" spans="1:18" ht="45" outlineLevel="1" x14ac:dyDescent="0.25">
      <c r="A31" s="165" t="s">
        <v>179</v>
      </c>
      <c r="B31" s="145"/>
      <c r="C31" s="169" t="s">
        <v>2321</v>
      </c>
      <c r="D31" s="169" t="s">
        <v>43</v>
      </c>
      <c r="E31" s="169" t="s">
        <v>359</v>
      </c>
      <c r="F31" s="169"/>
      <c r="G31" s="162" t="s">
        <v>3054</v>
      </c>
      <c r="H31" s="162"/>
      <c r="I31" s="162" t="s">
        <v>186</v>
      </c>
      <c r="J31" s="162" t="s">
        <v>3115</v>
      </c>
      <c r="K31" s="162"/>
      <c r="L31" s="162"/>
      <c r="M31" s="45" t="s">
        <v>3116</v>
      </c>
      <c r="N31" s="160" t="s">
        <v>292</v>
      </c>
      <c r="O31" s="160" t="s">
        <v>2303</v>
      </c>
      <c r="P31" s="160" t="s">
        <v>186</v>
      </c>
      <c r="Q31" s="169" t="str">
        <f t="shared" si="0"/>
        <v>Division</v>
      </c>
      <c r="R31" s="169" t="str">
        <f t="shared" si="1"/>
        <v>Position!!Division</v>
      </c>
    </row>
    <row r="32" spans="1:18" ht="45" outlineLevel="1" x14ac:dyDescent="0.25">
      <c r="A32" s="165" t="s">
        <v>179</v>
      </c>
      <c r="B32" s="145"/>
      <c r="C32" s="169" t="s">
        <v>2323</v>
      </c>
      <c r="D32" s="169" t="s">
        <v>44</v>
      </c>
      <c r="E32" s="169" t="s">
        <v>359</v>
      </c>
      <c r="F32" s="169">
        <v>255</v>
      </c>
      <c r="G32" s="162" t="s">
        <v>2974</v>
      </c>
      <c r="H32" s="162"/>
      <c r="I32" s="162" t="s">
        <v>186</v>
      </c>
      <c r="J32" s="162" t="s">
        <v>3117</v>
      </c>
      <c r="K32" s="162"/>
      <c r="L32" s="162"/>
      <c r="M32" s="45" t="s">
        <v>3118</v>
      </c>
      <c r="N32" s="160" t="s">
        <v>292</v>
      </c>
      <c r="O32" s="160" t="s">
        <v>2303</v>
      </c>
      <c r="P32" s="160" t="s">
        <v>186</v>
      </c>
      <c r="Q32" s="169" t="str">
        <f t="shared" si="0"/>
        <v>Department</v>
      </c>
      <c r="R32" s="169" t="str">
        <f t="shared" si="1"/>
        <v>Position!!Department</v>
      </c>
    </row>
    <row r="33" spans="1:18" ht="45" outlineLevel="1" x14ac:dyDescent="0.25">
      <c r="A33" s="165" t="s">
        <v>179</v>
      </c>
      <c r="B33" s="145"/>
      <c r="C33" s="169" t="s">
        <v>2327</v>
      </c>
      <c r="D33" s="169" t="s">
        <v>47</v>
      </c>
      <c r="E33" s="169" t="s">
        <v>866</v>
      </c>
      <c r="F33" s="169">
        <v>255</v>
      </c>
      <c r="G33" s="162" t="s">
        <v>3054</v>
      </c>
      <c r="H33" s="162"/>
      <c r="I33" s="162" t="s">
        <v>186</v>
      </c>
      <c r="J33" s="162" t="s">
        <v>211</v>
      </c>
      <c r="K33" s="162"/>
      <c r="L33" s="162"/>
      <c r="M33" s="45" t="s">
        <v>3119</v>
      </c>
      <c r="N33" s="160" t="s">
        <v>292</v>
      </c>
      <c r="O33" s="160" t="s">
        <v>2303</v>
      </c>
      <c r="P33" s="160" t="s">
        <v>186</v>
      </c>
      <c r="Q33" s="169" t="str">
        <f t="shared" si="0"/>
        <v>Location</v>
      </c>
      <c r="R33" s="169" t="str">
        <f t="shared" si="1"/>
        <v>Position!!Location</v>
      </c>
    </row>
    <row r="34" spans="1:18" ht="45" outlineLevel="1" x14ac:dyDescent="0.25">
      <c r="A34" s="165" t="s">
        <v>179</v>
      </c>
      <c r="B34" s="145"/>
      <c r="C34" s="169" t="s">
        <v>320</v>
      </c>
      <c r="D34" s="169" t="s">
        <v>45</v>
      </c>
      <c r="E34" s="169" t="s">
        <v>359</v>
      </c>
      <c r="F34" s="169">
        <v>255</v>
      </c>
      <c r="G34" s="162" t="s">
        <v>3054</v>
      </c>
      <c r="H34" s="162"/>
      <c r="I34" s="162" t="s">
        <v>186</v>
      </c>
      <c r="J34" s="162" t="s">
        <v>360</v>
      </c>
      <c r="K34" s="162"/>
      <c r="L34" s="162"/>
      <c r="M34" s="45" t="s">
        <v>3120</v>
      </c>
      <c r="N34" s="160" t="s">
        <v>292</v>
      </c>
      <c r="O34" s="160" t="s">
        <v>2303</v>
      </c>
      <c r="P34" s="160" t="s">
        <v>186</v>
      </c>
      <c r="Q34" s="169" t="str">
        <f t="shared" si="0"/>
        <v>Cost Center</v>
      </c>
      <c r="R34" s="169" t="str">
        <f t="shared" si="1"/>
        <v>Position!!Cost Center</v>
      </c>
    </row>
    <row r="35" spans="1:18" ht="45" outlineLevel="1" x14ac:dyDescent="0.25">
      <c r="A35" s="165" t="s">
        <v>179</v>
      </c>
      <c r="B35" s="145"/>
      <c r="C35" s="169" t="s">
        <v>3121</v>
      </c>
      <c r="D35" s="169" t="s">
        <v>3122</v>
      </c>
      <c r="E35" s="169" t="s">
        <v>3068</v>
      </c>
      <c r="F35" s="169">
        <v>255</v>
      </c>
      <c r="G35" s="162" t="s">
        <v>3054</v>
      </c>
      <c r="H35" s="162" t="s">
        <v>3123</v>
      </c>
      <c r="I35" s="162" t="s">
        <v>186</v>
      </c>
      <c r="J35" s="162" t="s">
        <v>3069</v>
      </c>
      <c r="K35" s="162"/>
      <c r="L35" s="162"/>
      <c r="M35" s="45"/>
      <c r="N35" s="160" t="s">
        <v>292</v>
      </c>
      <c r="O35" s="160" t="s">
        <v>2303</v>
      </c>
      <c r="P35" s="160" t="s">
        <v>183</v>
      </c>
      <c r="Q35" s="169" t="str">
        <f t="shared" si="0"/>
        <v>Successor Required</v>
      </c>
      <c r="R35" s="169" t="str">
        <f t="shared" si="1"/>
        <v>Position!!Successor Required</v>
      </c>
    </row>
    <row r="36" spans="1:18" ht="30" outlineLevel="1" x14ac:dyDescent="0.25">
      <c r="A36" s="165" t="s">
        <v>179</v>
      </c>
      <c r="B36" s="145"/>
      <c r="C36" s="169" t="s">
        <v>3124</v>
      </c>
      <c r="D36" s="169" t="s">
        <v>3125</v>
      </c>
      <c r="E36" s="169" t="s">
        <v>3068</v>
      </c>
      <c r="F36" s="169">
        <v>255</v>
      </c>
      <c r="G36" s="162" t="s">
        <v>2974</v>
      </c>
      <c r="H36" s="162"/>
      <c r="I36" s="162" t="s">
        <v>186</v>
      </c>
      <c r="J36" s="162" t="s">
        <v>3126</v>
      </c>
      <c r="K36" s="162"/>
      <c r="L36" s="162"/>
      <c r="M36" s="45" t="s">
        <v>3127</v>
      </c>
      <c r="N36" s="160" t="s">
        <v>292</v>
      </c>
      <c r="O36" s="160" t="s">
        <v>2303</v>
      </c>
      <c r="P36" s="160" t="s">
        <v>183</v>
      </c>
      <c r="Q36" s="169" t="str">
        <f t="shared" si="0"/>
        <v>EEOCategory1</v>
      </c>
      <c r="R36" s="169" t="str">
        <f t="shared" si="1"/>
        <v>Position!!EEOCategory1</v>
      </c>
    </row>
    <row r="37" spans="1:18" ht="45" outlineLevel="1" x14ac:dyDescent="0.25">
      <c r="A37" s="165" t="s">
        <v>179</v>
      </c>
      <c r="B37" s="145"/>
      <c r="C37" s="169" t="s">
        <v>3128</v>
      </c>
      <c r="D37" s="169" t="s">
        <v>812</v>
      </c>
      <c r="E37" s="169" t="s">
        <v>3068</v>
      </c>
      <c r="F37" s="169">
        <v>255</v>
      </c>
      <c r="G37" s="162" t="s">
        <v>2974</v>
      </c>
      <c r="H37" s="162"/>
      <c r="I37" s="162" t="s">
        <v>186</v>
      </c>
      <c r="J37" s="162" t="s">
        <v>3129</v>
      </c>
      <c r="K37" s="162"/>
      <c r="L37" s="162"/>
      <c r="M37" s="45" t="s">
        <v>3127</v>
      </c>
      <c r="N37" s="160" t="s">
        <v>292</v>
      </c>
      <c r="O37" s="160" t="s">
        <v>2303</v>
      </c>
      <c r="P37" s="160" t="s">
        <v>183</v>
      </c>
      <c r="Q37" s="169" t="str">
        <f t="shared" si="0"/>
        <v>FLSA Status</v>
      </c>
      <c r="R37" s="169" t="str">
        <f t="shared" si="1"/>
        <v>Position!!FLSA Status</v>
      </c>
    </row>
    <row r="38" spans="1:18" ht="30" outlineLevel="1" x14ac:dyDescent="0.25">
      <c r="A38" s="165" t="s">
        <v>179</v>
      </c>
      <c r="B38" s="145"/>
      <c r="C38" s="169" t="s">
        <v>3014</v>
      </c>
      <c r="D38" s="169" t="s">
        <v>3130</v>
      </c>
      <c r="E38" s="169" t="s">
        <v>182</v>
      </c>
      <c r="F38" s="169">
        <v>255</v>
      </c>
      <c r="G38" s="162" t="s">
        <v>2974</v>
      </c>
      <c r="H38" s="162"/>
      <c r="I38" s="162" t="s">
        <v>186</v>
      </c>
      <c r="J38" s="162"/>
      <c r="K38" s="162"/>
      <c r="L38" s="162"/>
      <c r="M38" s="45" t="s">
        <v>3131</v>
      </c>
      <c r="N38" s="160" t="s">
        <v>292</v>
      </c>
      <c r="O38" s="160" t="s">
        <v>2303</v>
      </c>
      <c r="P38" s="160" t="s">
        <v>186</v>
      </c>
      <c r="Q38" s="169" t="str">
        <f t="shared" si="0"/>
        <v>Create By</v>
      </c>
      <c r="R38" s="169" t="str">
        <f t="shared" si="1"/>
        <v>Position!!Create By</v>
      </c>
    </row>
    <row r="39" spans="1:18" ht="30" outlineLevel="1" x14ac:dyDescent="0.25">
      <c r="A39" s="165" t="s">
        <v>179</v>
      </c>
      <c r="B39" s="145"/>
      <c r="C39" s="169" t="s">
        <v>3016</v>
      </c>
      <c r="D39" s="169" t="s">
        <v>3132</v>
      </c>
      <c r="E39" s="169" t="s">
        <v>3133</v>
      </c>
      <c r="F39" s="169">
        <v>255</v>
      </c>
      <c r="G39" s="162" t="s">
        <v>2974</v>
      </c>
      <c r="H39" s="162"/>
      <c r="I39" s="162" t="s">
        <v>186</v>
      </c>
      <c r="J39" s="162"/>
      <c r="K39" s="162"/>
      <c r="L39" s="162"/>
      <c r="M39" s="45" t="s">
        <v>3134</v>
      </c>
      <c r="N39" s="160" t="s">
        <v>292</v>
      </c>
      <c r="O39" s="160" t="s">
        <v>2303</v>
      </c>
      <c r="P39" s="160" t="s">
        <v>186</v>
      </c>
      <c r="Q39" s="169" t="str">
        <f t="shared" si="0"/>
        <v>Created Date</v>
      </c>
      <c r="R39" s="169" t="str">
        <f t="shared" si="1"/>
        <v>Position!!Created Date</v>
      </c>
    </row>
    <row r="40" spans="1:18" ht="45" outlineLevel="1" x14ac:dyDescent="0.25">
      <c r="A40" s="165" t="s">
        <v>179</v>
      </c>
      <c r="B40" s="145"/>
      <c r="C40" s="169" t="s">
        <v>3018</v>
      </c>
      <c r="D40" s="169" t="s">
        <v>3135</v>
      </c>
      <c r="E40" s="169" t="s">
        <v>182</v>
      </c>
      <c r="F40" s="169">
        <v>255</v>
      </c>
      <c r="G40" s="162" t="s">
        <v>2974</v>
      </c>
      <c r="H40" s="162"/>
      <c r="I40" s="162" t="s">
        <v>186</v>
      </c>
      <c r="J40" s="162"/>
      <c r="K40" s="162"/>
      <c r="L40" s="162"/>
      <c r="M40" s="45" t="s">
        <v>3136</v>
      </c>
      <c r="N40" s="160" t="s">
        <v>292</v>
      </c>
      <c r="O40" s="160" t="s">
        <v>2303</v>
      </c>
      <c r="P40" s="160" t="s">
        <v>186</v>
      </c>
      <c r="Q40" s="169" t="str">
        <f t="shared" si="0"/>
        <v>Last Modified By</v>
      </c>
      <c r="R40" s="169" t="str">
        <f t="shared" si="1"/>
        <v>Position!!Last Modified By</v>
      </c>
    </row>
    <row r="41" spans="1:18" ht="45" outlineLevel="1" x14ac:dyDescent="0.25">
      <c r="A41" s="165" t="s">
        <v>179</v>
      </c>
      <c r="B41" s="145"/>
      <c r="C41" s="169" t="s">
        <v>3019</v>
      </c>
      <c r="D41" s="169" t="s">
        <v>3137</v>
      </c>
      <c r="E41" s="169" t="s">
        <v>3133</v>
      </c>
      <c r="F41" s="169">
        <v>255</v>
      </c>
      <c r="G41" s="162" t="s">
        <v>2974</v>
      </c>
      <c r="H41" s="162"/>
      <c r="I41" s="162" t="s">
        <v>186</v>
      </c>
      <c r="J41" s="162"/>
      <c r="K41" s="162"/>
      <c r="L41" s="162"/>
      <c r="M41" s="45" t="s">
        <v>3138</v>
      </c>
      <c r="N41" s="160" t="s">
        <v>292</v>
      </c>
      <c r="O41" s="160" t="s">
        <v>2303</v>
      </c>
      <c r="P41" s="160" t="s">
        <v>186</v>
      </c>
      <c r="Q41" s="169" t="str">
        <f t="shared" si="0"/>
        <v>Last Modified Date</v>
      </c>
      <c r="R41" s="169" t="str">
        <f t="shared" si="1"/>
        <v>Position!!Last Modified Date</v>
      </c>
    </row>
    <row r="42" spans="1:18" ht="45" outlineLevel="1" x14ac:dyDescent="0.25">
      <c r="A42" s="165" t="s">
        <v>179</v>
      </c>
      <c r="B42" s="145"/>
      <c r="C42" s="169" t="s">
        <v>3139</v>
      </c>
      <c r="D42" s="169" t="s">
        <v>3140</v>
      </c>
      <c r="E42" s="169" t="s">
        <v>3141</v>
      </c>
      <c r="F42" s="169">
        <v>255</v>
      </c>
      <c r="G42" s="162" t="s">
        <v>3054</v>
      </c>
      <c r="H42" s="162" t="s">
        <v>3142</v>
      </c>
      <c r="I42" s="162" t="s">
        <v>183</v>
      </c>
      <c r="J42" s="162" t="s">
        <v>3143</v>
      </c>
      <c r="K42" s="162"/>
      <c r="L42" s="162"/>
      <c r="M42" s="45" t="s">
        <v>3144</v>
      </c>
      <c r="N42" s="160" t="s">
        <v>292</v>
      </c>
      <c r="O42" s="160" t="s">
        <v>2303</v>
      </c>
      <c r="P42" s="160" t="s">
        <v>186</v>
      </c>
      <c r="Q42" s="169" t="str">
        <f t="shared" si="0"/>
        <v>Higher-Level Position</v>
      </c>
      <c r="R42" s="169" t="str">
        <f t="shared" si="1"/>
        <v>Position!!Higher-Level Position</v>
      </c>
    </row>
    <row r="43" spans="1:18" ht="45" outlineLevel="1" x14ac:dyDescent="0.25">
      <c r="A43" s="165" t="s">
        <v>179</v>
      </c>
      <c r="B43" s="145"/>
      <c r="C43" s="169" t="s">
        <v>3145</v>
      </c>
      <c r="D43" s="169" t="s">
        <v>60</v>
      </c>
      <c r="E43" s="169" t="s">
        <v>866</v>
      </c>
      <c r="F43" s="169">
        <v>255</v>
      </c>
      <c r="G43" s="162" t="s">
        <v>2974</v>
      </c>
      <c r="H43" s="162"/>
      <c r="I43" s="162" t="s">
        <v>186</v>
      </c>
      <c r="J43" s="162"/>
      <c r="K43" s="162"/>
      <c r="L43" s="162"/>
      <c r="M43" s="45" t="s">
        <v>3146</v>
      </c>
      <c r="N43" s="160" t="s">
        <v>292</v>
      </c>
      <c r="O43" s="160" t="s">
        <v>2303</v>
      </c>
      <c r="P43" s="160" t="s">
        <v>186</v>
      </c>
      <c r="Q43" s="169" t="str">
        <f t="shared" si="0"/>
        <v>Pay Range</v>
      </c>
      <c r="R43" s="169" t="str">
        <f t="shared" si="1"/>
        <v>Position!!Pay Range</v>
      </c>
    </row>
    <row r="44" spans="1:18" ht="45" outlineLevel="1" x14ac:dyDescent="0.25">
      <c r="A44" s="165" t="s">
        <v>179</v>
      </c>
      <c r="B44" s="145"/>
      <c r="C44" s="169" t="s">
        <v>3147</v>
      </c>
      <c r="D44" s="169" t="s">
        <v>3148</v>
      </c>
      <c r="E44" s="169" t="s">
        <v>218</v>
      </c>
      <c r="F44" s="169"/>
      <c r="G44" s="162" t="s">
        <v>3054</v>
      </c>
      <c r="H44" s="162"/>
      <c r="I44" s="162" t="s">
        <v>186</v>
      </c>
      <c r="J44" s="162"/>
      <c r="K44" s="162"/>
      <c r="L44" s="162"/>
      <c r="M44" s="45" t="s">
        <v>3149</v>
      </c>
      <c r="N44" s="160" t="s">
        <v>292</v>
      </c>
      <c r="O44" s="160" t="s">
        <v>2303</v>
      </c>
      <c r="P44" s="160" t="s">
        <v>186</v>
      </c>
      <c r="Q44" s="169" t="str">
        <f t="shared" si="0"/>
        <v>Org Unit Code</v>
      </c>
      <c r="R44" s="169" t="str">
        <f t="shared" si="1"/>
        <v>Position!!Org Unit Code</v>
      </c>
    </row>
    <row r="45" spans="1:18" ht="60" outlineLevel="1" x14ac:dyDescent="0.25">
      <c r="A45" s="165" t="s">
        <v>179</v>
      </c>
      <c r="B45" s="145"/>
      <c r="C45" s="169" t="s">
        <v>3150</v>
      </c>
      <c r="D45" s="169" t="s">
        <v>3151</v>
      </c>
      <c r="E45" s="169" t="s">
        <v>3152</v>
      </c>
      <c r="F45" s="169">
        <v>255</v>
      </c>
      <c r="G45" s="162" t="s">
        <v>2974</v>
      </c>
      <c r="H45" s="162"/>
      <c r="I45" s="162" t="s">
        <v>186</v>
      </c>
      <c r="J45" s="162" t="s">
        <v>3143</v>
      </c>
      <c r="K45" s="162"/>
      <c r="L45" s="162"/>
      <c r="M45" s="45" t="s">
        <v>3153</v>
      </c>
      <c r="N45" s="160" t="s">
        <v>292</v>
      </c>
      <c r="O45" s="160" t="s">
        <v>2303</v>
      </c>
      <c r="P45" s="160" t="s">
        <v>186</v>
      </c>
      <c r="Q45" s="169" t="str">
        <f t="shared" si="0"/>
        <v>Position Matrix Relationship</v>
      </c>
      <c r="R45" s="169" t="str">
        <f t="shared" si="1"/>
        <v>Position!!Position Matrix Relationship</v>
      </c>
    </row>
    <row r="46" spans="1:18" ht="45" outlineLevel="1" x14ac:dyDescent="0.25">
      <c r="A46" s="165" t="s">
        <v>179</v>
      </c>
      <c r="B46" s="145"/>
      <c r="C46" s="169" t="s">
        <v>3154</v>
      </c>
      <c r="D46" s="169" t="s">
        <v>3155</v>
      </c>
      <c r="E46" s="169" t="s">
        <v>3152</v>
      </c>
      <c r="F46" s="169">
        <v>255</v>
      </c>
      <c r="G46" s="162" t="s">
        <v>2974</v>
      </c>
      <c r="H46" s="162"/>
      <c r="I46" s="162" t="s">
        <v>186</v>
      </c>
      <c r="J46" s="162" t="s">
        <v>3143</v>
      </c>
      <c r="K46" s="162"/>
      <c r="L46" s="162"/>
      <c r="M46" s="45" t="s">
        <v>3156</v>
      </c>
      <c r="N46" s="160" t="s">
        <v>292</v>
      </c>
      <c r="O46" s="160" t="s">
        <v>2303</v>
      </c>
      <c r="P46" s="160" t="s">
        <v>186</v>
      </c>
      <c r="Q46" s="169" t="str">
        <f t="shared" si="0"/>
        <v>Right to Return</v>
      </c>
      <c r="R46" s="169" t="str">
        <f t="shared" si="1"/>
        <v>Position!!Right to Return</v>
      </c>
    </row>
    <row r="47" spans="1:18" ht="30" outlineLevel="1" x14ac:dyDescent="0.25">
      <c r="A47" s="165" t="s">
        <v>179</v>
      </c>
      <c r="B47" s="145"/>
      <c r="C47" s="169" t="s">
        <v>3157</v>
      </c>
      <c r="D47" s="169" t="s">
        <v>3158</v>
      </c>
      <c r="E47" s="169" t="s">
        <v>241</v>
      </c>
      <c r="F47" s="169">
        <v>255</v>
      </c>
      <c r="G47" s="162" t="s">
        <v>3054</v>
      </c>
      <c r="H47" s="162"/>
      <c r="I47" s="162" t="s">
        <v>186</v>
      </c>
      <c r="J47" s="162"/>
      <c r="K47" s="162"/>
      <c r="L47" s="162"/>
      <c r="M47" s="45"/>
      <c r="N47" s="160" t="s">
        <v>292</v>
      </c>
      <c r="O47" s="160" t="s">
        <v>2303</v>
      </c>
      <c r="P47" s="160" t="s">
        <v>186</v>
      </c>
      <c r="Q47" s="169" t="str">
        <f t="shared" si="0"/>
        <v>Criticality</v>
      </c>
      <c r="R47" s="169" t="str">
        <f t="shared" si="1"/>
        <v>Position!!Criticality</v>
      </c>
    </row>
    <row r="48" spans="1:18" ht="30" outlineLevel="1" x14ac:dyDescent="0.25">
      <c r="A48" s="165" t="s">
        <v>179</v>
      </c>
      <c r="B48" s="145"/>
      <c r="C48" s="169" t="s">
        <v>3159</v>
      </c>
      <c r="D48" s="169" t="s">
        <v>3160</v>
      </c>
      <c r="E48" s="169" t="s">
        <v>241</v>
      </c>
      <c r="F48" s="169">
        <v>255</v>
      </c>
      <c r="G48" s="162" t="s">
        <v>2974</v>
      </c>
      <c r="H48" s="162"/>
      <c r="I48" s="162" t="s">
        <v>186</v>
      </c>
      <c r="J48" s="162"/>
      <c r="K48" s="162"/>
      <c r="L48" s="162"/>
      <c r="M48" s="45"/>
      <c r="N48" s="160" t="s">
        <v>292</v>
      </c>
      <c r="O48" s="160" t="s">
        <v>2303</v>
      </c>
      <c r="P48" s="160" t="s">
        <v>186</v>
      </c>
      <c r="Q48" s="169" t="str">
        <f t="shared" si="0"/>
        <v>Legacy Position Id</v>
      </c>
      <c r="R48" s="169" t="str">
        <f t="shared" si="1"/>
        <v>Position!!Legacy Position Id</v>
      </c>
    </row>
    <row r="49" spans="1:18" ht="30" outlineLevel="1" x14ac:dyDescent="0.25">
      <c r="A49" s="165" t="s">
        <v>179</v>
      </c>
      <c r="B49" s="145"/>
      <c r="C49" s="169" t="s">
        <v>3161</v>
      </c>
      <c r="D49" s="169" t="s">
        <v>3162</v>
      </c>
      <c r="E49" s="169" t="s">
        <v>182</v>
      </c>
      <c r="F49" s="169">
        <v>255</v>
      </c>
      <c r="G49" s="162" t="s">
        <v>2974</v>
      </c>
      <c r="H49" s="162"/>
      <c r="I49" s="162" t="s">
        <v>186</v>
      </c>
      <c r="J49" s="162"/>
      <c r="K49" s="162"/>
      <c r="L49" s="162"/>
      <c r="M49" s="45"/>
      <c r="N49" s="160" t="s">
        <v>292</v>
      </c>
      <c r="O49" s="160" t="s">
        <v>2303</v>
      </c>
      <c r="P49" s="160" t="s">
        <v>186</v>
      </c>
      <c r="Q49" s="169" t="str">
        <f t="shared" si="0"/>
        <v>Technical Parameters</v>
      </c>
      <c r="R49" s="169" t="str">
        <f t="shared" si="1"/>
        <v>Position!!Technical Parameters</v>
      </c>
    </row>
    <row r="50" spans="1:18" outlineLevel="1" x14ac:dyDescent="0.25">
      <c r="A50" s="165" t="s">
        <v>179</v>
      </c>
      <c r="B50" s="145"/>
      <c r="C50" s="169" t="s">
        <v>3010</v>
      </c>
      <c r="D50" s="169" t="s">
        <v>3011</v>
      </c>
      <c r="E50" s="169" t="s">
        <v>241</v>
      </c>
      <c r="F50" s="169">
        <v>255</v>
      </c>
      <c r="G50" s="162" t="s">
        <v>2974</v>
      </c>
      <c r="H50" s="162"/>
      <c r="I50" s="162" t="s">
        <v>183</v>
      </c>
      <c r="J50" s="162"/>
      <c r="K50" s="162"/>
      <c r="L50" s="162"/>
      <c r="M50" s="45"/>
      <c r="N50" s="160" t="s">
        <v>292</v>
      </c>
      <c r="O50" s="160" t="s">
        <v>2303</v>
      </c>
      <c r="P50" s="160" t="s">
        <v>186</v>
      </c>
      <c r="Q50" s="169" t="str">
        <f t="shared" si="0"/>
        <v>id</v>
      </c>
      <c r="R50" s="169" t="str">
        <f t="shared" si="1"/>
        <v>Position!!id</v>
      </c>
    </row>
    <row r="51" spans="1:18" ht="30" outlineLevel="1" x14ac:dyDescent="0.25">
      <c r="A51" s="165" t="s">
        <v>179</v>
      </c>
      <c r="B51" s="145"/>
      <c r="C51" s="169" t="s">
        <v>3012</v>
      </c>
      <c r="D51" s="169" t="s">
        <v>3013</v>
      </c>
      <c r="E51" s="169" t="s">
        <v>241</v>
      </c>
      <c r="F51" s="169">
        <v>255</v>
      </c>
      <c r="G51" s="162" t="s">
        <v>2974</v>
      </c>
      <c r="H51" s="162"/>
      <c r="I51" s="162" t="s">
        <v>183</v>
      </c>
      <c r="J51" s="162"/>
      <c r="K51" s="162"/>
      <c r="L51" s="162"/>
      <c r="M51" s="45"/>
      <c r="N51" s="160" t="s">
        <v>292</v>
      </c>
      <c r="O51" s="160" t="s">
        <v>2303</v>
      </c>
      <c r="P51" s="160" t="s">
        <v>186</v>
      </c>
      <c r="Q51" s="169" t="str">
        <f t="shared" si="0"/>
        <v>internalCode</v>
      </c>
      <c r="R51" s="169" t="str">
        <f t="shared" si="1"/>
        <v>Position!!internalCode</v>
      </c>
    </row>
    <row r="52" spans="1:18" ht="45" outlineLevel="1" x14ac:dyDescent="0.25">
      <c r="A52" s="165" t="s">
        <v>179</v>
      </c>
      <c r="B52" s="145"/>
      <c r="C52" s="169" t="s">
        <v>3163</v>
      </c>
      <c r="D52" s="169" t="s">
        <v>3164</v>
      </c>
      <c r="E52" s="169" t="s">
        <v>748</v>
      </c>
      <c r="F52" s="169">
        <v>255</v>
      </c>
      <c r="G52" s="162" t="s">
        <v>3054</v>
      </c>
      <c r="H52" s="162"/>
      <c r="I52" s="162" t="s">
        <v>186</v>
      </c>
      <c r="J52" s="162"/>
      <c r="K52" s="162"/>
      <c r="L52" s="162"/>
      <c r="M52" s="45" t="s">
        <v>3165</v>
      </c>
      <c r="N52" s="160" t="s">
        <v>292</v>
      </c>
      <c r="O52" s="160" t="s">
        <v>2303</v>
      </c>
      <c r="P52" s="160" t="s">
        <v>183</v>
      </c>
      <c r="Q52" s="169" t="str">
        <f t="shared" si="0"/>
        <v>Scarce</v>
      </c>
      <c r="R52" s="169" t="str">
        <f t="shared" si="1"/>
        <v>Position!!Scarce</v>
      </c>
    </row>
    <row r="53" spans="1:18" ht="45" outlineLevel="1" x14ac:dyDescent="0.25">
      <c r="A53" s="165" t="s">
        <v>179</v>
      </c>
      <c r="B53" s="145"/>
      <c r="C53" s="169" t="s">
        <v>3166</v>
      </c>
      <c r="D53" s="169" t="s">
        <v>3167</v>
      </c>
      <c r="E53" s="169" t="s">
        <v>748</v>
      </c>
      <c r="F53" s="169">
        <v>255</v>
      </c>
      <c r="G53" s="162" t="s">
        <v>2974</v>
      </c>
      <c r="H53" s="162"/>
      <c r="I53" s="162" t="s">
        <v>186</v>
      </c>
      <c r="J53" s="162"/>
      <c r="K53" s="162"/>
      <c r="L53" s="162"/>
      <c r="M53" s="45" t="s">
        <v>3168</v>
      </c>
      <c r="N53" s="160" t="s">
        <v>292</v>
      </c>
      <c r="O53" s="160" t="s">
        <v>2303</v>
      </c>
      <c r="P53" s="160" t="s">
        <v>183</v>
      </c>
      <c r="Q53" s="169" t="str">
        <f t="shared" si="0"/>
        <v>Technical Position</v>
      </c>
      <c r="R53" s="169" t="str">
        <f t="shared" si="1"/>
        <v>Position!!Technical Position</v>
      </c>
    </row>
    <row r="54" spans="1:18" ht="60" outlineLevel="1" x14ac:dyDescent="0.25">
      <c r="A54" s="165" t="s">
        <v>179</v>
      </c>
      <c r="B54" s="145"/>
      <c r="C54" s="169" t="s">
        <v>779</v>
      </c>
      <c r="D54" s="169" t="s">
        <v>69</v>
      </c>
      <c r="E54" s="169" t="s">
        <v>359</v>
      </c>
      <c r="F54" s="169">
        <v>255</v>
      </c>
      <c r="G54" s="162" t="s">
        <v>3054</v>
      </c>
      <c r="H54" s="162"/>
      <c r="I54" s="162" t="s">
        <v>186</v>
      </c>
      <c r="J54" s="162"/>
      <c r="K54" s="162"/>
      <c r="L54" s="162"/>
      <c r="M54" s="45" t="s">
        <v>3169</v>
      </c>
      <c r="N54" s="160" t="s">
        <v>292</v>
      </c>
      <c r="O54" s="160" t="s">
        <v>2303</v>
      </c>
      <c r="P54" s="160" t="s">
        <v>183</v>
      </c>
      <c r="Q54" s="169" t="str">
        <f t="shared" si="0"/>
        <v>Union</v>
      </c>
      <c r="R54" s="169" t="str">
        <f t="shared" si="1"/>
        <v>Position!!Union</v>
      </c>
    </row>
    <row r="55" spans="1:18" ht="30" outlineLevel="1" x14ac:dyDescent="0.25">
      <c r="A55" s="165" t="s">
        <v>179</v>
      </c>
      <c r="B55" s="145"/>
      <c r="C55" s="169" t="s">
        <v>3170</v>
      </c>
      <c r="D55" s="169" t="s">
        <v>2382</v>
      </c>
      <c r="E55" s="169" t="s">
        <v>748</v>
      </c>
      <c r="F55" s="169">
        <v>255</v>
      </c>
      <c r="G55" s="162" t="s">
        <v>3054</v>
      </c>
      <c r="H55" s="162"/>
      <c r="I55" s="162" t="s">
        <v>186</v>
      </c>
      <c r="J55" s="162"/>
      <c r="K55" s="162"/>
      <c r="L55" s="162"/>
      <c r="M55" s="45" t="s">
        <v>3171</v>
      </c>
      <c r="N55" s="160" t="s">
        <v>292</v>
      </c>
      <c r="O55" s="160" t="s">
        <v>2303</v>
      </c>
      <c r="P55" s="160" t="s">
        <v>183</v>
      </c>
      <c r="Q55" s="169" t="str">
        <f t="shared" si="0"/>
        <v>Is Shift Employee</v>
      </c>
      <c r="R55" s="169" t="str">
        <f t="shared" si="1"/>
        <v>Position!!Is Shift Employee</v>
      </c>
    </row>
    <row r="56" spans="1:18" ht="30" outlineLevel="1" x14ac:dyDescent="0.25">
      <c r="A56" s="165" t="s">
        <v>179</v>
      </c>
      <c r="B56" s="145"/>
      <c r="C56" s="169" t="s">
        <v>3172</v>
      </c>
      <c r="D56" s="169" t="s">
        <v>1537</v>
      </c>
      <c r="E56" s="169" t="s">
        <v>3068</v>
      </c>
      <c r="F56" s="169">
        <v>255</v>
      </c>
      <c r="G56" s="162" t="s">
        <v>3054</v>
      </c>
      <c r="H56" s="162"/>
      <c r="I56" s="162" t="s">
        <v>186</v>
      </c>
      <c r="J56" s="162" t="s">
        <v>2363</v>
      </c>
      <c r="K56" s="162"/>
      <c r="L56" s="162"/>
      <c r="M56" s="45" t="s">
        <v>3173</v>
      </c>
      <c r="N56" s="160" t="s">
        <v>292</v>
      </c>
      <c r="O56" s="160" t="s">
        <v>2303</v>
      </c>
      <c r="P56" s="160" t="s">
        <v>183</v>
      </c>
      <c r="Q56" s="169" t="str">
        <f t="shared" si="0"/>
        <v>Employee Type</v>
      </c>
      <c r="R56" s="169" t="str">
        <f t="shared" si="1"/>
        <v>Position!!Employee Type</v>
      </c>
    </row>
    <row r="57" spans="1:18" ht="30" outlineLevel="1" x14ac:dyDescent="0.25">
      <c r="A57" s="165" t="s">
        <v>179</v>
      </c>
      <c r="B57" s="145"/>
      <c r="C57" s="169" t="s">
        <v>3174</v>
      </c>
      <c r="D57" s="169" t="s">
        <v>66</v>
      </c>
      <c r="E57" s="169" t="s">
        <v>359</v>
      </c>
      <c r="F57" s="169">
        <v>255</v>
      </c>
      <c r="G57" s="162" t="s">
        <v>2974</v>
      </c>
      <c r="H57" s="162"/>
      <c r="I57" s="162" t="s">
        <v>186</v>
      </c>
      <c r="J57" s="162" t="s">
        <v>3175</v>
      </c>
      <c r="K57" s="162"/>
      <c r="L57" s="162"/>
      <c r="M57" s="45" t="s">
        <v>3176</v>
      </c>
      <c r="N57" s="160" t="s">
        <v>292</v>
      </c>
      <c r="O57" s="160" t="s">
        <v>2303</v>
      </c>
      <c r="P57" s="160" t="s">
        <v>183</v>
      </c>
      <c r="Q57" s="169" t="str">
        <f t="shared" si="0"/>
        <v>Pay Scale Group</v>
      </c>
      <c r="R57" s="169" t="str">
        <f t="shared" si="1"/>
        <v>Position!!Pay Scale Group</v>
      </c>
    </row>
    <row r="58" spans="1:18" ht="30" outlineLevel="1" x14ac:dyDescent="0.25">
      <c r="A58" s="165" t="s">
        <v>179</v>
      </c>
      <c r="B58" s="145"/>
      <c r="C58" s="169" t="s">
        <v>776</v>
      </c>
      <c r="D58" s="169" t="s">
        <v>65</v>
      </c>
      <c r="E58" s="169" t="s">
        <v>359</v>
      </c>
      <c r="F58" s="169">
        <v>255</v>
      </c>
      <c r="G58" s="162" t="s">
        <v>2974</v>
      </c>
      <c r="H58" s="162"/>
      <c r="I58" s="162" t="s">
        <v>186</v>
      </c>
      <c r="J58" s="162" t="s">
        <v>777</v>
      </c>
      <c r="K58" s="162"/>
      <c r="L58" s="162"/>
      <c r="M58" s="45"/>
      <c r="N58" s="160" t="s">
        <v>292</v>
      </c>
      <c r="O58" s="160" t="s">
        <v>2303</v>
      </c>
      <c r="P58" s="160" t="s">
        <v>183</v>
      </c>
      <c r="Q58" s="169" t="str">
        <f t="shared" si="0"/>
        <v>Pay Scale Type</v>
      </c>
      <c r="R58" s="169" t="str">
        <f t="shared" si="1"/>
        <v>Position!!Pay Scale Type</v>
      </c>
    </row>
    <row r="59" spans="1:18" ht="30" outlineLevel="1" x14ac:dyDescent="0.25">
      <c r="A59" s="165" t="s">
        <v>179</v>
      </c>
      <c r="B59" s="145"/>
      <c r="C59" s="169" t="s">
        <v>3177</v>
      </c>
      <c r="D59" s="169" t="s">
        <v>64</v>
      </c>
      <c r="E59" s="169" t="s">
        <v>359</v>
      </c>
      <c r="F59" s="169">
        <v>255</v>
      </c>
      <c r="G59" s="162" t="s">
        <v>2974</v>
      </c>
      <c r="H59" s="162"/>
      <c r="I59" s="162" t="s">
        <v>186</v>
      </c>
      <c r="J59" s="162" t="s">
        <v>3178</v>
      </c>
      <c r="K59" s="162"/>
      <c r="L59" s="162"/>
      <c r="M59" s="45"/>
      <c r="N59" s="160" t="s">
        <v>292</v>
      </c>
      <c r="O59" s="160" t="s">
        <v>2303</v>
      </c>
      <c r="P59" s="160" t="s">
        <v>183</v>
      </c>
      <c r="Q59" s="169" t="str">
        <f t="shared" si="0"/>
        <v>Pay Scale Area</v>
      </c>
      <c r="R59" s="169" t="str">
        <f t="shared" si="1"/>
        <v>Position!!Pay Scale Area</v>
      </c>
    </row>
    <row r="60" spans="1:18" ht="30" outlineLevel="1" x14ac:dyDescent="0.25">
      <c r="A60" s="165" t="s">
        <v>179</v>
      </c>
      <c r="B60" s="145"/>
      <c r="C60" s="169" t="s">
        <v>3179</v>
      </c>
      <c r="D60" s="169" t="s">
        <v>759</v>
      </c>
      <c r="E60" s="169" t="s">
        <v>359</v>
      </c>
      <c r="F60" s="169">
        <v>255</v>
      </c>
      <c r="G60" s="162" t="s">
        <v>308</v>
      </c>
      <c r="H60" s="162" t="s">
        <v>57</v>
      </c>
      <c r="I60" s="162" t="s">
        <v>186</v>
      </c>
      <c r="J60" s="162" t="s">
        <v>3180</v>
      </c>
      <c r="K60" s="162"/>
      <c r="L60" s="162"/>
      <c r="M60" s="45"/>
      <c r="N60" s="160" t="s">
        <v>292</v>
      </c>
      <c r="O60" s="160" t="s">
        <v>2303</v>
      </c>
      <c r="P60" s="160" t="s">
        <v>183</v>
      </c>
      <c r="Q60" s="169" t="str">
        <f t="shared" si="0"/>
        <v>Career Family</v>
      </c>
      <c r="R60" s="169" t="str">
        <f t="shared" si="1"/>
        <v>Position!!Career Family</v>
      </c>
    </row>
    <row r="61" spans="1:18" ht="30" outlineLevel="1" x14ac:dyDescent="0.25">
      <c r="A61" s="165" t="s">
        <v>179</v>
      </c>
      <c r="B61" s="145"/>
      <c r="C61" s="169" t="s">
        <v>3181</v>
      </c>
      <c r="D61" s="169" t="s">
        <v>3182</v>
      </c>
      <c r="E61" s="169" t="s">
        <v>174</v>
      </c>
      <c r="F61" s="169">
        <v>255</v>
      </c>
      <c r="G61" s="162" t="s">
        <v>308</v>
      </c>
      <c r="H61" s="162" t="s">
        <v>890</v>
      </c>
      <c r="I61" s="162" t="s">
        <v>186</v>
      </c>
      <c r="J61" s="162" t="s">
        <v>3183</v>
      </c>
      <c r="K61" s="162"/>
      <c r="L61" s="162"/>
      <c r="M61" s="45"/>
      <c r="N61" s="160" t="s">
        <v>292</v>
      </c>
      <c r="O61" s="160" t="s">
        <v>2303</v>
      </c>
      <c r="P61" s="160" t="s">
        <v>183</v>
      </c>
      <c r="Q61" s="169" t="str">
        <f t="shared" si="0"/>
        <v>Job Group</v>
      </c>
      <c r="R61" s="169" t="str">
        <f t="shared" si="1"/>
        <v>Position!!Job Group</v>
      </c>
    </row>
    <row r="62" spans="1:18" ht="30" outlineLevel="1" x14ac:dyDescent="0.25">
      <c r="A62" s="165" t="s">
        <v>179</v>
      </c>
      <c r="B62" s="145"/>
      <c r="C62" s="169" t="s">
        <v>3184</v>
      </c>
      <c r="D62" s="169" t="s">
        <v>980</v>
      </c>
      <c r="E62" s="169" t="s">
        <v>174</v>
      </c>
      <c r="F62" s="169">
        <v>255</v>
      </c>
      <c r="G62" s="162" t="s">
        <v>308</v>
      </c>
      <c r="H62" s="162" t="s">
        <v>59</v>
      </c>
      <c r="I62" s="162" t="s">
        <v>186</v>
      </c>
      <c r="J62" s="162" t="s">
        <v>981</v>
      </c>
      <c r="K62" s="162"/>
      <c r="L62" s="162"/>
      <c r="M62" s="45" t="s">
        <v>3185</v>
      </c>
      <c r="N62" s="160" t="s">
        <v>292</v>
      </c>
      <c r="O62" s="160" t="s">
        <v>2303</v>
      </c>
      <c r="P62" s="160" t="s">
        <v>183</v>
      </c>
      <c r="Q62" s="169" t="str">
        <f t="shared" si="0"/>
        <v>Pay Grade</v>
      </c>
      <c r="R62" s="169" t="str">
        <f t="shared" si="1"/>
        <v>Position!!Pay Grade</v>
      </c>
    </row>
    <row r="63" spans="1:18" ht="30" outlineLevel="1" x14ac:dyDescent="0.25">
      <c r="A63" s="165" t="s">
        <v>179</v>
      </c>
      <c r="B63" s="145"/>
      <c r="C63" s="169" t="s">
        <v>790</v>
      </c>
      <c r="D63" s="169" t="s">
        <v>790</v>
      </c>
      <c r="E63" s="169" t="s">
        <v>174</v>
      </c>
      <c r="F63" s="169">
        <v>255</v>
      </c>
      <c r="G63" s="162" t="s">
        <v>308</v>
      </c>
      <c r="H63" s="162" t="s">
        <v>791</v>
      </c>
      <c r="I63" s="162" t="s">
        <v>186</v>
      </c>
      <c r="J63" s="162" t="s">
        <v>792</v>
      </c>
      <c r="K63" s="162"/>
      <c r="L63" s="162"/>
      <c r="M63" s="45" t="s">
        <v>3186</v>
      </c>
      <c r="N63" s="160" t="s">
        <v>292</v>
      </c>
      <c r="O63" s="160" t="s">
        <v>2303</v>
      </c>
      <c r="P63" s="160" t="s">
        <v>183</v>
      </c>
      <c r="Q63" s="169" t="str">
        <f t="shared" si="0"/>
        <v>Global Band</v>
      </c>
      <c r="R63" s="169" t="str">
        <f t="shared" si="1"/>
        <v>Position!!Global Band</v>
      </c>
    </row>
    <row r="64" spans="1:18" ht="30" outlineLevel="1" x14ac:dyDescent="0.25">
      <c r="A64" s="165" t="s">
        <v>179</v>
      </c>
      <c r="B64" s="145"/>
      <c r="C64" s="169" t="s">
        <v>3187</v>
      </c>
      <c r="D64" s="169" t="s">
        <v>1545</v>
      </c>
      <c r="E64" s="169" t="s">
        <v>359</v>
      </c>
      <c r="F64" s="169">
        <v>255</v>
      </c>
      <c r="G64" s="162" t="s">
        <v>2974</v>
      </c>
      <c r="H64" s="162"/>
      <c r="I64" s="162" t="s">
        <v>186</v>
      </c>
      <c r="J64" s="162" t="s">
        <v>3187</v>
      </c>
      <c r="K64" s="162"/>
      <c r="L64" s="162"/>
      <c r="M64" s="45"/>
      <c r="N64" s="160" t="s">
        <v>292</v>
      </c>
      <c r="O64" s="160" t="s">
        <v>2303</v>
      </c>
      <c r="P64" s="160" t="s">
        <v>183</v>
      </c>
      <c r="Q64" s="169" t="str">
        <f t="shared" si="0"/>
        <v>Contract Type</v>
      </c>
      <c r="R64" s="169" t="str">
        <f t="shared" si="1"/>
        <v>Position!!Contract Type</v>
      </c>
    </row>
    <row r="65" spans="1:18" ht="30" outlineLevel="1" x14ac:dyDescent="0.25">
      <c r="A65" s="165" t="s">
        <v>179</v>
      </c>
      <c r="B65" s="145"/>
      <c r="C65" s="169" t="s">
        <v>3188</v>
      </c>
      <c r="D65" s="169" t="s">
        <v>3189</v>
      </c>
      <c r="E65" s="169" t="s">
        <v>748</v>
      </c>
      <c r="F65" s="169">
        <v>255</v>
      </c>
      <c r="G65" s="162" t="s">
        <v>3054</v>
      </c>
      <c r="H65" s="162"/>
      <c r="I65" s="162" t="s">
        <v>186</v>
      </c>
      <c r="J65" s="162"/>
      <c r="K65" s="162"/>
      <c r="L65" s="162"/>
      <c r="M65" s="45" t="s">
        <v>3190</v>
      </c>
      <c r="N65" s="160" t="s">
        <v>292</v>
      </c>
      <c r="O65" s="160" t="s">
        <v>2303</v>
      </c>
      <c r="P65" s="160" t="s">
        <v>183</v>
      </c>
      <c r="Q65" s="169" t="str">
        <f t="shared" si="0"/>
        <v>Chief Position</v>
      </c>
      <c r="R65" s="169" t="str">
        <f t="shared" si="1"/>
        <v>Position!!Chief Position</v>
      </c>
    </row>
    <row r="66" spans="1:18" ht="45" outlineLevel="1" x14ac:dyDescent="0.25">
      <c r="A66" s="165" t="s">
        <v>179</v>
      </c>
      <c r="B66" s="145"/>
      <c r="C66" s="182" t="s">
        <v>3191</v>
      </c>
      <c r="D66" s="182" t="s">
        <v>3192</v>
      </c>
      <c r="E66" s="169" t="s">
        <v>174</v>
      </c>
      <c r="F66" s="169">
        <v>255</v>
      </c>
      <c r="G66" s="162" t="s">
        <v>3054</v>
      </c>
      <c r="H66" s="162"/>
      <c r="I66" s="162" t="s">
        <v>186</v>
      </c>
      <c r="J66" s="162" t="s">
        <v>3193</v>
      </c>
      <c r="K66" s="162"/>
      <c r="L66" s="162"/>
      <c r="M66" s="45" t="s">
        <v>3194</v>
      </c>
      <c r="N66" s="160" t="s">
        <v>292</v>
      </c>
      <c r="O66" s="160" t="s">
        <v>2303</v>
      </c>
      <c r="P66" s="160" t="s">
        <v>183</v>
      </c>
      <c r="Q66" s="169" t="str">
        <f t="shared" si="0"/>
        <v>Expense Approval Limits</v>
      </c>
      <c r="R66" s="169" t="str">
        <f t="shared" si="1"/>
        <v>Position!!Expense Approval Limits</v>
      </c>
    </row>
    <row r="67" spans="1:18" ht="45" outlineLevel="1" x14ac:dyDescent="0.25">
      <c r="A67" s="165" t="s">
        <v>179</v>
      </c>
      <c r="B67" s="145"/>
      <c r="C67" s="182" t="s">
        <v>3195</v>
      </c>
      <c r="D67" s="182" t="s">
        <v>3196</v>
      </c>
      <c r="E67" s="169" t="s">
        <v>174</v>
      </c>
      <c r="F67" s="169">
        <v>255</v>
      </c>
      <c r="G67" s="162" t="s">
        <v>3054</v>
      </c>
      <c r="H67" s="162"/>
      <c r="I67" s="162" t="s">
        <v>186</v>
      </c>
      <c r="J67" s="162" t="s">
        <v>3197</v>
      </c>
      <c r="K67" s="162"/>
      <c r="L67" s="162"/>
      <c r="M67" s="45" t="s">
        <v>3194</v>
      </c>
      <c r="N67" s="160" t="s">
        <v>292</v>
      </c>
      <c r="O67" s="160" t="s">
        <v>2303</v>
      </c>
      <c r="P67" s="160" t="s">
        <v>183</v>
      </c>
      <c r="Q67" s="169" t="str">
        <f t="shared" si="0"/>
        <v>Adhoc Payments</v>
      </c>
      <c r="R67" s="169" t="str">
        <f t="shared" si="1"/>
        <v>Position!!Adhoc Payments</v>
      </c>
    </row>
    <row r="68" spans="1:18" ht="45" outlineLevel="1" x14ac:dyDescent="0.25">
      <c r="A68" s="165" t="s">
        <v>179</v>
      </c>
      <c r="B68" s="145"/>
      <c r="C68" s="182" t="s">
        <v>3198</v>
      </c>
      <c r="D68" s="182" t="s">
        <v>3199</v>
      </c>
      <c r="E68" s="169" t="s">
        <v>174</v>
      </c>
      <c r="F68" s="169">
        <v>255</v>
      </c>
      <c r="G68" s="162" t="s">
        <v>3054</v>
      </c>
      <c r="H68" s="162"/>
      <c r="I68" s="162" t="s">
        <v>186</v>
      </c>
      <c r="J68" s="162" t="s">
        <v>3200</v>
      </c>
      <c r="K68" s="162"/>
      <c r="L68" s="162"/>
      <c r="M68" s="45" t="s">
        <v>3194</v>
      </c>
      <c r="N68" s="160" t="s">
        <v>292</v>
      </c>
      <c r="O68" s="160" t="s">
        <v>2303</v>
      </c>
      <c r="P68" s="160" t="s">
        <v>183</v>
      </c>
      <c r="Q68" s="169" t="str">
        <f t="shared" si="0"/>
        <v>ToTex</v>
      </c>
      <c r="R68" s="169" t="str">
        <f t="shared" si="1"/>
        <v>Position!!ToTex</v>
      </c>
    </row>
    <row r="69" spans="1:18" ht="45" outlineLevel="1" x14ac:dyDescent="0.25">
      <c r="A69" s="165" t="s">
        <v>179</v>
      </c>
      <c r="B69" s="145"/>
      <c r="C69" s="182" t="s">
        <v>3201</v>
      </c>
      <c r="D69" s="182" t="s">
        <v>3202</v>
      </c>
      <c r="E69" s="169" t="s">
        <v>174</v>
      </c>
      <c r="F69" s="169">
        <v>255</v>
      </c>
      <c r="G69" s="162" t="s">
        <v>3054</v>
      </c>
      <c r="H69" s="162"/>
      <c r="I69" s="162" t="s">
        <v>186</v>
      </c>
      <c r="J69" s="162" t="s">
        <v>3203</v>
      </c>
      <c r="K69" s="162"/>
      <c r="L69" s="162"/>
      <c r="M69" s="45" t="s">
        <v>3194</v>
      </c>
      <c r="N69" s="160" t="s">
        <v>292</v>
      </c>
      <c r="O69" s="160" t="s">
        <v>2303</v>
      </c>
      <c r="P69" s="160" t="s">
        <v>183</v>
      </c>
      <c r="Q69" s="169" t="str">
        <f t="shared" si="0"/>
        <v>Charitable Donations</v>
      </c>
      <c r="R69" s="169" t="str">
        <f t="shared" si="1"/>
        <v>Position!!Charitable Donations</v>
      </c>
    </row>
    <row r="70" spans="1:18" ht="45" outlineLevel="1" x14ac:dyDescent="0.25">
      <c r="A70" s="165" t="s">
        <v>179</v>
      </c>
      <c r="B70" s="145"/>
      <c r="C70" s="182" t="s">
        <v>3204</v>
      </c>
      <c r="D70" s="182" t="s">
        <v>3205</v>
      </c>
      <c r="E70" s="169" t="s">
        <v>174</v>
      </c>
      <c r="F70" s="169">
        <v>255</v>
      </c>
      <c r="G70" s="162" t="s">
        <v>3054</v>
      </c>
      <c r="H70" s="162"/>
      <c r="I70" s="162" t="s">
        <v>186</v>
      </c>
      <c r="J70" s="162" t="s">
        <v>3206</v>
      </c>
      <c r="K70" s="162"/>
      <c r="L70" s="162"/>
      <c r="M70" s="45" t="s">
        <v>3194</v>
      </c>
      <c r="N70" s="160" t="s">
        <v>292</v>
      </c>
      <c r="O70" s="160" t="s">
        <v>2303</v>
      </c>
      <c r="P70" s="160" t="s">
        <v>183</v>
      </c>
      <c r="Q70" s="169" t="str">
        <f t="shared" ref="Q70:Q83" si="2">IF(H70="",D70,H70)</f>
        <v>Single &amp; Sole Source</v>
      </c>
      <c r="R70" s="169" t="str">
        <f t="shared" ref="R70:R83" si="3">O70&amp;"!!"&amp;Q70</f>
        <v>Position!!Single &amp; Sole Source</v>
      </c>
    </row>
    <row r="71" spans="1:18" ht="45" outlineLevel="1" x14ac:dyDescent="0.25">
      <c r="A71" s="165" t="s">
        <v>179</v>
      </c>
      <c r="B71" s="145"/>
      <c r="C71" s="182" t="s">
        <v>3207</v>
      </c>
      <c r="D71" s="169" t="s">
        <v>3208</v>
      </c>
      <c r="E71" s="169" t="s">
        <v>174</v>
      </c>
      <c r="F71" s="169">
        <v>255</v>
      </c>
      <c r="G71" s="162" t="s">
        <v>3054</v>
      </c>
      <c r="H71" s="162"/>
      <c r="I71" s="162" t="s">
        <v>186</v>
      </c>
      <c r="J71" s="181" t="s">
        <v>3209</v>
      </c>
      <c r="K71" s="162"/>
      <c r="L71" s="162"/>
      <c r="M71" s="45" t="s">
        <v>3210</v>
      </c>
      <c r="N71" s="160" t="s">
        <v>292</v>
      </c>
      <c r="O71" s="160" t="s">
        <v>2303</v>
      </c>
      <c r="P71" s="160" t="s">
        <v>183</v>
      </c>
      <c r="Q71" s="169" t="str">
        <f t="shared" si="2"/>
        <v>Capex &amp; Opex Projects</v>
      </c>
      <c r="R71" s="169" t="str">
        <f t="shared" si="3"/>
        <v>Position!!Capex &amp; Opex Projects</v>
      </c>
    </row>
    <row r="72" spans="1:18" ht="45" outlineLevel="1" x14ac:dyDescent="0.25">
      <c r="A72" s="165" t="s">
        <v>179</v>
      </c>
      <c r="B72" s="145"/>
      <c r="C72" s="182" t="s">
        <v>3211</v>
      </c>
      <c r="D72" s="169" t="s">
        <v>3212</v>
      </c>
      <c r="E72" s="169" t="s">
        <v>174</v>
      </c>
      <c r="F72" s="169">
        <v>255</v>
      </c>
      <c r="G72" s="162" t="s">
        <v>3054</v>
      </c>
      <c r="H72" s="162"/>
      <c r="I72" s="162" t="s">
        <v>186</v>
      </c>
      <c r="J72" s="181" t="s">
        <v>3213</v>
      </c>
      <c r="K72" s="162"/>
      <c r="L72" s="162"/>
      <c r="M72" s="45" t="s">
        <v>3210</v>
      </c>
      <c r="N72" s="160" t="s">
        <v>292</v>
      </c>
      <c r="O72" s="160" t="s">
        <v>2303</v>
      </c>
      <c r="P72" s="160" t="s">
        <v>183</v>
      </c>
      <c r="Q72" s="169" t="str">
        <f t="shared" si="2"/>
        <v>AdhocDOA/NonPO2way NonDOA</v>
      </c>
      <c r="R72" s="169" t="str">
        <f t="shared" si="3"/>
        <v>Position!!AdhocDOA/NonPO2way NonDOA</v>
      </c>
    </row>
    <row r="73" spans="1:18" ht="60" outlineLevel="1" x14ac:dyDescent="0.25">
      <c r="A73" s="165" t="s">
        <v>179</v>
      </c>
      <c r="B73" s="145"/>
      <c r="C73" s="182" t="s">
        <v>3214</v>
      </c>
      <c r="D73" s="169" t="s">
        <v>3215</v>
      </c>
      <c r="E73" s="169" t="s">
        <v>174</v>
      </c>
      <c r="F73" s="169">
        <v>255</v>
      </c>
      <c r="G73" s="162" t="s">
        <v>3054</v>
      </c>
      <c r="H73" s="162"/>
      <c r="I73" s="162" t="s">
        <v>186</v>
      </c>
      <c r="J73" s="181" t="s">
        <v>3216</v>
      </c>
      <c r="K73" s="162"/>
      <c r="L73" s="162"/>
      <c r="M73" s="45" t="s">
        <v>3210</v>
      </c>
      <c r="N73" s="160" t="s">
        <v>292</v>
      </c>
      <c r="O73" s="160" t="s">
        <v>2303</v>
      </c>
      <c r="P73" s="160" t="s">
        <v>183</v>
      </c>
      <c r="Q73" s="169" t="str">
        <f t="shared" si="2"/>
        <v>Shopping Cart Procurement</v>
      </c>
      <c r="R73" s="169" t="str">
        <f t="shared" si="3"/>
        <v>Position!!Shopping Cart Procurement</v>
      </c>
    </row>
    <row r="74" spans="1:18" ht="45" outlineLevel="1" x14ac:dyDescent="0.25">
      <c r="A74" s="165" t="s">
        <v>179</v>
      </c>
      <c r="B74" s="145"/>
      <c r="C74" s="182" t="s">
        <v>3217</v>
      </c>
      <c r="D74" s="169" t="s">
        <v>3218</v>
      </c>
      <c r="E74" s="169" t="s">
        <v>174</v>
      </c>
      <c r="F74" s="169">
        <v>255</v>
      </c>
      <c r="G74" s="162" t="s">
        <v>3054</v>
      </c>
      <c r="H74" s="162"/>
      <c r="I74" s="162" t="s">
        <v>186</v>
      </c>
      <c r="J74" s="181" t="s">
        <v>3219</v>
      </c>
      <c r="K74" s="162"/>
      <c r="L74" s="162"/>
      <c r="M74" s="45" t="s">
        <v>3210</v>
      </c>
      <c r="N74" s="160" t="s">
        <v>292</v>
      </c>
      <c r="O74" s="160" t="s">
        <v>2303</v>
      </c>
      <c r="P74" s="160" t="s">
        <v>183</v>
      </c>
      <c r="Q74" s="169" t="str">
        <f t="shared" si="2"/>
        <v>Debt Write Off's</v>
      </c>
      <c r="R74" s="169" t="str">
        <f t="shared" si="3"/>
        <v>Position!!Debt Write Off's</v>
      </c>
    </row>
    <row r="75" spans="1:18" ht="45" outlineLevel="1" x14ac:dyDescent="0.25">
      <c r="A75" s="165" t="s">
        <v>179</v>
      </c>
      <c r="B75" s="145"/>
      <c r="C75" s="182" t="s">
        <v>3220</v>
      </c>
      <c r="D75" s="169" t="s">
        <v>3221</v>
      </c>
      <c r="E75" s="169" t="s">
        <v>174</v>
      </c>
      <c r="F75" s="169">
        <v>255</v>
      </c>
      <c r="G75" s="162" t="s">
        <v>3054</v>
      </c>
      <c r="H75" s="162"/>
      <c r="I75" s="162" t="s">
        <v>186</v>
      </c>
      <c r="J75" s="181" t="s">
        <v>3222</v>
      </c>
      <c r="K75" s="162"/>
      <c r="L75" s="162"/>
      <c r="M75" s="45" t="s">
        <v>3210</v>
      </c>
      <c r="N75" s="160" t="s">
        <v>292</v>
      </c>
      <c r="O75" s="160" t="s">
        <v>2303</v>
      </c>
      <c r="P75" s="160" t="s">
        <v>183</v>
      </c>
      <c r="Q75" s="169" t="str">
        <f t="shared" si="2"/>
        <v>Non PO 2way Match DOA</v>
      </c>
      <c r="R75" s="169" t="str">
        <f t="shared" si="3"/>
        <v>Position!!Non PO 2way Match DOA</v>
      </c>
    </row>
    <row r="76" spans="1:18" ht="45" outlineLevel="1" x14ac:dyDescent="0.25">
      <c r="A76" s="165" t="s">
        <v>179</v>
      </c>
      <c r="B76" s="145"/>
      <c r="C76" s="182" t="s">
        <v>3223</v>
      </c>
      <c r="D76" s="169" t="s">
        <v>3224</v>
      </c>
      <c r="E76" s="169" t="s">
        <v>174</v>
      </c>
      <c r="F76" s="169">
        <v>255</v>
      </c>
      <c r="G76" s="162" t="s">
        <v>3054</v>
      </c>
      <c r="H76" s="162"/>
      <c r="I76" s="162" t="s">
        <v>186</v>
      </c>
      <c r="J76" s="181" t="s">
        <v>3225</v>
      </c>
      <c r="K76" s="162"/>
      <c r="L76" s="162"/>
      <c r="M76" s="45" t="s">
        <v>3210</v>
      </c>
      <c r="N76" s="160" t="s">
        <v>292</v>
      </c>
      <c r="O76" s="160" t="s">
        <v>2303</v>
      </c>
      <c r="P76" s="160" t="s">
        <v>183</v>
      </c>
      <c r="Q76" s="169" t="str">
        <f t="shared" si="2"/>
        <v>Employee Travel &amp; Expense</v>
      </c>
      <c r="R76" s="169" t="str">
        <f t="shared" si="3"/>
        <v>Position!!Employee Travel &amp; Expense</v>
      </c>
    </row>
    <row r="77" spans="1:18" ht="45" outlineLevel="1" x14ac:dyDescent="0.25">
      <c r="A77" s="165" t="s">
        <v>179</v>
      </c>
      <c r="B77" s="145"/>
      <c r="C77" s="182" t="s">
        <v>3226</v>
      </c>
      <c r="D77" s="169" t="s">
        <v>3227</v>
      </c>
      <c r="E77" s="169" t="s">
        <v>174</v>
      </c>
      <c r="F77" s="169">
        <v>255</v>
      </c>
      <c r="G77" s="162" t="s">
        <v>3054</v>
      </c>
      <c r="H77" s="162"/>
      <c r="I77" s="162" t="s">
        <v>186</v>
      </c>
      <c r="J77" s="181" t="s">
        <v>3228</v>
      </c>
      <c r="K77" s="162"/>
      <c r="L77" s="162"/>
      <c r="M77" s="45" t="s">
        <v>3210</v>
      </c>
      <c r="N77" s="160" t="s">
        <v>292</v>
      </c>
      <c r="O77" s="160" t="s">
        <v>2303</v>
      </c>
      <c r="P77" s="160" t="s">
        <v>183</v>
      </c>
      <c r="Q77" s="169" t="str">
        <f t="shared" si="2"/>
        <v>PO / Contract appr. Limit</v>
      </c>
      <c r="R77" s="169" t="str">
        <f t="shared" si="3"/>
        <v>Position!!PO / Contract appr. Limit</v>
      </c>
    </row>
    <row r="78" spans="1:18" ht="45" outlineLevel="1" x14ac:dyDescent="0.25">
      <c r="A78" s="165" t="s">
        <v>232</v>
      </c>
      <c r="B78" s="145"/>
      <c r="C78" s="182" t="s">
        <v>3229</v>
      </c>
      <c r="D78" s="169" t="s">
        <v>60</v>
      </c>
      <c r="E78" s="169" t="s">
        <v>866</v>
      </c>
      <c r="F78" s="169">
        <v>255</v>
      </c>
      <c r="G78" s="162" t="s">
        <v>308</v>
      </c>
      <c r="H78" s="162"/>
      <c r="I78" s="162" t="s">
        <v>186</v>
      </c>
      <c r="J78" s="181" t="s">
        <v>3230</v>
      </c>
      <c r="K78" s="162"/>
      <c r="L78" s="162"/>
      <c r="M78" s="45" t="s">
        <v>3231</v>
      </c>
      <c r="N78" s="160" t="s">
        <v>292</v>
      </c>
      <c r="O78" s="160" t="s">
        <v>2303</v>
      </c>
      <c r="P78" s="160" t="s">
        <v>192</v>
      </c>
      <c r="Q78" s="169" t="str">
        <f t="shared" si="2"/>
        <v>Pay Range</v>
      </c>
      <c r="R78" s="169" t="str">
        <f t="shared" si="3"/>
        <v>Position!!Pay Range</v>
      </c>
    </row>
    <row r="79" spans="1:18" ht="45" x14ac:dyDescent="0.25">
      <c r="A79" s="174"/>
      <c r="B79" s="145"/>
      <c r="C79" s="182" t="s">
        <v>3232</v>
      </c>
      <c r="D79" s="169" t="s">
        <v>46</v>
      </c>
      <c r="E79" s="169" t="s">
        <v>866</v>
      </c>
      <c r="F79" s="169">
        <v>255</v>
      </c>
      <c r="G79" s="162" t="s">
        <v>308</v>
      </c>
      <c r="H79" s="162"/>
      <c r="I79" s="162" t="s">
        <v>186</v>
      </c>
      <c r="J79" s="181" t="s">
        <v>388</v>
      </c>
      <c r="K79" s="162"/>
      <c r="L79" s="162"/>
      <c r="M79" s="45" t="s">
        <v>2332</v>
      </c>
      <c r="N79" s="160" t="s">
        <v>292</v>
      </c>
      <c r="O79" s="160" t="s">
        <v>2303</v>
      </c>
      <c r="P79" s="160" t="s">
        <v>192</v>
      </c>
      <c r="Q79" s="169" t="str">
        <f t="shared" si="2"/>
        <v>Location Group</v>
      </c>
      <c r="R79" s="169" t="str">
        <f t="shared" si="3"/>
        <v>Position!!Location Group</v>
      </c>
    </row>
    <row r="80" spans="1:18" x14ac:dyDescent="0.25">
      <c r="A80" s="174"/>
      <c r="B80" s="145"/>
      <c r="C80" s="182" t="s">
        <v>326</v>
      </c>
      <c r="D80" s="169" t="s">
        <v>327</v>
      </c>
      <c r="E80" s="169" t="s">
        <v>174</v>
      </c>
      <c r="F80" s="169">
        <v>255</v>
      </c>
      <c r="G80" s="162" t="s">
        <v>3054</v>
      </c>
      <c r="H80" s="162"/>
      <c r="I80" s="162" t="s">
        <v>186</v>
      </c>
      <c r="J80" s="181" t="s">
        <v>3233</v>
      </c>
      <c r="K80" s="162"/>
      <c r="L80" s="162"/>
      <c r="M80" s="45"/>
      <c r="N80" s="160" t="s">
        <v>292</v>
      </c>
      <c r="O80" s="160" t="s">
        <v>2303</v>
      </c>
      <c r="P80" s="160" t="s">
        <v>192</v>
      </c>
      <c r="Q80" s="169" t="str">
        <f t="shared" si="2"/>
        <v>FERC</v>
      </c>
      <c r="R80" s="169" t="str">
        <f t="shared" si="3"/>
        <v>Position!!FERC</v>
      </c>
    </row>
    <row r="81" spans="1:18" x14ac:dyDescent="0.25">
      <c r="A81" s="174"/>
      <c r="B81" s="145"/>
      <c r="C81" s="182" t="s">
        <v>335</v>
      </c>
      <c r="D81" s="169" t="s">
        <v>336</v>
      </c>
      <c r="E81" s="169" t="s">
        <v>174</v>
      </c>
      <c r="F81" s="169">
        <v>255</v>
      </c>
      <c r="G81" s="162" t="s">
        <v>3054</v>
      </c>
      <c r="H81" s="162"/>
      <c r="I81" s="162" t="s">
        <v>186</v>
      </c>
      <c r="J81" s="181" t="s">
        <v>3234</v>
      </c>
      <c r="K81" s="162"/>
      <c r="L81" s="162"/>
      <c r="M81" s="45"/>
      <c r="N81" s="160" t="s">
        <v>292</v>
      </c>
      <c r="O81" s="160" t="s">
        <v>2303</v>
      </c>
      <c r="P81" s="160" t="s">
        <v>192</v>
      </c>
      <c r="Q81" s="169" t="str">
        <f t="shared" si="2"/>
        <v>LNG</v>
      </c>
      <c r="R81" s="169" t="str">
        <f t="shared" si="3"/>
        <v>Position!!LNG</v>
      </c>
    </row>
    <row r="82" spans="1:18" ht="75" x14ac:dyDescent="0.25">
      <c r="A82" s="174"/>
      <c r="B82" s="145"/>
      <c r="C82" s="171" t="s">
        <v>3235</v>
      </c>
      <c r="D82" s="189"/>
      <c r="E82" s="189"/>
      <c r="F82" s="189"/>
      <c r="G82" s="162"/>
      <c r="H82" s="162"/>
      <c r="I82" s="162"/>
      <c r="J82" s="162"/>
      <c r="K82" s="162"/>
      <c r="L82" s="162"/>
      <c r="M82" s="45" t="s">
        <v>3236</v>
      </c>
      <c r="N82" s="160" t="s">
        <v>292</v>
      </c>
      <c r="O82" s="160" t="s">
        <v>2303</v>
      </c>
      <c r="P82" s="160" t="s">
        <v>192</v>
      </c>
      <c r="Q82" s="169">
        <f t="shared" si="2"/>
        <v>0</v>
      </c>
      <c r="R82" s="169" t="str">
        <f t="shared" si="3"/>
        <v>Position!!0</v>
      </c>
    </row>
    <row r="83" spans="1:18" ht="45" x14ac:dyDescent="0.25">
      <c r="A83" s="55"/>
      <c r="B83" s="145"/>
      <c r="C83" s="169" t="s">
        <v>2327</v>
      </c>
      <c r="D83" s="189" t="s">
        <v>47</v>
      </c>
      <c r="E83" s="189" t="s">
        <v>866</v>
      </c>
      <c r="F83" s="189">
        <v>255</v>
      </c>
      <c r="G83" s="162" t="s">
        <v>3054</v>
      </c>
      <c r="H83" s="162"/>
      <c r="I83" s="162" t="s">
        <v>186</v>
      </c>
      <c r="J83" s="162" t="s">
        <v>211</v>
      </c>
      <c r="K83" s="162"/>
      <c r="L83" s="162"/>
      <c r="M83" s="45" t="s">
        <v>3119</v>
      </c>
      <c r="N83" s="160" t="s">
        <v>292</v>
      </c>
      <c r="O83" s="160" t="s">
        <v>2303</v>
      </c>
      <c r="P83" s="160" t="s">
        <v>192</v>
      </c>
      <c r="Q83" s="169" t="str">
        <f t="shared" si="2"/>
        <v>Location</v>
      </c>
      <c r="R83" s="169" t="str">
        <f t="shared" si="3"/>
        <v>Position!!Location</v>
      </c>
    </row>
  </sheetData>
  <autoFilter ref="A1:R83" xr:uid="{00000000-0009-0000-0000-000006000000}"/>
  <mergeCells count="2">
    <mergeCell ref="B2:M2"/>
    <mergeCell ref="B3:M3"/>
  </mergeCells>
  <dataValidations count="2">
    <dataValidation type="list" allowBlank="1" showInputMessage="1" showErrorMessage="1" sqref="I5:I83" xr:uid="{00000000-0002-0000-0600-000000000000}">
      <formula1>"Yes,No"</formula1>
    </dataValidation>
    <dataValidation type="list" allowBlank="1" showInputMessage="1" showErrorMessage="1" sqref="G5:G83" xr:uid="{00000000-0002-0000-0600-000001000000}">
      <formula1>"Editable,Not Visible,Read Only"</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335"/>
  <sheetViews>
    <sheetView workbookViewId="0">
      <pane xSplit="1" ySplit="2" topLeftCell="B336" activePane="bottomRight" state="frozen"/>
      <selection pane="topRight" activeCell="B1" sqref="B1"/>
      <selection pane="bottomLeft" activeCell="A3" sqref="A3"/>
      <selection pane="bottomRight" activeCell="P335" sqref="B2:P335"/>
    </sheetView>
  </sheetViews>
  <sheetFormatPr defaultRowHeight="15" x14ac:dyDescent="0.25"/>
  <cols>
    <col min="2" max="2" width="12.85546875" customWidth="1"/>
    <col min="11" max="11" width="32" customWidth="1"/>
    <col min="12" max="12" width="16.28515625" customWidth="1"/>
    <col min="13" max="13" width="22.85546875" customWidth="1"/>
    <col min="15" max="15" width="20.5703125" customWidth="1"/>
  </cols>
  <sheetData>
    <row r="2" spans="2:16" ht="45.75" thickBot="1" x14ac:dyDescent="0.3">
      <c r="B2" s="167" t="s">
        <v>153</v>
      </c>
      <c r="C2" s="167" t="s">
        <v>154</v>
      </c>
      <c r="D2" s="167" t="s">
        <v>155</v>
      </c>
      <c r="E2" s="167" t="s">
        <v>156</v>
      </c>
      <c r="F2" s="167" t="s">
        <v>157</v>
      </c>
      <c r="G2" s="167" t="s">
        <v>158</v>
      </c>
      <c r="H2" s="167" t="s">
        <v>160</v>
      </c>
      <c r="I2" s="167" t="s">
        <v>161</v>
      </c>
      <c r="J2" s="167" t="s">
        <v>164</v>
      </c>
      <c r="K2" s="167" t="s">
        <v>24</v>
      </c>
      <c r="L2" s="167" t="s">
        <v>166</v>
      </c>
      <c r="M2" s="167" t="s">
        <v>167</v>
      </c>
      <c r="N2" s="167" t="s">
        <v>168</v>
      </c>
      <c r="O2" s="167" t="s">
        <v>169</v>
      </c>
      <c r="P2" s="167" t="s">
        <v>170</v>
      </c>
    </row>
    <row r="3" spans="2:16" ht="46.5" thickTop="1" thickBot="1" x14ac:dyDescent="0.3">
      <c r="B3" s="160"/>
      <c r="C3" s="197" t="s">
        <v>3237</v>
      </c>
      <c r="D3" s="158" t="s">
        <v>3238</v>
      </c>
      <c r="E3" s="212"/>
      <c r="F3" s="201"/>
      <c r="G3" s="160" t="s">
        <v>183</v>
      </c>
      <c r="H3" s="160"/>
      <c r="I3" s="160"/>
      <c r="J3" s="160"/>
      <c r="K3" s="208" t="s">
        <v>3239</v>
      </c>
      <c r="L3" s="160" t="s">
        <v>292</v>
      </c>
      <c r="M3" s="196" t="s">
        <v>3240</v>
      </c>
      <c r="N3" s="160" t="s">
        <v>186</v>
      </c>
      <c r="O3" s="169" t="str">
        <f>IF(H3="",D3,H3)</f>
        <v>User ID</v>
      </c>
      <c r="P3" s="169" t="str">
        <f>M3&amp;"!!"&amp;O3</f>
        <v>PA_CPNT_EVTHST!!User ID</v>
      </c>
    </row>
    <row r="4" spans="2:16" ht="60.75" thickBot="1" x14ac:dyDescent="0.3">
      <c r="B4" s="160"/>
      <c r="C4" s="197" t="s">
        <v>3241</v>
      </c>
      <c r="D4" s="158" t="s">
        <v>3242</v>
      </c>
      <c r="E4" s="206"/>
      <c r="F4" s="204"/>
      <c r="G4" s="160" t="s">
        <v>183</v>
      </c>
      <c r="H4" s="160"/>
      <c r="I4" s="160"/>
      <c r="J4" s="160"/>
      <c r="K4" s="208" t="s">
        <v>3243</v>
      </c>
      <c r="L4" s="160" t="s">
        <v>292</v>
      </c>
      <c r="M4" s="196" t="s">
        <v>3240</v>
      </c>
      <c r="N4" s="160" t="s">
        <v>186</v>
      </c>
      <c r="O4" s="169" t="str">
        <f t="shared" ref="O4:O46" si="0">IF(H4="",D4,H4)</f>
        <v>Item Type</v>
      </c>
      <c r="P4" s="169" t="str">
        <f t="shared" ref="P4:P46" si="1">M4&amp;"!!"&amp;O4</f>
        <v>PA_CPNT_EVTHST!!Item Type</v>
      </c>
    </row>
    <row r="5" spans="2:16" ht="45.75" thickBot="1" x14ac:dyDescent="0.3">
      <c r="B5" s="160"/>
      <c r="C5" s="197" t="s">
        <v>3244</v>
      </c>
      <c r="D5" s="158" t="s">
        <v>3245</v>
      </c>
      <c r="E5" s="206"/>
      <c r="F5" s="204"/>
      <c r="G5" s="160" t="s">
        <v>183</v>
      </c>
      <c r="H5" s="160"/>
      <c r="I5" s="160"/>
      <c r="J5" s="160"/>
      <c r="K5" s="208" t="s">
        <v>3246</v>
      </c>
      <c r="L5" s="160" t="s">
        <v>292</v>
      </c>
      <c r="M5" s="196" t="s">
        <v>3240</v>
      </c>
      <c r="N5" s="160" t="s">
        <v>186</v>
      </c>
      <c r="O5" s="169" t="str">
        <f t="shared" si="0"/>
        <v>Item ID</v>
      </c>
      <c r="P5" s="169" t="str">
        <f t="shared" si="1"/>
        <v>PA_CPNT_EVTHST!!Item ID</v>
      </c>
    </row>
    <row r="6" spans="2:16" ht="60.75" thickBot="1" x14ac:dyDescent="0.3">
      <c r="B6" s="160"/>
      <c r="C6" s="197" t="s">
        <v>3247</v>
      </c>
      <c r="D6" s="199" t="s">
        <v>3248</v>
      </c>
      <c r="E6" s="202" t="s">
        <v>3249</v>
      </c>
      <c r="F6" s="204"/>
      <c r="G6" s="160" t="s">
        <v>183</v>
      </c>
      <c r="H6" s="160"/>
      <c r="I6" s="160"/>
      <c r="J6" s="160"/>
      <c r="K6" s="207" t="s">
        <v>3250</v>
      </c>
      <c r="L6" s="160" t="s">
        <v>292</v>
      </c>
      <c r="M6" s="196" t="s">
        <v>3240</v>
      </c>
      <c r="N6" s="160" t="s">
        <v>186</v>
      </c>
      <c r="O6" s="169" t="str">
        <f t="shared" si="0"/>
        <v>Revision Date</v>
      </c>
      <c r="P6" s="169" t="str">
        <f t="shared" si="1"/>
        <v>PA_CPNT_EVTHST!!Revision Date</v>
      </c>
    </row>
    <row r="7" spans="2:16" ht="75.75" thickBot="1" x14ac:dyDescent="0.3">
      <c r="B7" s="160"/>
      <c r="C7" s="197" t="s">
        <v>3251</v>
      </c>
      <c r="D7" s="158" t="s">
        <v>3252</v>
      </c>
      <c r="E7" s="206"/>
      <c r="F7" s="204"/>
      <c r="G7" s="160" t="s">
        <v>183</v>
      </c>
      <c r="H7" s="160"/>
      <c r="I7" s="160"/>
      <c r="J7" s="160"/>
      <c r="K7" s="205" t="s">
        <v>3253</v>
      </c>
      <c r="L7" s="160" t="s">
        <v>292</v>
      </c>
      <c r="M7" s="196" t="s">
        <v>3240</v>
      </c>
      <c r="N7" s="160" t="s">
        <v>186</v>
      </c>
      <c r="O7" s="169" t="str">
        <f t="shared" si="0"/>
        <v>Completion Status</v>
      </c>
      <c r="P7" s="169" t="str">
        <f t="shared" si="1"/>
        <v>PA_CPNT_EVTHST!!Completion Status</v>
      </c>
    </row>
    <row r="8" spans="2:16" ht="75.75" thickBot="1" x14ac:dyDescent="0.3">
      <c r="B8" s="160"/>
      <c r="C8" s="197" t="s">
        <v>3254</v>
      </c>
      <c r="D8" s="158" t="s">
        <v>3255</v>
      </c>
      <c r="E8" s="202" t="s">
        <v>3249</v>
      </c>
      <c r="F8" s="204"/>
      <c r="G8" s="160" t="s">
        <v>183</v>
      </c>
      <c r="H8" s="160"/>
      <c r="I8" s="160"/>
      <c r="J8" s="160"/>
      <c r="K8" s="207" t="s">
        <v>3256</v>
      </c>
      <c r="L8" s="160" t="s">
        <v>292</v>
      </c>
      <c r="M8" s="196" t="s">
        <v>3240</v>
      </c>
      <c r="N8" s="160" t="s">
        <v>186</v>
      </c>
      <c r="O8" s="169" t="str">
        <f t="shared" si="0"/>
        <v>Completion Date</v>
      </c>
      <c r="P8" s="169" t="str">
        <f t="shared" si="1"/>
        <v>PA_CPNT_EVTHST!!Completion Date</v>
      </c>
    </row>
    <row r="9" spans="2:16" ht="90.75" thickBot="1" x14ac:dyDescent="0.3">
      <c r="B9" s="160"/>
      <c r="C9" s="197" t="s">
        <v>3257</v>
      </c>
      <c r="D9" s="199" t="s">
        <v>3258</v>
      </c>
      <c r="E9" s="206"/>
      <c r="F9" s="204"/>
      <c r="G9" s="160" t="s">
        <v>183</v>
      </c>
      <c r="H9" s="160"/>
      <c r="I9" s="160"/>
      <c r="J9" s="160"/>
      <c r="K9" s="208" t="s">
        <v>3259</v>
      </c>
      <c r="L9" s="160" t="s">
        <v>292</v>
      </c>
      <c r="M9" s="196" t="s">
        <v>3240</v>
      </c>
      <c r="N9" s="160" t="s">
        <v>186</v>
      </c>
      <c r="O9" s="169" t="str">
        <f t="shared" si="0"/>
        <v>Completion Time Zone</v>
      </c>
      <c r="P9" s="169" t="str">
        <f t="shared" si="1"/>
        <v>PA_CPNT_EVTHST!!Completion Time Zone</v>
      </c>
    </row>
    <row r="10" spans="2:16" ht="75.75" thickBot="1" x14ac:dyDescent="0.3">
      <c r="B10" s="160"/>
      <c r="C10" s="197" t="s">
        <v>3254</v>
      </c>
      <c r="D10" s="199" t="s">
        <v>3260</v>
      </c>
      <c r="E10" s="202" t="s">
        <v>3261</v>
      </c>
      <c r="F10" s="203">
        <v>90</v>
      </c>
      <c r="G10" s="160" t="s">
        <v>183</v>
      </c>
      <c r="H10" s="160"/>
      <c r="I10" s="160"/>
      <c r="J10" s="160"/>
      <c r="K10" s="207" t="s">
        <v>3262</v>
      </c>
      <c r="L10" s="160" t="s">
        <v>292</v>
      </c>
      <c r="M10" s="196" t="s">
        <v>3240</v>
      </c>
      <c r="N10" s="160" t="s">
        <v>186</v>
      </c>
      <c r="O10" s="169" t="str">
        <f t="shared" si="0"/>
        <v>Last Update User</v>
      </c>
      <c r="P10" s="169" t="str">
        <f t="shared" si="1"/>
        <v>PA_CPNT_EVTHST!!Last Update User</v>
      </c>
    </row>
    <row r="11" spans="2:16" ht="45.75" thickBot="1" x14ac:dyDescent="0.3">
      <c r="B11" s="160"/>
      <c r="C11" s="197" t="s">
        <v>3263</v>
      </c>
      <c r="D11" s="199" t="s">
        <v>755</v>
      </c>
      <c r="E11" s="202" t="s">
        <v>3261</v>
      </c>
      <c r="F11" s="203">
        <v>90</v>
      </c>
      <c r="G11" s="160" t="s">
        <v>183</v>
      </c>
      <c r="H11" s="160"/>
      <c r="I11" s="160"/>
      <c r="J11" s="160"/>
      <c r="K11" s="207" t="s">
        <v>3264</v>
      </c>
      <c r="L11" s="160" t="s">
        <v>292</v>
      </c>
      <c r="M11" s="196" t="s">
        <v>3240</v>
      </c>
      <c r="N11" s="160" t="s">
        <v>186</v>
      </c>
      <c r="O11" s="169" t="str">
        <f t="shared" si="0"/>
        <v>Grade</v>
      </c>
      <c r="P11" s="169" t="str">
        <f t="shared" si="1"/>
        <v>PA_CPNT_EVTHST!!Grade</v>
      </c>
    </row>
    <row r="12" spans="2:16" ht="75.75" thickBot="1" x14ac:dyDescent="0.3">
      <c r="B12" s="160"/>
      <c r="C12" s="197" t="s">
        <v>3265</v>
      </c>
      <c r="D12" s="199" t="s">
        <v>3266</v>
      </c>
      <c r="E12" s="202" t="s">
        <v>3261</v>
      </c>
      <c r="F12" s="203">
        <v>90</v>
      </c>
      <c r="G12" s="160" t="s">
        <v>183</v>
      </c>
      <c r="H12" s="160"/>
      <c r="I12" s="160"/>
      <c r="J12" s="160"/>
      <c r="K12" s="207" t="s">
        <v>3267</v>
      </c>
      <c r="L12" s="160" t="s">
        <v>292</v>
      </c>
      <c r="M12" s="196" t="s">
        <v>3240</v>
      </c>
      <c r="N12" s="160" t="s">
        <v>186</v>
      </c>
      <c r="O12" s="169" t="str">
        <f t="shared" si="0"/>
        <v>Revision Number</v>
      </c>
      <c r="P12" s="169" t="str">
        <f t="shared" si="1"/>
        <v>PA_CPNT_EVTHST!!Revision Number</v>
      </c>
    </row>
    <row r="13" spans="2:16" ht="77.25" thickBot="1" x14ac:dyDescent="0.3">
      <c r="B13" s="160"/>
      <c r="C13" s="197" t="s">
        <v>3268</v>
      </c>
      <c r="D13" s="199" t="s">
        <v>3269</v>
      </c>
      <c r="E13" s="202" t="s">
        <v>3270</v>
      </c>
      <c r="F13" s="204"/>
      <c r="G13" s="160" t="s">
        <v>183</v>
      </c>
      <c r="H13" s="160"/>
      <c r="I13" s="160"/>
      <c r="J13" s="160"/>
      <c r="K13" s="207" t="s">
        <v>3271</v>
      </c>
      <c r="L13" s="160" t="s">
        <v>292</v>
      </c>
      <c r="M13" s="196" t="s">
        <v>3240</v>
      </c>
      <c r="N13" s="160" t="s">
        <v>186</v>
      </c>
      <c r="O13" s="169" t="str">
        <f t="shared" si="0"/>
        <v>Credit Hours</v>
      </c>
      <c r="P13" s="169" t="str">
        <f t="shared" si="1"/>
        <v>PA_CPNT_EVTHST!!Credit Hours</v>
      </c>
    </row>
    <row r="14" spans="2:16" ht="77.25" thickBot="1" x14ac:dyDescent="0.3">
      <c r="B14" s="160"/>
      <c r="C14" s="197" t="s">
        <v>3272</v>
      </c>
      <c r="D14" s="199" t="s">
        <v>3273</v>
      </c>
      <c r="E14" s="202" t="s">
        <v>3270</v>
      </c>
      <c r="F14" s="204"/>
      <c r="G14" s="160" t="s">
        <v>183</v>
      </c>
      <c r="H14" s="160"/>
      <c r="I14" s="160"/>
      <c r="J14" s="160"/>
      <c r="K14" s="207" t="s">
        <v>3274</v>
      </c>
      <c r="L14" s="160" t="s">
        <v>292</v>
      </c>
      <c r="M14" s="196" t="s">
        <v>3240</v>
      </c>
      <c r="N14" s="160" t="s">
        <v>186</v>
      </c>
      <c r="O14" s="169" t="str">
        <f t="shared" si="0"/>
        <v>CPE Hours</v>
      </c>
      <c r="P14" s="169" t="str">
        <f t="shared" si="1"/>
        <v>PA_CPNT_EVTHST!!CPE Hours</v>
      </c>
    </row>
    <row r="15" spans="2:16" ht="77.25" thickBot="1" x14ac:dyDescent="0.3">
      <c r="B15" s="160"/>
      <c r="C15" s="197" t="s">
        <v>3275</v>
      </c>
      <c r="D15" s="199" t="s">
        <v>3276</v>
      </c>
      <c r="E15" s="202" t="s">
        <v>3270</v>
      </c>
      <c r="F15" s="204"/>
      <c r="G15" s="160" t="s">
        <v>183</v>
      </c>
      <c r="H15" s="160"/>
      <c r="I15" s="160"/>
      <c r="J15" s="160"/>
      <c r="K15" s="207" t="s">
        <v>3277</v>
      </c>
      <c r="L15" s="160" t="s">
        <v>292</v>
      </c>
      <c r="M15" s="196" t="s">
        <v>3240</v>
      </c>
      <c r="N15" s="160" t="s">
        <v>186</v>
      </c>
      <c r="O15" s="169" t="str">
        <f t="shared" si="0"/>
        <v>Contact Hours</v>
      </c>
      <c r="P15" s="169" t="str">
        <f t="shared" si="1"/>
        <v>PA_CPNT_EVTHST!!Contact Hours</v>
      </c>
    </row>
    <row r="16" spans="2:16" ht="77.25" thickBot="1" x14ac:dyDescent="0.3">
      <c r="B16" s="160"/>
      <c r="C16" s="197" t="s">
        <v>3278</v>
      </c>
      <c r="D16" s="199" t="s">
        <v>3279</v>
      </c>
      <c r="E16" s="202" t="s">
        <v>3270</v>
      </c>
      <c r="F16" s="204"/>
      <c r="G16" s="160" t="s">
        <v>183</v>
      </c>
      <c r="H16" s="160"/>
      <c r="I16" s="160"/>
      <c r="J16" s="160"/>
      <c r="K16" s="207" t="s">
        <v>3280</v>
      </c>
      <c r="L16" s="160" t="s">
        <v>292</v>
      </c>
      <c r="M16" s="196" t="s">
        <v>3240</v>
      </c>
      <c r="N16" s="160" t="s">
        <v>186</v>
      </c>
      <c r="O16" s="169" t="str">
        <f t="shared" si="0"/>
        <v>Total Hours</v>
      </c>
      <c r="P16" s="169" t="str">
        <f t="shared" si="1"/>
        <v>PA_CPNT_EVTHST!!Total Hours</v>
      </c>
    </row>
    <row r="17" spans="3:16" ht="60.75" thickBot="1" x14ac:dyDescent="0.3">
      <c r="C17" s="197" t="s">
        <v>3281</v>
      </c>
      <c r="D17" s="199" t="s">
        <v>3282</v>
      </c>
      <c r="E17" s="202" t="s">
        <v>3261</v>
      </c>
      <c r="F17" s="203">
        <v>120</v>
      </c>
      <c r="G17" s="160" t="s">
        <v>183</v>
      </c>
      <c r="H17" s="160"/>
      <c r="I17" s="160"/>
      <c r="J17" s="160"/>
      <c r="K17" s="207" t="s">
        <v>3283</v>
      </c>
      <c r="L17" s="160" t="s">
        <v>292</v>
      </c>
      <c r="M17" s="196" t="s">
        <v>3240</v>
      </c>
      <c r="N17" s="160" t="s">
        <v>186</v>
      </c>
      <c r="O17" s="169" t="str">
        <f t="shared" si="0"/>
        <v>Instructor Name</v>
      </c>
      <c r="P17" s="169" t="str">
        <f t="shared" si="1"/>
        <v>PA_CPNT_EVTHST!!Instructor Name</v>
      </c>
    </row>
    <row r="18" spans="3:16" ht="60.75" thickBot="1" x14ac:dyDescent="0.3">
      <c r="C18" s="197" t="s">
        <v>3284</v>
      </c>
      <c r="D18" s="199" t="s">
        <v>24</v>
      </c>
      <c r="E18" s="202" t="s">
        <v>3261</v>
      </c>
      <c r="F18" s="203">
        <v>2000</v>
      </c>
      <c r="G18" s="160" t="s">
        <v>183</v>
      </c>
      <c r="H18" s="160"/>
      <c r="I18" s="160"/>
      <c r="J18" s="160"/>
      <c r="K18" s="207" t="s">
        <v>3285</v>
      </c>
      <c r="L18" s="160" t="s">
        <v>292</v>
      </c>
      <c r="M18" s="196" t="s">
        <v>3240</v>
      </c>
      <c r="N18" s="160" t="s">
        <v>186</v>
      </c>
      <c r="O18" s="169" t="str">
        <f t="shared" si="0"/>
        <v>Comments</v>
      </c>
      <c r="P18" s="169" t="str">
        <f t="shared" si="1"/>
        <v>PA_CPNT_EVTHST!!Comments</v>
      </c>
    </row>
    <row r="19" spans="3:16" ht="90.75" thickBot="1" x14ac:dyDescent="0.3">
      <c r="C19" s="197" t="s">
        <v>3286</v>
      </c>
      <c r="D19" s="199" t="s">
        <v>3287</v>
      </c>
      <c r="E19" s="202" t="s">
        <v>3261</v>
      </c>
      <c r="F19" s="203">
        <v>400</v>
      </c>
      <c r="G19" s="160" t="s">
        <v>183</v>
      </c>
      <c r="H19" s="160"/>
      <c r="I19" s="160"/>
      <c r="J19" s="160"/>
      <c r="K19" s="207" t="s">
        <v>3288</v>
      </c>
      <c r="L19" s="160" t="s">
        <v>292</v>
      </c>
      <c r="M19" s="196" t="s">
        <v>3240</v>
      </c>
      <c r="N19" s="160" t="s">
        <v>186</v>
      </c>
      <c r="O19" s="169" t="str">
        <f t="shared" si="0"/>
        <v>Electronic Signature Name</v>
      </c>
      <c r="P19" s="169" t="str">
        <f t="shared" si="1"/>
        <v>PA_CPNT_EVTHST!!Electronic Signature Name</v>
      </c>
    </row>
    <row r="20" spans="3:16" ht="75.75" thickBot="1" x14ac:dyDescent="0.3">
      <c r="C20" s="197" t="s">
        <v>3289</v>
      </c>
      <c r="D20" s="199" t="s">
        <v>3290</v>
      </c>
      <c r="E20" s="206"/>
      <c r="F20" s="204"/>
      <c r="G20" s="160" t="s">
        <v>183</v>
      </c>
      <c r="H20" s="160"/>
      <c r="I20" s="160"/>
      <c r="J20" s="160"/>
      <c r="K20" s="208" t="s">
        <v>3291</v>
      </c>
      <c r="L20" s="160" t="s">
        <v>292</v>
      </c>
      <c r="M20" s="196" t="s">
        <v>3240</v>
      </c>
      <c r="N20" s="160" t="s">
        <v>186</v>
      </c>
      <c r="O20" s="169" t="str">
        <f t="shared" si="0"/>
        <v>E-Sig Meaning Code ID</v>
      </c>
      <c r="P20" s="169" t="str">
        <f t="shared" si="1"/>
        <v>PA_CPNT_EVTHST!!E-Sig Meaning Code ID</v>
      </c>
    </row>
    <row r="21" spans="3:16" ht="60.75" thickBot="1" x14ac:dyDescent="0.3">
      <c r="C21" s="197" t="s">
        <v>3292</v>
      </c>
      <c r="D21" s="199" t="s">
        <v>3293</v>
      </c>
      <c r="E21" s="202" t="s">
        <v>3261</v>
      </c>
      <c r="F21" s="203">
        <v>2000</v>
      </c>
      <c r="G21" s="160" t="s">
        <v>183</v>
      </c>
      <c r="H21" s="160"/>
      <c r="I21" s="160"/>
      <c r="J21" s="160"/>
      <c r="K21" s="207" t="s">
        <v>3294</v>
      </c>
      <c r="L21" s="160" t="s">
        <v>292</v>
      </c>
      <c r="M21" s="196" t="s">
        <v>3240</v>
      </c>
      <c r="N21" s="160" t="s">
        <v>186</v>
      </c>
      <c r="O21" s="169" t="str">
        <f t="shared" si="0"/>
        <v>E-Sig Message</v>
      </c>
      <c r="P21" s="169" t="str">
        <f t="shared" si="1"/>
        <v>PA_CPNT_EVTHST!!E-Sig Message</v>
      </c>
    </row>
    <row r="22" spans="3:16" ht="90.75" thickBot="1" x14ac:dyDescent="0.3">
      <c r="C22" s="197" t="s">
        <v>3295</v>
      </c>
      <c r="D22" s="199" t="s">
        <v>3296</v>
      </c>
      <c r="E22" s="202" t="s">
        <v>3297</v>
      </c>
      <c r="F22" s="204"/>
      <c r="G22" s="160" t="s">
        <v>183</v>
      </c>
      <c r="H22" s="160"/>
      <c r="I22" s="160"/>
      <c r="J22" s="160"/>
      <c r="K22" s="208" t="s">
        <v>3298</v>
      </c>
      <c r="L22" s="160" t="s">
        <v>292</v>
      </c>
      <c r="M22" s="196" t="s">
        <v>3240</v>
      </c>
      <c r="N22" s="160" t="s">
        <v>186</v>
      </c>
      <c r="O22" s="169" t="str">
        <f t="shared" si="0"/>
        <v>Schedule Offering ID</v>
      </c>
      <c r="P22" s="169" t="str">
        <f t="shared" si="1"/>
        <v>PA_CPNT_EVTHST!!Schedule Offering ID</v>
      </c>
    </row>
    <row r="23" spans="3:16" ht="135.75" thickBot="1" x14ac:dyDescent="0.3">
      <c r="C23" s="197" t="s">
        <v>3299</v>
      </c>
      <c r="D23" s="199" t="s">
        <v>3300</v>
      </c>
      <c r="E23" s="202" t="s">
        <v>3301</v>
      </c>
      <c r="F23" s="204"/>
      <c r="G23" s="160" t="s">
        <v>183</v>
      </c>
      <c r="H23" s="160"/>
      <c r="I23" s="160"/>
      <c r="J23" s="160"/>
      <c r="K23" s="207" t="s">
        <v>3302</v>
      </c>
      <c r="L23" s="160" t="s">
        <v>292</v>
      </c>
      <c r="M23" s="196" t="s">
        <v>3303</v>
      </c>
      <c r="N23" s="160" t="s">
        <v>186</v>
      </c>
      <c r="O23" s="169" t="str">
        <f t="shared" si="0"/>
        <v>Include in Government Reporting</v>
      </c>
      <c r="P23" s="169" t="str">
        <f t="shared" si="1"/>
        <v>PA_GVT_RPT_CPNT_EVTHST!!Include in Government Reporting</v>
      </c>
    </row>
    <row r="24" spans="3:16" ht="90.75" thickBot="1" x14ac:dyDescent="0.3">
      <c r="C24" s="197" t="s">
        <v>3304</v>
      </c>
      <c r="D24" s="199" t="s">
        <v>3305</v>
      </c>
      <c r="E24" s="206"/>
      <c r="F24" s="204"/>
      <c r="G24" s="160" t="s">
        <v>183</v>
      </c>
      <c r="H24" s="160"/>
      <c r="I24" s="160"/>
      <c r="J24" s="160"/>
      <c r="K24" s="208" t="s">
        <v>3306</v>
      </c>
      <c r="L24" s="160" t="s">
        <v>292</v>
      </c>
      <c r="M24" s="196" t="s">
        <v>3307</v>
      </c>
      <c r="N24" s="160" t="s">
        <v>186</v>
      </c>
      <c r="O24" s="169" t="str">
        <f t="shared" si="0"/>
        <v>Program 1 2483 ID</v>
      </c>
      <c r="P24" s="169" t="str">
        <f t="shared" si="1"/>
        <v>PA_GVT_RPT_CPNT_EVTHST_PRG!!Program 1 2483 ID</v>
      </c>
    </row>
    <row r="25" spans="3:16" ht="90.75" thickBot="1" x14ac:dyDescent="0.3">
      <c r="C25" s="197" t="s">
        <v>3308</v>
      </c>
      <c r="D25" s="199" t="s">
        <v>3309</v>
      </c>
      <c r="E25" s="202" t="s">
        <v>3297</v>
      </c>
      <c r="F25" s="204"/>
      <c r="G25" s="160" t="s">
        <v>183</v>
      </c>
      <c r="H25" s="160"/>
      <c r="I25" s="160"/>
      <c r="J25" s="160"/>
      <c r="K25" s="207" t="s">
        <v>3310</v>
      </c>
      <c r="L25" s="160" t="s">
        <v>292</v>
      </c>
      <c r="M25" s="196" t="s">
        <v>3307</v>
      </c>
      <c r="N25" s="160" t="s">
        <v>186</v>
      </c>
      <c r="O25" s="169" t="str">
        <f t="shared" si="0"/>
        <v>Program 1 Hours</v>
      </c>
      <c r="P25" s="169" t="str">
        <f t="shared" si="1"/>
        <v>PA_GVT_RPT_CPNT_EVTHST_PRG!!Program 1 Hours</v>
      </c>
    </row>
    <row r="26" spans="3:16" ht="105.75" thickBot="1" x14ac:dyDescent="0.3">
      <c r="C26" s="197" t="s">
        <v>3311</v>
      </c>
      <c r="D26" s="199" t="s">
        <v>3312</v>
      </c>
      <c r="E26" s="206"/>
      <c r="F26" s="204"/>
      <c r="G26" s="160" t="s">
        <v>183</v>
      </c>
      <c r="H26" s="160"/>
      <c r="I26" s="160"/>
      <c r="J26" s="160"/>
      <c r="K26" s="208" t="s">
        <v>3313</v>
      </c>
      <c r="L26" s="160" t="s">
        <v>292</v>
      </c>
      <c r="M26" s="196" t="s">
        <v>3307</v>
      </c>
      <c r="N26" s="160" t="s">
        <v>186</v>
      </c>
      <c r="O26" s="169" t="str">
        <f t="shared" si="0"/>
        <v>Program 1 Funding ID</v>
      </c>
      <c r="P26" s="169" t="str">
        <f t="shared" si="1"/>
        <v>PA_GVT_RPT_CPNT_EVTHST_PRG!!Program 1 Funding ID</v>
      </c>
    </row>
    <row r="27" spans="3:16" ht="120.75" thickBot="1" x14ac:dyDescent="0.3">
      <c r="C27" s="197" t="s">
        <v>3314</v>
      </c>
      <c r="D27" s="199" t="s">
        <v>3315</v>
      </c>
      <c r="E27" s="202" t="s">
        <v>3297</v>
      </c>
      <c r="F27" s="204"/>
      <c r="G27" s="160" t="s">
        <v>183</v>
      </c>
      <c r="H27" s="160"/>
      <c r="I27" s="160"/>
      <c r="J27" s="160"/>
      <c r="K27" s="207" t="s">
        <v>3316</v>
      </c>
      <c r="L27" s="160" t="s">
        <v>292</v>
      </c>
      <c r="M27" s="196" t="s">
        <v>3307</v>
      </c>
      <c r="N27" s="160" t="s">
        <v>186</v>
      </c>
      <c r="O27" s="169" t="str">
        <f t="shared" si="0"/>
        <v>Program 1 Hours During Work</v>
      </c>
      <c r="P27" s="169" t="str">
        <f t="shared" si="1"/>
        <v>PA_GVT_RPT_CPNT_EVTHST_PRG!!Program 1 Hours During Work</v>
      </c>
    </row>
    <row r="28" spans="3:16" ht="120.75" thickBot="1" x14ac:dyDescent="0.3">
      <c r="C28" s="197" t="s">
        <v>3317</v>
      </c>
      <c r="D28" s="199" t="s">
        <v>3318</v>
      </c>
      <c r="E28" s="202" t="s">
        <v>3297</v>
      </c>
      <c r="F28" s="204"/>
      <c r="G28" s="160" t="s">
        <v>183</v>
      </c>
      <c r="H28" s="160"/>
      <c r="I28" s="160"/>
      <c r="J28" s="160"/>
      <c r="K28" s="207" t="s">
        <v>3319</v>
      </c>
      <c r="L28" s="160" t="s">
        <v>292</v>
      </c>
      <c r="M28" s="196" t="s">
        <v>3307</v>
      </c>
      <c r="N28" s="160" t="s">
        <v>186</v>
      </c>
      <c r="O28" s="169" t="str">
        <f t="shared" si="0"/>
        <v>Program 1 Hours Outside of Work</v>
      </c>
      <c r="P28" s="169" t="str">
        <f t="shared" si="1"/>
        <v>PA_GVT_RPT_CPNT_EVTHST_PRG!!Program 1 Hours Outside of Work</v>
      </c>
    </row>
    <row r="29" spans="3:16" ht="90.75" thickBot="1" x14ac:dyDescent="0.3">
      <c r="C29" s="197" t="s">
        <v>3304</v>
      </c>
      <c r="D29" s="199" t="s">
        <v>3320</v>
      </c>
      <c r="E29" s="206"/>
      <c r="F29" s="204"/>
      <c r="G29" s="160" t="s">
        <v>183</v>
      </c>
      <c r="H29" s="160"/>
      <c r="I29" s="160"/>
      <c r="J29" s="160"/>
      <c r="K29" s="208" t="s">
        <v>3306</v>
      </c>
      <c r="L29" s="160" t="s">
        <v>292</v>
      </c>
      <c r="M29" s="196" t="s">
        <v>3307</v>
      </c>
      <c r="N29" s="160" t="s">
        <v>186</v>
      </c>
      <c r="O29" s="169" t="str">
        <f t="shared" si="0"/>
        <v>Program 2 2483 ID</v>
      </c>
      <c r="P29" s="169" t="str">
        <f t="shared" si="1"/>
        <v>PA_GVT_RPT_CPNT_EVTHST_PRG!!Program 2 2483 ID</v>
      </c>
    </row>
    <row r="30" spans="3:16" ht="90.75" thickBot="1" x14ac:dyDescent="0.3">
      <c r="C30" s="197" t="s">
        <v>3308</v>
      </c>
      <c r="D30" s="199" t="s">
        <v>3321</v>
      </c>
      <c r="E30" s="202" t="s">
        <v>3297</v>
      </c>
      <c r="F30" s="204"/>
      <c r="G30" s="160" t="s">
        <v>183</v>
      </c>
      <c r="H30" s="160"/>
      <c r="I30" s="160"/>
      <c r="J30" s="160"/>
      <c r="K30" s="207" t="s">
        <v>3310</v>
      </c>
      <c r="L30" s="160" t="s">
        <v>292</v>
      </c>
      <c r="M30" s="196" t="s">
        <v>3307</v>
      </c>
      <c r="N30" s="160" t="s">
        <v>186</v>
      </c>
      <c r="O30" s="169" t="str">
        <f t="shared" si="0"/>
        <v>Program 2 Hours</v>
      </c>
      <c r="P30" s="169" t="str">
        <f t="shared" si="1"/>
        <v>PA_GVT_RPT_CPNT_EVTHST_PRG!!Program 2 Hours</v>
      </c>
    </row>
    <row r="31" spans="3:16" ht="105.75" thickBot="1" x14ac:dyDescent="0.3">
      <c r="C31" s="197" t="s">
        <v>3311</v>
      </c>
      <c r="D31" s="199" t="s">
        <v>3322</v>
      </c>
      <c r="E31" s="206"/>
      <c r="F31" s="204"/>
      <c r="G31" s="160" t="s">
        <v>183</v>
      </c>
      <c r="H31" s="160"/>
      <c r="I31" s="160"/>
      <c r="J31" s="160"/>
      <c r="K31" s="208" t="s">
        <v>3313</v>
      </c>
      <c r="L31" s="160" t="s">
        <v>292</v>
      </c>
      <c r="M31" s="196" t="s">
        <v>3307</v>
      </c>
      <c r="N31" s="160" t="s">
        <v>186</v>
      </c>
      <c r="O31" s="169" t="str">
        <f t="shared" si="0"/>
        <v>Program 2 Funding ID</v>
      </c>
      <c r="P31" s="169" t="str">
        <f t="shared" si="1"/>
        <v>PA_GVT_RPT_CPNT_EVTHST_PRG!!Program 2 Funding ID</v>
      </c>
    </row>
    <row r="32" spans="3:16" ht="120.75" thickBot="1" x14ac:dyDescent="0.3">
      <c r="C32" s="197" t="s">
        <v>3314</v>
      </c>
      <c r="D32" s="199" t="s">
        <v>3323</v>
      </c>
      <c r="E32" s="202" t="s">
        <v>3297</v>
      </c>
      <c r="F32" s="204"/>
      <c r="G32" s="160" t="s">
        <v>183</v>
      </c>
      <c r="H32" s="160"/>
      <c r="I32" s="160"/>
      <c r="J32" s="160"/>
      <c r="K32" s="207" t="s">
        <v>3316</v>
      </c>
      <c r="L32" s="160" t="s">
        <v>292</v>
      </c>
      <c r="M32" s="196" t="s">
        <v>3307</v>
      </c>
      <c r="N32" s="160" t="s">
        <v>186</v>
      </c>
      <c r="O32" s="169" t="str">
        <f t="shared" si="0"/>
        <v>Program 2 Hours During Work</v>
      </c>
      <c r="P32" s="169" t="str">
        <f t="shared" si="1"/>
        <v>PA_GVT_RPT_CPNT_EVTHST_PRG!!Program 2 Hours During Work</v>
      </c>
    </row>
    <row r="33" spans="2:16" ht="120.75" thickBot="1" x14ac:dyDescent="0.3">
      <c r="B33" s="160"/>
      <c r="C33" s="197" t="s">
        <v>3317</v>
      </c>
      <c r="D33" s="199" t="s">
        <v>3324</v>
      </c>
      <c r="E33" s="202" t="s">
        <v>3297</v>
      </c>
      <c r="F33" s="204"/>
      <c r="G33" s="160" t="s">
        <v>183</v>
      </c>
      <c r="H33" s="160"/>
      <c r="I33" s="160"/>
      <c r="J33" s="160"/>
      <c r="K33" s="207" t="s">
        <v>3319</v>
      </c>
      <c r="L33" s="160" t="s">
        <v>292</v>
      </c>
      <c r="M33" s="196" t="s">
        <v>3307</v>
      </c>
      <c r="N33" s="160" t="s">
        <v>186</v>
      </c>
      <c r="O33" s="169" t="str">
        <f t="shared" si="0"/>
        <v>Program 2 Hours Outside of Work</v>
      </c>
      <c r="P33" s="169" t="str">
        <f t="shared" si="1"/>
        <v>PA_GVT_RPT_CPNT_EVTHST_PRG!!Program 2 Hours Outside of Work</v>
      </c>
    </row>
    <row r="34" spans="2:16" ht="90.75" thickBot="1" x14ac:dyDescent="0.3">
      <c r="B34" s="160"/>
      <c r="C34" s="197" t="s">
        <v>3304</v>
      </c>
      <c r="D34" s="199" t="s">
        <v>3325</v>
      </c>
      <c r="E34" s="206"/>
      <c r="F34" s="204"/>
      <c r="G34" s="160" t="s">
        <v>183</v>
      </c>
      <c r="H34" s="160"/>
      <c r="I34" s="160"/>
      <c r="J34" s="160"/>
      <c r="K34" s="208" t="s">
        <v>3306</v>
      </c>
      <c r="L34" s="160" t="s">
        <v>292</v>
      </c>
      <c r="M34" s="196" t="s">
        <v>3307</v>
      </c>
      <c r="N34" s="160" t="s">
        <v>186</v>
      </c>
      <c r="O34" s="169" t="str">
        <f t="shared" si="0"/>
        <v>Program 3 2483 ID</v>
      </c>
      <c r="P34" s="169" t="str">
        <f t="shared" si="1"/>
        <v>PA_GVT_RPT_CPNT_EVTHST_PRG!!Program 3 2483 ID</v>
      </c>
    </row>
    <row r="35" spans="2:16" ht="90.75" thickBot="1" x14ac:dyDescent="0.3">
      <c r="B35" s="160"/>
      <c r="C35" s="197" t="s">
        <v>3308</v>
      </c>
      <c r="D35" s="199" t="s">
        <v>3326</v>
      </c>
      <c r="E35" s="202" t="s">
        <v>3297</v>
      </c>
      <c r="F35" s="204"/>
      <c r="G35" s="160" t="s">
        <v>183</v>
      </c>
      <c r="H35" s="160"/>
      <c r="I35" s="160"/>
      <c r="J35" s="160"/>
      <c r="K35" s="207" t="s">
        <v>3310</v>
      </c>
      <c r="L35" s="160" t="s">
        <v>292</v>
      </c>
      <c r="M35" s="196" t="s">
        <v>3307</v>
      </c>
      <c r="N35" s="160" t="s">
        <v>186</v>
      </c>
      <c r="O35" s="169" t="str">
        <f t="shared" si="0"/>
        <v>Program 3 Hours</v>
      </c>
      <c r="P35" s="169" t="str">
        <f t="shared" si="1"/>
        <v>PA_GVT_RPT_CPNT_EVTHST_PRG!!Program 3 Hours</v>
      </c>
    </row>
    <row r="36" spans="2:16" ht="105.75" thickBot="1" x14ac:dyDescent="0.3">
      <c r="B36" s="160"/>
      <c r="C36" s="197" t="s">
        <v>3311</v>
      </c>
      <c r="D36" s="199" t="s">
        <v>3327</v>
      </c>
      <c r="E36" s="206"/>
      <c r="F36" s="204"/>
      <c r="G36" s="160" t="s">
        <v>183</v>
      </c>
      <c r="H36" s="160"/>
      <c r="I36" s="160"/>
      <c r="J36" s="160"/>
      <c r="K36" s="208" t="s">
        <v>3313</v>
      </c>
      <c r="L36" s="160" t="s">
        <v>292</v>
      </c>
      <c r="M36" s="196" t="s">
        <v>3307</v>
      </c>
      <c r="N36" s="160" t="s">
        <v>186</v>
      </c>
      <c r="O36" s="169" t="str">
        <f t="shared" si="0"/>
        <v>Program 3 Funding ID</v>
      </c>
      <c r="P36" s="169" t="str">
        <f t="shared" si="1"/>
        <v>PA_GVT_RPT_CPNT_EVTHST_PRG!!Program 3 Funding ID</v>
      </c>
    </row>
    <row r="37" spans="2:16" ht="120.75" thickBot="1" x14ac:dyDescent="0.3">
      <c r="B37" s="160"/>
      <c r="C37" s="197" t="s">
        <v>3314</v>
      </c>
      <c r="D37" s="199" t="s">
        <v>3328</v>
      </c>
      <c r="E37" s="202" t="s">
        <v>3297</v>
      </c>
      <c r="F37" s="204"/>
      <c r="G37" s="160" t="s">
        <v>183</v>
      </c>
      <c r="H37" s="160"/>
      <c r="I37" s="160"/>
      <c r="J37" s="160"/>
      <c r="K37" s="207" t="s">
        <v>3316</v>
      </c>
      <c r="L37" s="160" t="s">
        <v>292</v>
      </c>
      <c r="M37" s="196" t="s">
        <v>3307</v>
      </c>
      <c r="N37" s="160" t="s">
        <v>186</v>
      </c>
      <c r="O37" s="169" t="str">
        <f t="shared" si="0"/>
        <v>Program 3 Hours During Work</v>
      </c>
      <c r="P37" s="169" t="str">
        <f t="shared" si="1"/>
        <v>PA_GVT_RPT_CPNT_EVTHST_PRG!!Program 3 Hours During Work</v>
      </c>
    </row>
    <row r="38" spans="2:16" ht="120.75" thickBot="1" x14ac:dyDescent="0.3">
      <c r="B38" s="160"/>
      <c r="C38" s="197" t="s">
        <v>3317</v>
      </c>
      <c r="D38" s="199" t="s">
        <v>3329</v>
      </c>
      <c r="E38" s="202" t="s">
        <v>3297</v>
      </c>
      <c r="F38" s="204"/>
      <c r="G38" s="160" t="s">
        <v>183</v>
      </c>
      <c r="H38" s="160"/>
      <c r="I38" s="160"/>
      <c r="J38" s="160"/>
      <c r="K38" s="207" t="s">
        <v>3319</v>
      </c>
      <c r="L38" s="160" t="s">
        <v>292</v>
      </c>
      <c r="M38" s="196" t="s">
        <v>3307</v>
      </c>
      <c r="N38" s="160" t="s">
        <v>186</v>
      </c>
      <c r="O38" s="169" t="str">
        <f t="shared" si="0"/>
        <v>Program 3 Hours Outside of Work</v>
      </c>
      <c r="P38" s="169" t="str">
        <f t="shared" si="1"/>
        <v>PA_GVT_RPT_CPNT_EVTHST_PRG!!Program 3 Hours Outside of Work</v>
      </c>
    </row>
    <row r="39" spans="2:16" ht="75.75" thickBot="1" x14ac:dyDescent="0.3">
      <c r="B39" s="160"/>
      <c r="C39" s="197" t="s">
        <v>3330</v>
      </c>
      <c r="D39" s="199" t="s">
        <v>3331</v>
      </c>
      <c r="E39" s="202" t="s">
        <v>3297</v>
      </c>
      <c r="F39" s="204"/>
      <c r="G39" s="160" t="s">
        <v>183</v>
      </c>
      <c r="H39" s="160"/>
      <c r="I39" s="160"/>
      <c r="J39" s="160"/>
      <c r="K39" s="207" t="s">
        <v>3332</v>
      </c>
      <c r="L39" s="160" t="s">
        <v>292</v>
      </c>
      <c r="M39" s="196" t="s">
        <v>3303</v>
      </c>
      <c r="N39" s="160" t="s">
        <v>186</v>
      </c>
      <c r="O39" s="169" t="str">
        <f t="shared" si="0"/>
        <v>Hourly Rate</v>
      </c>
      <c r="P39" s="169" t="str">
        <f t="shared" si="1"/>
        <v>PA_GVT_RPT_CPNT_EVTHST!!Hourly Rate</v>
      </c>
    </row>
    <row r="40" spans="2:16" ht="90.75" thickBot="1" x14ac:dyDescent="0.3">
      <c r="B40" s="160"/>
      <c r="C40" s="197" t="s">
        <v>3333</v>
      </c>
      <c r="D40" s="199" t="s">
        <v>3334</v>
      </c>
      <c r="E40" s="206"/>
      <c r="F40" s="204"/>
      <c r="G40" s="160" t="s">
        <v>183</v>
      </c>
      <c r="H40" s="160"/>
      <c r="I40" s="160"/>
      <c r="J40" s="160"/>
      <c r="K40" s="208" t="s">
        <v>3335</v>
      </c>
      <c r="L40" s="160" t="s">
        <v>292</v>
      </c>
      <c r="M40" s="196" t="s">
        <v>3303</v>
      </c>
      <c r="N40" s="160" t="s">
        <v>186</v>
      </c>
      <c r="O40" s="169" t="str">
        <f t="shared" si="0"/>
        <v>Hourly Rate Currency</v>
      </c>
      <c r="P40" s="169" t="str">
        <f t="shared" si="1"/>
        <v>PA_GVT_RPT_CPNT_EVTHST!!Hourly Rate Currency</v>
      </c>
    </row>
    <row r="41" spans="2:16" ht="75.75" thickBot="1" x14ac:dyDescent="0.3">
      <c r="B41" s="160"/>
      <c r="C41" s="197" t="s">
        <v>3336</v>
      </c>
      <c r="D41" s="199" t="s">
        <v>181</v>
      </c>
      <c r="E41" s="206"/>
      <c r="F41" s="204"/>
      <c r="G41" s="160" t="s">
        <v>183</v>
      </c>
      <c r="H41" s="160"/>
      <c r="I41" s="160"/>
      <c r="J41" s="160"/>
      <c r="K41" s="208" t="s">
        <v>3337</v>
      </c>
      <c r="L41" s="160" t="s">
        <v>292</v>
      </c>
      <c r="M41" s="196" t="s">
        <v>3303</v>
      </c>
      <c r="N41" s="160" t="s">
        <v>186</v>
      </c>
      <c r="O41" s="169" t="str">
        <f t="shared" si="0"/>
        <v>Legal Entity ID</v>
      </c>
      <c r="P41" s="169" t="str">
        <f t="shared" si="1"/>
        <v>PA_GVT_RPT_CPNT_EVTHST!!Legal Entity ID</v>
      </c>
    </row>
    <row r="42" spans="2:16" ht="90.75" thickBot="1" x14ac:dyDescent="0.3">
      <c r="B42" s="160"/>
      <c r="C42" s="197" t="s">
        <v>3338</v>
      </c>
      <c r="D42" s="199" t="s">
        <v>3339</v>
      </c>
      <c r="E42" s="206"/>
      <c r="F42" s="204"/>
      <c r="G42" s="160" t="s">
        <v>183</v>
      </c>
      <c r="H42" s="160"/>
      <c r="I42" s="160"/>
      <c r="J42" s="160"/>
      <c r="K42" s="208" t="s">
        <v>3340</v>
      </c>
      <c r="L42" s="160" t="s">
        <v>292</v>
      </c>
      <c r="M42" s="196" t="s">
        <v>3303</v>
      </c>
      <c r="N42" s="160" t="s">
        <v>186</v>
      </c>
      <c r="O42" s="169" t="str">
        <f t="shared" si="0"/>
        <v>Employee Class ID</v>
      </c>
      <c r="P42" s="169" t="str">
        <f t="shared" si="1"/>
        <v>PA_GVT_RPT_CPNT_EVTHST!!Employee Class ID</v>
      </c>
    </row>
    <row r="43" spans="2:16" ht="120.75" thickBot="1" x14ac:dyDescent="0.3">
      <c r="B43" s="160"/>
      <c r="C43" s="197" t="s">
        <v>3341</v>
      </c>
      <c r="D43" s="199" t="s">
        <v>3342</v>
      </c>
      <c r="E43" s="206"/>
      <c r="F43" s="204"/>
      <c r="G43" s="160" t="s">
        <v>183</v>
      </c>
      <c r="H43" s="160"/>
      <c r="I43" s="160"/>
      <c r="J43" s="160"/>
      <c r="K43" s="208" t="s">
        <v>3343</v>
      </c>
      <c r="L43" s="160" t="s">
        <v>292</v>
      </c>
      <c r="M43" s="196" t="s">
        <v>3303</v>
      </c>
      <c r="N43" s="160" t="s">
        <v>186</v>
      </c>
      <c r="O43" s="169" t="str">
        <f t="shared" si="0"/>
        <v>Training Action Category ID</v>
      </c>
      <c r="P43" s="169" t="str">
        <f t="shared" si="1"/>
        <v>PA_GVT_RPT_CPNT_EVTHST!!Training Action Category ID</v>
      </c>
    </row>
    <row r="44" spans="2:16" ht="105.75" thickBot="1" x14ac:dyDescent="0.3">
      <c r="B44" s="160"/>
      <c r="C44" s="197" t="s">
        <v>3344</v>
      </c>
      <c r="D44" s="199" t="s">
        <v>3345</v>
      </c>
      <c r="E44" s="206"/>
      <c r="F44" s="204"/>
      <c r="G44" s="160" t="s">
        <v>183</v>
      </c>
      <c r="H44" s="160"/>
      <c r="I44" s="160"/>
      <c r="J44" s="160"/>
      <c r="K44" s="208" t="s">
        <v>3346</v>
      </c>
      <c r="L44" s="160" t="s">
        <v>292</v>
      </c>
      <c r="M44" s="196" t="s">
        <v>3303</v>
      </c>
      <c r="N44" s="160" t="s">
        <v>186</v>
      </c>
      <c r="O44" s="169" t="str">
        <f t="shared" si="0"/>
        <v>Training Purpose ID</v>
      </c>
      <c r="P44" s="169" t="str">
        <f t="shared" si="1"/>
        <v>PA_GVT_RPT_CPNT_EVTHST!!Training Purpose ID</v>
      </c>
    </row>
    <row r="45" spans="2:16" ht="105.75" thickBot="1" x14ac:dyDescent="0.3">
      <c r="B45" s="160"/>
      <c r="C45" s="197" t="s">
        <v>3347</v>
      </c>
      <c r="D45" s="199" t="s">
        <v>3348</v>
      </c>
      <c r="E45" s="202" t="s">
        <v>3297</v>
      </c>
      <c r="F45" s="204"/>
      <c r="G45" s="160" t="s">
        <v>183</v>
      </c>
      <c r="H45" s="160"/>
      <c r="I45" s="160"/>
      <c r="J45" s="160"/>
      <c r="K45" s="208" t="s">
        <v>3340</v>
      </c>
      <c r="L45" s="160" t="s">
        <v>292</v>
      </c>
      <c r="M45" s="196" t="s">
        <v>3303</v>
      </c>
      <c r="N45" s="160" t="s">
        <v>186</v>
      </c>
      <c r="O45" s="169" t="str">
        <f t="shared" si="0"/>
        <v>Adjusted Hourly Rate</v>
      </c>
      <c r="P45" s="169" t="str">
        <f t="shared" si="1"/>
        <v>PA_GVT_RPT_CPNT_EVTHST!!Adjusted Hourly Rate</v>
      </c>
    </row>
    <row r="46" spans="2:16" ht="120.75" thickBot="1" x14ac:dyDescent="0.3">
      <c r="B46" s="160"/>
      <c r="C46" s="211" t="s">
        <v>3349</v>
      </c>
      <c r="D46" s="199" t="s">
        <v>3350</v>
      </c>
      <c r="E46" s="206"/>
      <c r="F46" s="204"/>
      <c r="G46" s="160" t="s">
        <v>183</v>
      </c>
      <c r="H46" s="160"/>
      <c r="I46" s="160"/>
      <c r="J46" s="160"/>
      <c r="K46" s="208" t="s">
        <v>3351</v>
      </c>
      <c r="L46" s="160" t="s">
        <v>292</v>
      </c>
      <c r="M46" s="196" t="s">
        <v>3303</v>
      </c>
      <c r="N46" s="160" t="s">
        <v>186</v>
      </c>
      <c r="O46" s="169" t="str">
        <f t="shared" si="0"/>
        <v>Adjusted Hourly Rate Currency</v>
      </c>
      <c r="P46" s="169" t="str">
        <f t="shared" si="1"/>
        <v>PA_GVT_RPT_CPNT_EVTHST!!Adjusted Hourly Rate Currency</v>
      </c>
    </row>
    <row r="47" spans="2:16" ht="31.5" thickTop="1" thickBot="1" x14ac:dyDescent="0.3">
      <c r="B47" s="160"/>
      <c r="C47" s="157" t="s">
        <v>3244</v>
      </c>
      <c r="D47" s="158" t="s">
        <v>3245</v>
      </c>
      <c r="E47" s="200" t="s">
        <v>3261</v>
      </c>
      <c r="F47" s="214">
        <v>90</v>
      </c>
      <c r="G47" s="160" t="s">
        <v>183</v>
      </c>
      <c r="H47" s="160"/>
      <c r="I47" s="160"/>
      <c r="J47" s="160"/>
      <c r="K47" s="213" t="s">
        <v>3352</v>
      </c>
      <c r="L47" s="160" t="s">
        <v>292</v>
      </c>
      <c r="M47" s="196" t="s">
        <v>3353</v>
      </c>
      <c r="N47" s="160" t="s">
        <v>186</v>
      </c>
      <c r="O47" s="169" t="str">
        <f t="shared" ref="O47:O110" si="2">IF(H47="",D47,H47)</f>
        <v>Item ID</v>
      </c>
      <c r="P47" s="169" t="str">
        <f t="shared" ref="P47:P110" si="3">M47&amp;"!!"&amp;O47</f>
        <v>PA_CPNT!!Item ID</v>
      </c>
    </row>
    <row r="48" spans="2:16" ht="45.75" thickBot="1" x14ac:dyDescent="0.3">
      <c r="B48" s="160"/>
      <c r="C48" s="157" t="s">
        <v>3241</v>
      </c>
      <c r="D48" s="158" t="s">
        <v>3242</v>
      </c>
      <c r="E48" s="215"/>
      <c r="F48" s="216"/>
      <c r="G48" s="160" t="s">
        <v>183</v>
      </c>
      <c r="H48" s="160"/>
      <c r="I48" s="160"/>
      <c r="J48" s="160"/>
      <c r="K48" s="208"/>
      <c r="L48" s="160" t="s">
        <v>292</v>
      </c>
      <c r="M48" s="196" t="s">
        <v>3353</v>
      </c>
      <c r="N48" s="160" t="s">
        <v>186</v>
      </c>
      <c r="O48" s="169" t="str">
        <f t="shared" si="2"/>
        <v>Item Type</v>
      </c>
      <c r="P48" s="169" t="str">
        <f t="shared" si="3"/>
        <v>PA_CPNT!!Item Type</v>
      </c>
    </row>
    <row r="49" spans="2:16" ht="64.5" thickBot="1" x14ac:dyDescent="0.3">
      <c r="B49" s="160"/>
      <c r="C49" s="157" t="s">
        <v>3247</v>
      </c>
      <c r="D49" s="199" t="s">
        <v>3248</v>
      </c>
      <c r="E49" s="217" t="s">
        <v>3249</v>
      </c>
      <c r="F49" s="216"/>
      <c r="G49" s="160" t="s">
        <v>183</v>
      </c>
      <c r="H49" s="160"/>
      <c r="I49" s="160"/>
      <c r="J49" s="160"/>
      <c r="K49" s="207" t="s">
        <v>3354</v>
      </c>
      <c r="L49" s="160" t="s">
        <v>292</v>
      </c>
      <c r="M49" s="196" t="s">
        <v>3353</v>
      </c>
      <c r="N49" s="160" t="s">
        <v>186</v>
      </c>
      <c r="O49" s="169" t="str">
        <f t="shared" si="2"/>
        <v>Revision Date</v>
      </c>
      <c r="P49" s="169" t="str">
        <f t="shared" si="3"/>
        <v>PA_CPNT!!Revision Date</v>
      </c>
    </row>
    <row r="50" spans="2:16" ht="45.75" thickBot="1" x14ac:dyDescent="0.3">
      <c r="B50" s="160"/>
      <c r="C50" s="157" t="s">
        <v>3355</v>
      </c>
      <c r="D50" s="199" t="s">
        <v>3356</v>
      </c>
      <c r="E50" s="215"/>
      <c r="F50" s="216"/>
      <c r="G50" s="160" t="s">
        <v>183</v>
      </c>
      <c r="H50" s="160"/>
      <c r="I50" s="160"/>
      <c r="J50" s="160"/>
      <c r="K50" s="208" t="s">
        <v>3357</v>
      </c>
      <c r="L50" s="160" t="s">
        <v>292</v>
      </c>
      <c r="M50" s="196" t="s">
        <v>3353</v>
      </c>
      <c r="N50" s="160" t="s">
        <v>186</v>
      </c>
      <c r="O50" s="169" t="str">
        <f t="shared" si="2"/>
        <v>Domain ID</v>
      </c>
      <c r="P50" s="169" t="str">
        <f t="shared" si="3"/>
        <v>PA_CPNT!!Domain ID</v>
      </c>
    </row>
    <row r="51" spans="2:16" ht="30.75" thickBot="1" x14ac:dyDescent="0.3">
      <c r="B51" s="160"/>
      <c r="C51" s="157" t="s">
        <v>3358</v>
      </c>
      <c r="D51" s="158" t="s">
        <v>3</v>
      </c>
      <c r="E51" s="217" t="s">
        <v>3301</v>
      </c>
      <c r="F51" s="216"/>
      <c r="G51" s="160" t="s">
        <v>183</v>
      </c>
      <c r="H51" s="160"/>
      <c r="I51" s="160"/>
      <c r="J51" s="160"/>
      <c r="K51" s="207" t="s">
        <v>3359</v>
      </c>
      <c r="L51" s="160" t="s">
        <v>292</v>
      </c>
      <c r="M51" s="196" t="s">
        <v>3353</v>
      </c>
      <c r="N51" s="160" t="s">
        <v>186</v>
      </c>
      <c r="O51" s="169" t="str">
        <f t="shared" si="2"/>
        <v>Status</v>
      </c>
      <c r="P51" s="169" t="str">
        <f t="shared" si="3"/>
        <v>PA_CPNT!!Status</v>
      </c>
    </row>
    <row r="52" spans="2:16" ht="45.75" thickBot="1" x14ac:dyDescent="0.3">
      <c r="B52" s="160"/>
      <c r="C52" s="157" t="s">
        <v>3360</v>
      </c>
      <c r="D52" s="158" t="s">
        <v>3361</v>
      </c>
      <c r="E52" s="202" t="s">
        <v>3261</v>
      </c>
      <c r="F52" s="203">
        <v>300</v>
      </c>
      <c r="G52" s="160" t="s">
        <v>183</v>
      </c>
      <c r="H52" s="160"/>
      <c r="I52" s="160"/>
      <c r="J52" s="160"/>
      <c r="K52" s="207" t="s">
        <v>3362</v>
      </c>
      <c r="L52" s="160" t="s">
        <v>292</v>
      </c>
      <c r="M52" s="196" t="s">
        <v>3353</v>
      </c>
      <c r="N52" s="160" t="s">
        <v>186</v>
      </c>
      <c r="O52" s="169" t="str">
        <f t="shared" si="2"/>
        <v>Item Title</v>
      </c>
      <c r="P52" s="169" t="str">
        <f t="shared" si="3"/>
        <v>PA_CPNT!!Item Title</v>
      </c>
    </row>
    <row r="53" spans="2:16" ht="60.75" thickBot="1" x14ac:dyDescent="0.3">
      <c r="B53" s="160"/>
      <c r="C53" s="157" t="s">
        <v>3363</v>
      </c>
      <c r="D53" s="199" t="s">
        <v>3364</v>
      </c>
      <c r="E53" s="215"/>
      <c r="F53" s="216"/>
      <c r="G53" s="160" t="s">
        <v>183</v>
      </c>
      <c r="H53" s="160"/>
      <c r="I53" s="160"/>
      <c r="J53" s="160"/>
      <c r="K53" s="208" t="s">
        <v>3365</v>
      </c>
      <c r="L53" s="160" t="s">
        <v>292</v>
      </c>
      <c r="M53" s="196" t="s">
        <v>3353</v>
      </c>
      <c r="N53" s="160" t="s">
        <v>186</v>
      </c>
      <c r="O53" s="169" t="str">
        <f t="shared" si="2"/>
        <v>Delivery Method</v>
      </c>
      <c r="P53" s="169" t="str">
        <f t="shared" si="3"/>
        <v>PA_CPNT!!Delivery Method</v>
      </c>
    </row>
    <row r="54" spans="2:16" ht="75.75" thickBot="1" x14ac:dyDescent="0.3">
      <c r="B54" s="160"/>
      <c r="C54" s="157" t="s">
        <v>3366</v>
      </c>
      <c r="D54" s="199" t="s">
        <v>3367</v>
      </c>
      <c r="E54" s="215"/>
      <c r="F54" s="216"/>
      <c r="G54" s="160" t="s">
        <v>183</v>
      </c>
      <c r="H54" s="160"/>
      <c r="I54" s="160"/>
      <c r="J54" s="160"/>
      <c r="K54" s="208" t="s">
        <v>3368</v>
      </c>
      <c r="L54" s="160" t="s">
        <v>292</v>
      </c>
      <c r="M54" s="196" t="s">
        <v>3369</v>
      </c>
      <c r="N54" s="160" t="s">
        <v>186</v>
      </c>
      <c r="O54" s="169" t="str">
        <f t="shared" si="2"/>
        <v>Subject Area ID (1)</v>
      </c>
      <c r="P54" s="169" t="str">
        <f t="shared" si="3"/>
        <v>PA_CPNT_SUBJ!!Subject Area ID (1)</v>
      </c>
    </row>
    <row r="55" spans="2:16" ht="75.75" thickBot="1" x14ac:dyDescent="0.3">
      <c r="B55" s="160"/>
      <c r="C55" s="210" t="s">
        <v>3370</v>
      </c>
      <c r="D55" s="199" t="s">
        <v>3371</v>
      </c>
      <c r="E55" s="215"/>
      <c r="F55" s="216"/>
      <c r="G55" s="160" t="s">
        <v>183</v>
      </c>
      <c r="H55" s="160"/>
      <c r="I55" s="160"/>
      <c r="J55" s="160"/>
      <c r="K55" s="208" t="s">
        <v>3368</v>
      </c>
      <c r="L55" s="160" t="s">
        <v>292</v>
      </c>
      <c r="M55" s="196" t="s">
        <v>3369</v>
      </c>
      <c r="N55" s="160" t="s">
        <v>186</v>
      </c>
      <c r="O55" s="169" t="str">
        <f t="shared" si="2"/>
        <v>Subject Area ID (2)</v>
      </c>
      <c r="P55" s="169" t="str">
        <f t="shared" si="3"/>
        <v>PA_CPNT_SUBJ!!Subject Area ID (2)</v>
      </c>
    </row>
    <row r="56" spans="2:16" ht="75.75" thickBot="1" x14ac:dyDescent="0.3">
      <c r="B56" s="160"/>
      <c r="C56" s="210" t="s">
        <v>3372</v>
      </c>
      <c r="D56" s="199" t="s">
        <v>3373</v>
      </c>
      <c r="E56" s="215"/>
      <c r="F56" s="216"/>
      <c r="G56" s="160" t="s">
        <v>183</v>
      </c>
      <c r="H56" s="160"/>
      <c r="I56" s="160"/>
      <c r="J56" s="160"/>
      <c r="K56" s="208" t="s">
        <v>3368</v>
      </c>
      <c r="L56" s="160" t="s">
        <v>292</v>
      </c>
      <c r="M56" s="196" t="s">
        <v>3369</v>
      </c>
      <c r="N56" s="160" t="s">
        <v>186</v>
      </c>
      <c r="O56" s="169" t="str">
        <f t="shared" si="2"/>
        <v>Subject Area ID (3)</v>
      </c>
      <c r="P56" s="169" t="str">
        <f t="shared" si="3"/>
        <v>PA_CPNT_SUBJ!!Subject Area ID (3)</v>
      </c>
    </row>
    <row r="57" spans="2:16" ht="64.5" thickBot="1" x14ac:dyDescent="0.3">
      <c r="B57" s="160"/>
      <c r="C57" s="157" t="s">
        <v>3374</v>
      </c>
      <c r="D57" s="199" t="s">
        <v>3375</v>
      </c>
      <c r="E57" s="217" t="s">
        <v>3261</v>
      </c>
      <c r="F57" s="218">
        <v>384</v>
      </c>
      <c r="G57" s="160" t="s">
        <v>183</v>
      </c>
      <c r="H57" s="160"/>
      <c r="I57" s="160"/>
      <c r="J57" s="160"/>
      <c r="K57" s="207" t="s">
        <v>3376</v>
      </c>
      <c r="L57" s="160" t="s">
        <v>292</v>
      </c>
      <c r="M57" s="196" t="s">
        <v>3353</v>
      </c>
      <c r="N57" s="160" t="s">
        <v>186</v>
      </c>
      <c r="O57" s="169" t="str">
        <f t="shared" si="2"/>
        <v>Contact Email</v>
      </c>
      <c r="P57" s="169" t="str">
        <f t="shared" si="3"/>
        <v>PA_CPNT!!Contact Email</v>
      </c>
    </row>
    <row r="58" spans="2:16" ht="60.75" thickBot="1" x14ac:dyDescent="0.3">
      <c r="B58" s="160"/>
      <c r="C58" s="157" t="s">
        <v>3377</v>
      </c>
      <c r="D58" s="199" t="s">
        <v>3378</v>
      </c>
      <c r="E58" s="217" t="s">
        <v>3261</v>
      </c>
      <c r="F58" s="218">
        <v>4000</v>
      </c>
      <c r="G58" s="160" t="s">
        <v>183</v>
      </c>
      <c r="H58" s="160"/>
      <c r="I58" s="160"/>
      <c r="J58" s="160"/>
      <c r="K58" s="207" t="s">
        <v>3379</v>
      </c>
      <c r="L58" s="160" t="s">
        <v>292</v>
      </c>
      <c r="M58" s="196" t="s">
        <v>3353</v>
      </c>
      <c r="N58" s="160" t="s">
        <v>186</v>
      </c>
      <c r="O58" s="169" t="str">
        <f t="shared" si="2"/>
        <v>Item Description</v>
      </c>
      <c r="P58" s="169" t="str">
        <f t="shared" si="3"/>
        <v>PA_CPNT!!Item Description</v>
      </c>
    </row>
    <row r="59" spans="2:16" ht="45.75" thickBot="1" x14ac:dyDescent="0.3">
      <c r="B59" s="160"/>
      <c r="C59" s="157" t="s">
        <v>3284</v>
      </c>
      <c r="D59" s="199" t="s">
        <v>24</v>
      </c>
      <c r="E59" s="217" t="s">
        <v>3261</v>
      </c>
      <c r="F59" s="218">
        <v>2000</v>
      </c>
      <c r="G59" s="160" t="s">
        <v>183</v>
      </c>
      <c r="H59" s="160"/>
      <c r="I59" s="160"/>
      <c r="J59" s="160"/>
      <c r="K59" s="207" t="s">
        <v>3380</v>
      </c>
      <c r="L59" s="160" t="s">
        <v>292</v>
      </c>
      <c r="M59" s="196" t="s">
        <v>3353</v>
      </c>
      <c r="N59" s="160" t="s">
        <v>186</v>
      </c>
      <c r="O59" s="169" t="str">
        <f t="shared" si="2"/>
        <v>Comments</v>
      </c>
      <c r="P59" s="169" t="str">
        <f t="shared" si="3"/>
        <v>PA_CPNT!!Comments</v>
      </c>
    </row>
    <row r="60" spans="2:16" ht="75.75" thickBot="1" x14ac:dyDescent="0.3">
      <c r="B60" s="160"/>
      <c r="C60" s="157" t="s">
        <v>3251</v>
      </c>
      <c r="D60" s="199" t="s">
        <v>3381</v>
      </c>
      <c r="E60" s="215"/>
      <c r="F60" s="216"/>
      <c r="G60" s="160" t="s">
        <v>183</v>
      </c>
      <c r="H60" s="160"/>
      <c r="I60" s="160"/>
      <c r="J60" s="160"/>
      <c r="K60" s="208" t="s">
        <v>3382</v>
      </c>
      <c r="L60" s="160" t="s">
        <v>292</v>
      </c>
      <c r="M60" s="196" t="s">
        <v>3383</v>
      </c>
      <c r="N60" s="160" t="s">
        <v>186</v>
      </c>
      <c r="O60" s="169" t="str">
        <f t="shared" si="2"/>
        <v>Online Completion Status</v>
      </c>
      <c r="P60" s="169" t="str">
        <f t="shared" si="3"/>
        <v>PA_CBT_CPNT!!Online Completion Status</v>
      </c>
    </row>
    <row r="61" spans="2:16" ht="75.75" thickBot="1" x14ac:dyDescent="0.3">
      <c r="B61" s="160"/>
      <c r="C61" s="157" t="s">
        <v>3384</v>
      </c>
      <c r="D61" s="199" t="s">
        <v>3385</v>
      </c>
      <c r="E61" s="217" t="s">
        <v>3386</v>
      </c>
      <c r="F61" s="216"/>
      <c r="G61" s="160" t="s">
        <v>183</v>
      </c>
      <c r="H61" s="160"/>
      <c r="I61" s="160"/>
      <c r="J61" s="160"/>
      <c r="K61" s="207" t="s">
        <v>3387</v>
      </c>
      <c r="L61" s="160" t="s">
        <v>292</v>
      </c>
      <c r="M61" s="196" t="s">
        <v>3388</v>
      </c>
      <c r="N61" s="160" t="s">
        <v>186</v>
      </c>
      <c r="O61" s="169" t="str">
        <f t="shared" si="2"/>
        <v>Default Segment Length</v>
      </c>
      <c r="P61" s="169" t="str">
        <f t="shared" si="3"/>
        <v>PA_DFLT_SEG!!Default Segment Length</v>
      </c>
    </row>
    <row r="62" spans="2:16" ht="75.75" thickBot="1" x14ac:dyDescent="0.3">
      <c r="B62" s="160"/>
      <c r="C62" s="157" t="s">
        <v>3389</v>
      </c>
      <c r="D62" s="199" t="s">
        <v>3390</v>
      </c>
      <c r="E62" s="217" t="s">
        <v>3301</v>
      </c>
      <c r="F62" s="216"/>
      <c r="G62" s="160" t="s">
        <v>183</v>
      </c>
      <c r="H62" s="160"/>
      <c r="I62" s="160"/>
      <c r="J62" s="160"/>
      <c r="K62" s="207" t="s">
        <v>3391</v>
      </c>
      <c r="L62" s="160" t="s">
        <v>292</v>
      </c>
      <c r="M62" s="196" t="s">
        <v>3353</v>
      </c>
      <c r="N62" s="160" t="s">
        <v>186</v>
      </c>
      <c r="O62" s="169" t="str">
        <f t="shared" si="2"/>
        <v>Auto Fill Enrollment</v>
      </c>
      <c r="P62" s="169" t="str">
        <f t="shared" si="3"/>
        <v>PA_CPNT!!Auto Fill Enrollment</v>
      </c>
    </row>
    <row r="63" spans="2:16" ht="75.75" thickBot="1" x14ac:dyDescent="0.3">
      <c r="B63" s="160"/>
      <c r="C63" s="157" t="s">
        <v>3392</v>
      </c>
      <c r="D63" s="199" t="s">
        <v>3393</v>
      </c>
      <c r="E63" s="217" t="s">
        <v>3394</v>
      </c>
      <c r="F63" s="216"/>
      <c r="G63" s="160" t="s">
        <v>183</v>
      </c>
      <c r="H63" s="160"/>
      <c r="I63" s="160"/>
      <c r="J63" s="160"/>
      <c r="K63" s="207" t="s">
        <v>3395</v>
      </c>
      <c r="L63" s="160" t="s">
        <v>292</v>
      </c>
      <c r="M63" s="196" t="s">
        <v>3353</v>
      </c>
      <c r="N63" s="160" t="s">
        <v>186</v>
      </c>
      <c r="O63" s="169" t="str">
        <f t="shared" si="2"/>
        <v>Enrollment Threshold Days</v>
      </c>
      <c r="P63" s="169" t="str">
        <f t="shared" si="3"/>
        <v>PA_CPNT!!Enrollment Threshold Days</v>
      </c>
    </row>
    <row r="64" spans="2:16" ht="75.75" thickBot="1" x14ac:dyDescent="0.3">
      <c r="B64" s="160"/>
      <c r="C64" s="157" t="s">
        <v>3396</v>
      </c>
      <c r="D64" s="199" t="s">
        <v>3397</v>
      </c>
      <c r="E64" s="217" t="s">
        <v>3301</v>
      </c>
      <c r="F64" s="216"/>
      <c r="G64" s="160" t="s">
        <v>183</v>
      </c>
      <c r="H64" s="160"/>
      <c r="I64" s="160"/>
      <c r="J64" s="160"/>
      <c r="K64" s="207" t="s">
        <v>3398</v>
      </c>
      <c r="L64" s="160" t="s">
        <v>292</v>
      </c>
      <c r="M64" s="196" t="s">
        <v>3353</v>
      </c>
      <c r="N64" s="160" t="s">
        <v>186</v>
      </c>
      <c r="O64" s="169" t="str">
        <f t="shared" si="2"/>
        <v>Schedule Overrides Price</v>
      </c>
      <c r="P64" s="169" t="str">
        <f t="shared" si="3"/>
        <v>PA_CPNT!!Schedule Overrides Price</v>
      </c>
    </row>
    <row r="65" spans="2:16" ht="60.75" thickBot="1" x14ac:dyDescent="0.3">
      <c r="B65" s="160"/>
      <c r="C65" s="157" t="s">
        <v>3399</v>
      </c>
      <c r="D65" s="199" t="s">
        <v>2858</v>
      </c>
      <c r="E65" s="215"/>
      <c r="F65" s="216"/>
      <c r="G65" s="160" t="s">
        <v>183</v>
      </c>
      <c r="H65" s="160"/>
      <c r="I65" s="160"/>
      <c r="J65" s="160"/>
      <c r="K65" s="208" t="s">
        <v>3400</v>
      </c>
      <c r="L65" s="160" t="s">
        <v>292</v>
      </c>
      <c r="M65" s="196" t="s">
        <v>3353</v>
      </c>
      <c r="N65" s="160" t="s">
        <v>186</v>
      </c>
      <c r="O65" s="169" t="str">
        <f t="shared" si="2"/>
        <v>Assignment Type</v>
      </c>
      <c r="P65" s="169" t="str">
        <f t="shared" si="3"/>
        <v>PA_CPNT!!Assignment Type</v>
      </c>
    </row>
    <row r="66" spans="2:16" ht="45.75" thickBot="1" x14ac:dyDescent="0.3">
      <c r="B66" s="160"/>
      <c r="C66" s="157" t="s">
        <v>3401</v>
      </c>
      <c r="D66" s="199" t="s">
        <v>3402</v>
      </c>
      <c r="E66" s="215"/>
      <c r="F66" s="216"/>
      <c r="G66" s="160" t="s">
        <v>183</v>
      </c>
      <c r="H66" s="160"/>
      <c r="I66" s="160"/>
      <c r="J66" s="160"/>
      <c r="K66" s="208" t="s">
        <v>3403</v>
      </c>
      <c r="L66" s="160" t="s">
        <v>292</v>
      </c>
      <c r="M66" s="196" t="s">
        <v>3353</v>
      </c>
      <c r="N66" s="160" t="s">
        <v>186</v>
      </c>
      <c r="O66" s="169" t="str">
        <f t="shared" si="2"/>
        <v>Item Source</v>
      </c>
      <c r="P66" s="169" t="str">
        <f t="shared" si="3"/>
        <v>PA_CPNT!!Item Source</v>
      </c>
    </row>
    <row r="67" spans="2:16" ht="45.75" thickBot="1" x14ac:dyDescent="0.3">
      <c r="B67" s="160"/>
      <c r="C67" s="157" t="s">
        <v>3404</v>
      </c>
      <c r="D67" s="199" t="s">
        <v>3405</v>
      </c>
      <c r="E67" s="217" t="s">
        <v>3301</v>
      </c>
      <c r="F67" s="216"/>
      <c r="G67" s="160" t="s">
        <v>183</v>
      </c>
      <c r="H67" s="160"/>
      <c r="I67" s="160"/>
      <c r="J67" s="160"/>
      <c r="K67" s="207" t="s">
        <v>3406</v>
      </c>
      <c r="L67" s="160" t="s">
        <v>292</v>
      </c>
      <c r="M67" s="196" t="s">
        <v>3353</v>
      </c>
      <c r="N67" s="160" t="s">
        <v>186</v>
      </c>
      <c r="O67" s="169" t="str">
        <f t="shared" si="2"/>
        <v>Safety Related</v>
      </c>
      <c r="P67" s="169" t="str">
        <f t="shared" si="3"/>
        <v>PA_CPNT!!Safety Related</v>
      </c>
    </row>
    <row r="68" spans="2:16" ht="45.75" thickBot="1" x14ac:dyDescent="0.3">
      <c r="B68" s="160"/>
      <c r="C68" s="157" t="s">
        <v>3407</v>
      </c>
      <c r="D68" s="199" t="s">
        <v>3408</v>
      </c>
      <c r="E68" s="217" t="s">
        <v>3249</v>
      </c>
      <c r="F68" s="216"/>
      <c r="G68" s="160" t="s">
        <v>183</v>
      </c>
      <c r="H68" s="160"/>
      <c r="I68" s="160"/>
      <c r="J68" s="160"/>
      <c r="K68" s="207" t="s">
        <v>3409</v>
      </c>
      <c r="L68" s="160" t="s">
        <v>292</v>
      </c>
      <c r="M68" s="196" t="s">
        <v>3353</v>
      </c>
      <c r="N68" s="160" t="s">
        <v>186</v>
      </c>
      <c r="O68" s="169" t="str">
        <f t="shared" si="2"/>
        <v>Create Date</v>
      </c>
      <c r="P68" s="169" t="str">
        <f t="shared" si="3"/>
        <v>PA_CPNT!!Create Date</v>
      </c>
    </row>
    <row r="69" spans="2:16" ht="64.5" thickBot="1" x14ac:dyDescent="0.3">
      <c r="B69" s="160"/>
      <c r="C69" s="157" t="s">
        <v>3410</v>
      </c>
      <c r="D69" s="199" t="s">
        <v>3411</v>
      </c>
      <c r="E69" s="217" t="s">
        <v>3394</v>
      </c>
      <c r="F69" s="216"/>
      <c r="G69" s="160" t="s">
        <v>183</v>
      </c>
      <c r="H69" s="160"/>
      <c r="I69" s="160"/>
      <c r="J69" s="160"/>
      <c r="K69" s="207" t="s">
        <v>3412</v>
      </c>
      <c r="L69" s="160" t="s">
        <v>292</v>
      </c>
      <c r="M69" s="196" t="s">
        <v>3353</v>
      </c>
      <c r="N69" s="160" t="s">
        <v>186</v>
      </c>
      <c r="O69" s="169" t="str">
        <f t="shared" si="2"/>
        <v>Initial Number</v>
      </c>
      <c r="P69" s="169" t="str">
        <f t="shared" si="3"/>
        <v>PA_CPNT!!Initial Number</v>
      </c>
    </row>
    <row r="70" spans="2:16" ht="68.25" thickBot="1" x14ac:dyDescent="0.3">
      <c r="B70" s="160"/>
      <c r="C70" s="157" t="s">
        <v>3413</v>
      </c>
      <c r="D70" s="199" t="s">
        <v>3414</v>
      </c>
      <c r="E70" s="217" t="s">
        <v>3415</v>
      </c>
      <c r="F70" s="216"/>
      <c r="G70" s="160" t="s">
        <v>183</v>
      </c>
      <c r="H70" s="160"/>
      <c r="I70" s="160"/>
      <c r="J70" s="160"/>
      <c r="K70" s="220"/>
      <c r="L70" s="160" t="s">
        <v>292</v>
      </c>
      <c r="M70" s="196" t="s">
        <v>3353</v>
      </c>
      <c r="N70" s="160" t="s">
        <v>186</v>
      </c>
      <c r="O70" s="169" t="str">
        <f t="shared" si="2"/>
        <v>Initial Period</v>
      </c>
      <c r="P70" s="169" t="str">
        <f t="shared" si="3"/>
        <v>PA_CPNT!!Initial Period</v>
      </c>
    </row>
    <row r="71" spans="2:16" ht="45.75" thickBot="1" x14ac:dyDescent="0.3">
      <c r="B71" s="160"/>
      <c r="C71" s="157" t="s">
        <v>3416</v>
      </c>
      <c r="D71" s="199" t="s">
        <v>3417</v>
      </c>
      <c r="E71" s="217" t="s">
        <v>3418</v>
      </c>
      <c r="F71" s="216"/>
      <c r="G71" s="160" t="s">
        <v>183</v>
      </c>
      <c r="H71" s="160"/>
      <c r="I71" s="160"/>
      <c r="J71" s="160"/>
      <c r="K71" s="222"/>
      <c r="L71" s="160" t="s">
        <v>292</v>
      </c>
      <c r="M71" s="196" t="s">
        <v>3353</v>
      </c>
      <c r="N71" s="160" t="s">
        <v>186</v>
      </c>
      <c r="O71" s="169" t="str">
        <f t="shared" si="2"/>
        <v>Initial Basis</v>
      </c>
      <c r="P71" s="169" t="str">
        <f t="shared" si="3"/>
        <v>PA_CPNT!!Initial Basis</v>
      </c>
    </row>
    <row r="72" spans="2:16" ht="90" thickBot="1" x14ac:dyDescent="0.3">
      <c r="B72" s="160"/>
      <c r="C72" s="157" t="s">
        <v>3419</v>
      </c>
      <c r="D72" s="199" t="s">
        <v>3420</v>
      </c>
      <c r="E72" s="217" t="s">
        <v>3394</v>
      </c>
      <c r="F72" s="216"/>
      <c r="G72" s="160" t="s">
        <v>183</v>
      </c>
      <c r="H72" s="160"/>
      <c r="I72" s="160"/>
      <c r="J72" s="160"/>
      <c r="K72" s="207" t="s">
        <v>3421</v>
      </c>
      <c r="L72" s="160" t="s">
        <v>292</v>
      </c>
      <c r="M72" s="196" t="s">
        <v>3353</v>
      </c>
      <c r="N72" s="160" t="s">
        <v>186</v>
      </c>
      <c r="O72" s="169" t="str">
        <f t="shared" si="2"/>
        <v>Retraining Number</v>
      </c>
      <c r="P72" s="169" t="str">
        <f t="shared" si="3"/>
        <v>PA_CPNT!!Retraining Number</v>
      </c>
    </row>
    <row r="73" spans="2:16" ht="68.25" thickBot="1" x14ac:dyDescent="0.3">
      <c r="B73" s="160"/>
      <c r="C73" s="157" t="s">
        <v>3422</v>
      </c>
      <c r="D73" s="199" t="s">
        <v>3423</v>
      </c>
      <c r="E73" s="217" t="s">
        <v>3415</v>
      </c>
      <c r="F73" s="216"/>
      <c r="G73" s="160" t="s">
        <v>183</v>
      </c>
      <c r="H73" s="160"/>
      <c r="I73" s="160"/>
      <c r="J73" s="160"/>
      <c r="K73" s="220"/>
      <c r="L73" s="160" t="s">
        <v>292</v>
      </c>
      <c r="M73" s="196" t="s">
        <v>3353</v>
      </c>
      <c r="N73" s="160" t="s">
        <v>186</v>
      </c>
      <c r="O73" s="169" t="str">
        <f t="shared" si="2"/>
        <v>Retraining Period</v>
      </c>
      <c r="P73" s="169" t="str">
        <f t="shared" si="3"/>
        <v>PA_CPNT!!Retraining Period</v>
      </c>
    </row>
    <row r="74" spans="2:16" ht="45.75" thickBot="1" x14ac:dyDescent="0.3">
      <c r="B74" s="160"/>
      <c r="C74" s="157" t="s">
        <v>3424</v>
      </c>
      <c r="D74" s="199" t="s">
        <v>3425</v>
      </c>
      <c r="E74" s="217" t="s">
        <v>3418</v>
      </c>
      <c r="F74" s="216"/>
      <c r="G74" s="160" t="s">
        <v>183</v>
      </c>
      <c r="H74" s="160"/>
      <c r="I74" s="160"/>
      <c r="J74" s="160"/>
      <c r="K74" s="222"/>
      <c r="L74" s="160" t="s">
        <v>292</v>
      </c>
      <c r="M74" s="196" t="s">
        <v>3353</v>
      </c>
      <c r="N74" s="160" t="s">
        <v>186</v>
      </c>
      <c r="O74" s="169" t="str">
        <f t="shared" si="2"/>
        <v>Retraining Basis</v>
      </c>
      <c r="P74" s="169" t="str">
        <f t="shared" si="3"/>
        <v>PA_CPNT!!Retraining Basis</v>
      </c>
    </row>
    <row r="75" spans="2:16" ht="60.75" thickBot="1" x14ac:dyDescent="0.3">
      <c r="B75" s="160"/>
      <c r="C75" s="157" t="s">
        <v>3265</v>
      </c>
      <c r="D75" s="199" t="s">
        <v>3426</v>
      </c>
      <c r="E75" s="217" t="s">
        <v>3261</v>
      </c>
      <c r="F75" s="218">
        <v>90</v>
      </c>
      <c r="G75" s="160" t="s">
        <v>183</v>
      </c>
      <c r="H75" s="160"/>
      <c r="I75" s="160"/>
      <c r="J75" s="160"/>
      <c r="K75" s="207" t="s">
        <v>3427</v>
      </c>
      <c r="L75" s="160" t="s">
        <v>292</v>
      </c>
      <c r="M75" s="196" t="s">
        <v>3353</v>
      </c>
      <c r="N75" s="160" t="s">
        <v>186</v>
      </c>
      <c r="O75" s="169" t="str">
        <f t="shared" si="2"/>
        <v>Item Revision Number</v>
      </c>
      <c r="P75" s="169" t="str">
        <f t="shared" si="3"/>
        <v>PA_CPNT!!Item Revision Number</v>
      </c>
    </row>
    <row r="76" spans="2:16" ht="30.75" thickBot="1" x14ac:dyDescent="0.3">
      <c r="B76" s="160"/>
      <c r="C76" s="157" t="s">
        <v>3428</v>
      </c>
      <c r="D76" s="199" t="s">
        <v>3429</v>
      </c>
      <c r="E76" s="217" t="s">
        <v>3261</v>
      </c>
      <c r="F76" s="218">
        <v>90</v>
      </c>
      <c r="G76" s="160" t="s">
        <v>183</v>
      </c>
      <c r="H76" s="160"/>
      <c r="I76" s="160"/>
      <c r="J76" s="160"/>
      <c r="K76" s="207" t="s">
        <v>3430</v>
      </c>
      <c r="L76" s="160" t="s">
        <v>292</v>
      </c>
      <c r="M76" s="196" t="s">
        <v>3353</v>
      </c>
      <c r="N76" s="160" t="s">
        <v>186</v>
      </c>
      <c r="O76" s="169" t="str">
        <f t="shared" si="2"/>
        <v>Reviser</v>
      </c>
      <c r="P76" s="169" t="str">
        <f t="shared" si="3"/>
        <v>PA_CPNT!!Reviser</v>
      </c>
    </row>
    <row r="77" spans="2:16" ht="45.75" thickBot="1" x14ac:dyDescent="0.3">
      <c r="B77" s="160"/>
      <c r="C77" s="157" t="s">
        <v>3431</v>
      </c>
      <c r="D77" s="199" t="s">
        <v>23</v>
      </c>
      <c r="E77" s="217" t="s">
        <v>3261</v>
      </c>
      <c r="F77" s="218">
        <v>90</v>
      </c>
      <c r="G77" s="160" t="s">
        <v>183</v>
      </c>
      <c r="H77" s="160"/>
      <c r="I77" s="160"/>
      <c r="J77" s="160"/>
      <c r="K77" s="207" t="s">
        <v>3432</v>
      </c>
      <c r="L77" s="160" t="s">
        <v>292</v>
      </c>
      <c r="M77" s="196" t="s">
        <v>3353</v>
      </c>
      <c r="N77" s="160" t="s">
        <v>186</v>
      </c>
      <c r="O77" s="169" t="str">
        <f t="shared" si="2"/>
        <v>Approver</v>
      </c>
      <c r="P77" s="169" t="str">
        <f t="shared" si="3"/>
        <v>PA_CPNT!!Approver</v>
      </c>
    </row>
    <row r="78" spans="2:16" ht="45.75" thickBot="1" x14ac:dyDescent="0.3">
      <c r="B78" s="160"/>
      <c r="C78" s="157" t="s">
        <v>3433</v>
      </c>
      <c r="D78" s="199" t="s">
        <v>17</v>
      </c>
      <c r="E78" s="217" t="s">
        <v>3301</v>
      </c>
      <c r="F78" s="216"/>
      <c r="G78" s="160" t="s">
        <v>183</v>
      </c>
      <c r="H78" s="160"/>
      <c r="I78" s="160"/>
      <c r="J78" s="160"/>
      <c r="K78" s="207" t="s">
        <v>3434</v>
      </c>
      <c r="L78" s="160" t="s">
        <v>292</v>
      </c>
      <c r="M78" s="196" t="s">
        <v>3353</v>
      </c>
      <c r="N78" s="160" t="s">
        <v>186</v>
      </c>
      <c r="O78" s="169" t="str">
        <f t="shared" si="2"/>
        <v>Approved</v>
      </c>
      <c r="P78" s="169" t="str">
        <f t="shared" si="3"/>
        <v>PA_CPNT!!Approved</v>
      </c>
    </row>
    <row r="79" spans="2:16" ht="45.75" thickBot="1" x14ac:dyDescent="0.3">
      <c r="B79" s="160"/>
      <c r="C79" s="157" t="s">
        <v>3435</v>
      </c>
      <c r="D79" s="199" t="s">
        <v>3436</v>
      </c>
      <c r="E79" s="217" t="s">
        <v>3249</v>
      </c>
      <c r="F79" s="216"/>
      <c r="G79" s="160" t="s">
        <v>183</v>
      </c>
      <c r="H79" s="160"/>
      <c r="I79" s="160"/>
      <c r="J79" s="160"/>
      <c r="K79" s="207" t="s">
        <v>3437</v>
      </c>
      <c r="L79" s="160" t="s">
        <v>292</v>
      </c>
      <c r="M79" s="196" t="s">
        <v>3353</v>
      </c>
      <c r="N79" s="160" t="s">
        <v>186</v>
      </c>
      <c r="O79" s="169" t="str">
        <f t="shared" si="2"/>
        <v>Approval Date</v>
      </c>
      <c r="P79" s="169" t="str">
        <f t="shared" si="3"/>
        <v>PA_CPNT!!Approval Date</v>
      </c>
    </row>
    <row r="80" spans="2:16" ht="90" thickBot="1" x14ac:dyDescent="0.3">
      <c r="B80" s="160"/>
      <c r="C80" s="157" t="s">
        <v>3438</v>
      </c>
      <c r="D80" s="199" t="s">
        <v>3439</v>
      </c>
      <c r="E80" s="217" t="s">
        <v>3394</v>
      </c>
      <c r="F80" s="216"/>
      <c r="G80" s="160" t="s">
        <v>183</v>
      </c>
      <c r="H80" s="160"/>
      <c r="I80" s="160"/>
      <c r="J80" s="160"/>
      <c r="K80" s="207" t="s">
        <v>3440</v>
      </c>
      <c r="L80" s="160" t="s">
        <v>292</v>
      </c>
      <c r="M80" s="196" t="s">
        <v>3353</v>
      </c>
      <c r="N80" s="160" t="s">
        <v>186</v>
      </c>
      <c r="O80" s="169" t="str">
        <f t="shared" si="2"/>
        <v>Minimum Enrollment</v>
      </c>
      <c r="P80" s="169" t="str">
        <f t="shared" si="3"/>
        <v>PA_CPNT!!Minimum Enrollment</v>
      </c>
    </row>
    <row r="81" spans="2:16" ht="75.75" thickBot="1" x14ac:dyDescent="0.3">
      <c r="B81" s="160"/>
      <c r="C81" s="157" t="s">
        <v>3441</v>
      </c>
      <c r="D81" s="199" t="s">
        <v>3442</v>
      </c>
      <c r="E81" s="217" t="s">
        <v>3394</v>
      </c>
      <c r="F81" s="216"/>
      <c r="G81" s="160" t="s">
        <v>183</v>
      </c>
      <c r="H81" s="160"/>
      <c r="I81" s="160"/>
      <c r="J81" s="160"/>
      <c r="K81" s="207" t="s">
        <v>3443</v>
      </c>
      <c r="L81" s="160" t="s">
        <v>292</v>
      </c>
      <c r="M81" s="196" t="s">
        <v>3353</v>
      </c>
      <c r="N81" s="160" t="s">
        <v>186</v>
      </c>
      <c r="O81" s="169" t="str">
        <f t="shared" si="2"/>
        <v>Maximum Enrollment</v>
      </c>
      <c r="P81" s="169" t="str">
        <f t="shared" si="3"/>
        <v>PA_CPNT!!Maximum Enrollment</v>
      </c>
    </row>
    <row r="82" spans="2:16" ht="60.75" thickBot="1" x14ac:dyDescent="0.3">
      <c r="B82" s="160"/>
      <c r="C82" s="157" t="s">
        <v>3444</v>
      </c>
      <c r="D82" s="199" t="s">
        <v>3445</v>
      </c>
      <c r="E82" s="217" t="s">
        <v>3386</v>
      </c>
      <c r="F82" s="216"/>
      <c r="G82" s="160" t="s">
        <v>183</v>
      </c>
      <c r="H82" s="160"/>
      <c r="I82" s="160"/>
      <c r="J82" s="160"/>
      <c r="K82" s="207" t="s">
        <v>3446</v>
      </c>
      <c r="L82" s="160" t="s">
        <v>292</v>
      </c>
      <c r="M82" s="196" t="s">
        <v>3353</v>
      </c>
      <c r="N82" s="160" t="s">
        <v>186</v>
      </c>
      <c r="O82" s="169" t="str">
        <f t="shared" si="2"/>
        <v>Preparation Length</v>
      </c>
      <c r="P82" s="169" t="str">
        <f t="shared" si="3"/>
        <v>PA_CPNT!!Preparation Length</v>
      </c>
    </row>
    <row r="83" spans="2:16" ht="60.75" thickBot="1" x14ac:dyDescent="0.3">
      <c r="B83" s="160"/>
      <c r="C83" s="157" t="s">
        <v>3447</v>
      </c>
      <c r="D83" s="199" t="s">
        <v>3448</v>
      </c>
      <c r="E83" s="217" t="s">
        <v>3386</v>
      </c>
      <c r="F83" s="216"/>
      <c r="G83" s="160" t="s">
        <v>183</v>
      </c>
      <c r="H83" s="160"/>
      <c r="I83" s="160"/>
      <c r="J83" s="160"/>
      <c r="K83" s="207" t="s">
        <v>3449</v>
      </c>
      <c r="L83" s="160" t="s">
        <v>292</v>
      </c>
      <c r="M83" s="196" t="s">
        <v>3450</v>
      </c>
      <c r="N83" s="160" t="s">
        <v>186</v>
      </c>
      <c r="O83" s="169" t="str">
        <f t="shared" si="2"/>
        <v>Default Price</v>
      </c>
      <c r="P83" s="169" t="str">
        <f t="shared" si="3"/>
        <v>PA_CPNT_FORMULA!!Default Price</v>
      </c>
    </row>
    <row r="84" spans="2:16" ht="45.75" thickBot="1" x14ac:dyDescent="0.3">
      <c r="B84" s="160"/>
      <c r="C84" s="157" t="s">
        <v>3451</v>
      </c>
      <c r="D84" s="199" t="s">
        <v>3452</v>
      </c>
      <c r="E84" s="217" t="s">
        <v>3261</v>
      </c>
      <c r="F84" s="218">
        <v>600</v>
      </c>
      <c r="G84" s="160" t="s">
        <v>183</v>
      </c>
      <c r="H84" s="160"/>
      <c r="I84" s="160"/>
      <c r="J84" s="160"/>
      <c r="K84" s="207" t="s">
        <v>3453</v>
      </c>
      <c r="L84" s="160" t="s">
        <v>292</v>
      </c>
      <c r="M84" s="196" t="s">
        <v>3353</v>
      </c>
      <c r="N84" s="160" t="s">
        <v>186</v>
      </c>
      <c r="O84" s="169" t="str">
        <f t="shared" si="2"/>
        <v>Lesson Location</v>
      </c>
      <c r="P84" s="169" t="str">
        <f t="shared" si="3"/>
        <v>PA_CPNT!!Lesson Location</v>
      </c>
    </row>
    <row r="85" spans="2:16" ht="45.75" thickBot="1" x14ac:dyDescent="0.3">
      <c r="B85" s="160"/>
      <c r="C85" s="157" t="s">
        <v>3268</v>
      </c>
      <c r="D85" s="199" t="s">
        <v>3269</v>
      </c>
      <c r="E85" s="217" t="s">
        <v>3386</v>
      </c>
      <c r="F85" s="216"/>
      <c r="G85" s="160" t="s">
        <v>183</v>
      </c>
      <c r="H85" s="160"/>
      <c r="I85" s="160"/>
      <c r="J85" s="160"/>
      <c r="K85" s="207" t="s">
        <v>3454</v>
      </c>
      <c r="L85" s="160" t="s">
        <v>292</v>
      </c>
      <c r="M85" s="196" t="s">
        <v>3353</v>
      </c>
      <c r="N85" s="160" t="s">
        <v>186</v>
      </c>
      <c r="O85" s="169" t="str">
        <f t="shared" si="2"/>
        <v>Credit Hours</v>
      </c>
      <c r="P85" s="169" t="str">
        <f t="shared" si="3"/>
        <v>PA_CPNT!!Credit Hours</v>
      </c>
    </row>
    <row r="86" spans="2:16" ht="45.75" thickBot="1" x14ac:dyDescent="0.3">
      <c r="B86" s="160"/>
      <c r="C86" s="157" t="s">
        <v>3272</v>
      </c>
      <c r="D86" s="199" t="s">
        <v>3273</v>
      </c>
      <c r="E86" s="217" t="s">
        <v>3386</v>
      </c>
      <c r="F86" s="216"/>
      <c r="G86" s="160" t="s">
        <v>183</v>
      </c>
      <c r="H86" s="160"/>
      <c r="I86" s="160"/>
      <c r="J86" s="160"/>
      <c r="K86" s="207" t="s">
        <v>3455</v>
      </c>
      <c r="L86" s="160" t="s">
        <v>292</v>
      </c>
      <c r="M86" s="196" t="s">
        <v>3353</v>
      </c>
      <c r="N86" s="160" t="s">
        <v>186</v>
      </c>
      <c r="O86" s="169" t="str">
        <f t="shared" si="2"/>
        <v>CPE Hours</v>
      </c>
      <c r="P86" s="169" t="str">
        <f t="shared" si="3"/>
        <v>PA_CPNT!!CPE Hours</v>
      </c>
    </row>
    <row r="87" spans="2:16" ht="45.75" thickBot="1" x14ac:dyDescent="0.3">
      <c r="B87" s="160"/>
      <c r="C87" s="157" t="s">
        <v>3275</v>
      </c>
      <c r="D87" s="199" t="s">
        <v>3276</v>
      </c>
      <c r="E87" s="217" t="s">
        <v>3386</v>
      </c>
      <c r="F87" s="216"/>
      <c r="G87" s="160" t="s">
        <v>183</v>
      </c>
      <c r="H87" s="160"/>
      <c r="I87" s="160"/>
      <c r="J87" s="160"/>
      <c r="K87" s="207" t="s">
        <v>3456</v>
      </c>
      <c r="L87" s="160" t="s">
        <v>292</v>
      </c>
      <c r="M87" s="196" t="s">
        <v>3353</v>
      </c>
      <c r="N87" s="160" t="s">
        <v>186</v>
      </c>
      <c r="O87" s="169" t="str">
        <f t="shared" si="2"/>
        <v>Contact Hours</v>
      </c>
      <c r="P87" s="169" t="str">
        <f t="shared" si="3"/>
        <v>PA_CPNT!!Contact Hours</v>
      </c>
    </row>
    <row r="88" spans="2:16" ht="75.75" thickBot="1" x14ac:dyDescent="0.3">
      <c r="B88" s="160"/>
      <c r="C88" s="157" t="s">
        <v>3457</v>
      </c>
      <c r="D88" s="199" t="s">
        <v>3458</v>
      </c>
      <c r="E88" s="217" t="s">
        <v>3261</v>
      </c>
      <c r="F88" s="218">
        <v>1536</v>
      </c>
      <c r="G88" s="160" t="s">
        <v>183</v>
      </c>
      <c r="H88" s="160"/>
      <c r="I88" s="160"/>
      <c r="J88" s="160"/>
      <c r="K88" s="207" t="s">
        <v>3459</v>
      </c>
      <c r="L88" s="160" t="s">
        <v>292</v>
      </c>
      <c r="M88" s="196" t="s">
        <v>3353</v>
      </c>
      <c r="N88" s="160" t="s">
        <v>186</v>
      </c>
      <c r="O88" s="169" t="str">
        <f t="shared" si="2"/>
        <v>Student Materials</v>
      </c>
      <c r="P88" s="169" t="str">
        <f t="shared" si="3"/>
        <v>PA_CPNT!!Student Materials</v>
      </c>
    </row>
    <row r="89" spans="2:16" ht="75.75" thickBot="1" x14ac:dyDescent="0.3">
      <c r="B89" s="160"/>
      <c r="C89" s="157" t="s">
        <v>3460</v>
      </c>
      <c r="D89" s="199" t="s">
        <v>3461</v>
      </c>
      <c r="E89" s="217" t="s">
        <v>3261</v>
      </c>
      <c r="F89" s="218">
        <v>1536</v>
      </c>
      <c r="G89" s="160" t="s">
        <v>183</v>
      </c>
      <c r="H89" s="160"/>
      <c r="I89" s="160"/>
      <c r="J89" s="160"/>
      <c r="K89" s="207" t="s">
        <v>3462</v>
      </c>
      <c r="L89" s="160" t="s">
        <v>292</v>
      </c>
      <c r="M89" s="196" t="s">
        <v>3353</v>
      </c>
      <c r="N89" s="160" t="s">
        <v>186</v>
      </c>
      <c r="O89" s="169" t="str">
        <f t="shared" si="2"/>
        <v>Instructor Materials</v>
      </c>
      <c r="P89" s="169" t="str">
        <f t="shared" si="3"/>
        <v>PA_CPNT!!Instructor Materials</v>
      </c>
    </row>
    <row r="90" spans="2:16" ht="45.75" thickBot="1" x14ac:dyDescent="0.3">
      <c r="B90" s="160"/>
      <c r="C90" s="157" t="s">
        <v>3463</v>
      </c>
      <c r="D90" s="199" t="s">
        <v>3464</v>
      </c>
      <c r="E90" s="217" t="s">
        <v>3261</v>
      </c>
      <c r="F90" s="218">
        <v>2000</v>
      </c>
      <c r="G90" s="160" t="s">
        <v>183</v>
      </c>
      <c r="H90" s="160"/>
      <c r="I90" s="160"/>
      <c r="J90" s="160"/>
      <c r="K90" s="207" t="s">
        <v>3465</v>
      </c>
      <c r="L90" s="160" t="s">
        <v>292</v>
      </c>
      <c r="M90" s="196" t="s">
        <v>3353</v>
      </c>
      <c r="N90" s="160" t="s">
        <v>186</v>
      </c>
      <c r="O90" s="169" t="str">
        <f t="shared" si="2"/>
        <v>Item Goals</v>
      </c>
      <c r="P90" s="169" t="str">
        <f t="shared" si="3"/>
        <v>PA_CPNT!!Item Goals</v>
      </c>
    </row>
    <row r="91" spans="2:16" ht="45.75" thickBot="1" x14ac:dyDescent="0.3">
      <c r="B91" s="160"/>
      <c r="C91" s="157" t="s">
        <v>3466</v>
      </c>
      <c r="D91" s="199" t="s">
        <v>3467</v>
      </c>
      <c r="E91" s="217" t="s">
        <v>3261</v>
      </c>
      <c r="F91" s="218">
        <v>300</v>
      </c>
      <c r="G91" s="160" t="s">
        <v>183</v>
      </c>
      <c r="H91" s="160"/>
      <c r="I91" s="160"/>
      <c r="J91" s="160"/>
      <c r="K91" s="207" t="s">
        <v>3468</v>
      </c>
      <c r="L91" s="160" t="s">
        <v>292</v>
      </c>
      <c r="M91" s="196" t="s">
        <v>3353</v>
      </c>
      <c r="N91" s="160" t="s">
        <v>186</v>
      </c>
      <c r="O91" s="169" t="str">
        <f t="shared" si="2"/>
        <v>Audience</v>
      </c>
      <c r="P91" s="169" t="str">
        <f t="shared" si="3"/>
        <v>PA_CPNT!!Audience</v>
      </c>
    </row>
    <row r="92" spans="2:16" ht="60.75" thickBot="1" x14ac:dyDescent="0.3">
      <c r="B92" s="160"/>
      <c r="C92" s="157" t="s">
        <v>3469</v>
      </c>
      <c r="D92" s="199" t="s">
        <v>3470</v>
      </c>
      <c r="E92" s="217" t="s">
        <v>3471</v>
      </c>
      <c r="F92" s="216"/>
      <c r="G92" s="160" t="s">
        <v>183</v>
      </c>
      <c r="H92" s="160"/>
      <c r="I92" s="160"/>
      <c r="J92" s="160"/>
      <c r="K92" s="207" t="s">
        <v>3472</v>
      </c>
      <c r="L92" s="160" t="s">
        <v>292</v>
      </c>
      <c r="M92" s="196" t="s">
        <v>3353</v>
      </c>
      <c r="N92" s="160" t="s">
        <v>186</v>
      </c>
      <c r="O92" s="169" t="str">
        <f t="shared" si="2"/>
        <v>Grading Method</v>
      </c>
      <c r="P92" s="169" t="str">
        <f t="shared" si="3"/>
        <v>PA_CPNT!!Grading Method</v>
      </c>
    </row>
    <row r="93" spans="2:16" ht="60.75" thickBot="1" x14ac:dyDescent="0.3">
      <c r="B93" s="160"/>
      <c r="C93" s="157" t="s">
        <v>3473</v>
      </c>
      <c r="D93" s="199" t="s">
        <v>3474</v>
      </c>
      <c r="E93" s="217" t="s">
        <v>3475</v>
      </c>
      <c r="F93" s="216"/>
      <c r="G93" s="160" t="s">
        <v>183</v>
      </c>
      <c r="H93" s="160"/>
      <c r="I93" s="160"/>
      <c r="J93" s="160"/>
      <c r="K93" s="207" t="s">
        <v>3476</v>
      </c>
      <c r="L93" s="160" t="s">
        <v>292</v>
      </c>
      <c r="M93" s="196" t="s">
        <v>3353</v>
      </c>
      <c r="N93" s="160" t="s">
        <v>186</v>
      </c>
      <c r="O93" s="169" t="str">
        <f t="shared" si="2"/>
        <v>Chargeback Method</v>
      </c>
      <c r="P93" s="169" t="str">
        <f t="shared" si="3"/>
        <v>PA_CPNT!!Chargeback Method</v>
      </c>
    </row>
    <row r="94" spans="2:16" ht="60.75" thickBot="1" x14ac:dyDescent="0.3">
      <c r="B94" s="160"/>
      <c r="C94" s="157" t="s">
        <v>3477</v>
      </c>
      <c r="D94" s="199" t="s">
        <v>3478</v>
      </c>
      <c r="E94" s="217" t="s">
        <v>3301</v>
      </c>
      <c r="F94" s="216"/>
      <c r="G94" s="160" t="s">
        <v>183</v>
      </c>
      <c r="H94" s="160"/>
      <c r="I94" s="160"/>
      <c r="J94" s="160"/>
      <c r="K94" s="207" t="s">
        <v>3479</v>
      </c>
      <c r="L94" s="160" t="s">
        <v>292</v>
      </c>
      <c r="M94" s="196" t="s">
        <v>3480</v>
      </c>
      <c r="N94" s="160" t="s">
        <v>186</v>
      </c>
      <c r="O94" s="169" t="str">
        <f t="shared" si="2"/>
        <v>Show in Catalog</v>
      </c>
      <c r="P94" s="169" t="str">
        <f t="shared" si="3"/>
        <v>PA_MASTER_INV!!Show in Catalog</v>
      </c>
    </row>
    <row r="95" spans="2:16" ht="90.75" thickBot="1" x14ac:dyDescent="0.3">
      <c r="B95" s="160"/>
      <c r="C95" s="157" t="s">
        <v>3481</v>
      </c>
      <c r="D95" s="199" t="s">
        <v>3482</v>
      </c>
      <c r="E95" s="215"/>
      <c r="F95" s="216"/>
      <c r="G95" s="160" t="s">
        <v>183</v>
      </c>
      <c r="H95" s="160"/>
      <c r="I95" s="160"/>
      <c r="J95" s="160"/>
      <c r="K95" s="208" t="s">
        <v>3483</v>
      </c>
      <c r="L95" s="160" t="s">
        <v>292</v>
      </c>
      <c r="M95" s="196" t="s">
        <v>3450</v>
      </c>
      <c r="N95" s="160" t="s">
        <v>186</v>
      </c>
      <c r="O95" s="169" t="str">
        <f t="shared" si="2"/>
        <v>Default Price Currency ID</v>
      </c>
      <c r="P95" s="169" t="str">
        <f t="shared" si="3"/>
        <v>PA_CPNT_FORMULA!!Default Price Currency ID</v>
      </c>
    </row>
    <row r="96" spans="2:16" ht="90.75" thickBot="1" x14ac:dyDescent="0.3">
      <c r="B96" s="160"/>
      <c r="C96" s="157" t="s">
        <v>3484</v>
      </c>
      <c r="D96" s="199" t="s">
        <v>3485</v>
      </c>
      <c r="E96" s="215"/>
      <c r="F96" s="216"/>
      <c r="G96" s="160" t="s">
        <v>183</v>
      </c>
      <c r="H96" s="160"/>
      <c r="I96" s="160"/>
      <c r="J96" s="160"/>
      <c r="K96" s="208" t="s">
        <v>3486</v>
      </c>
      <c r="L96" s="160" t="s">
        <v>292</v>
      </c>
      <c r="M96" s="196" t="s">
        <v>3487</v>
      </c>
      <c r="N96" s="160" t="s">
        <v>186</v>
      </c>
      <c r="O96" s="169" t="str">
        <f t="shared" si="2"/>
        <v>Item Evaluation (Level 1)</v>
      </c>
      <c r="P96" s="169" t="str">
        <f t="shared" si="3"/>
        <v>PA_CPNT_SURVEY!!Item Evaluation (Level 1)</v>
      </c>
    </row>
    <row r="97" spans="2:16" ht="105.75" thickBot="1" x14ac:dyDescent="0.3">
      <c r="B97" s="160"/>
      <c r="C97" s="157" t="s">
        <v>3488</v>
      </c>
      <c r="D97" s="199" t="s">
        <v>3489</v>
      </c>
      <c r="E97" s="215"/>
      <c r="F97" s="216"/>
      <c r="G97" s="160" t="s">
        <v>183</v>
      </c>
      <c r="H97" s="160"/>
      <c r="I97" s="160"/>
      <c r="J97" s="160"/>
      <c r="K97" s="208" t="s">
        <v>3490</v>
      </c>
      <c r="L97" s="160" t="s">
        <v>292</v>
      </c>
      <c r="M97" s="196" t="s">
        <v>3487</v>
      </c>
      <c r="N97" s="160" t="s">
        <v>186</v>
      </c>
      <c r="O97" s="169" t="str">
        <f t="shared" si="2"/>
        <v>Follow-up Evaluation (Level 3)</v>
      </c>
      <c r="P97" s="169" t="str">
        <f t="shared" si="3"/>
        <v>PA_CPNT_SURVEY!!Follow-up Evaluation (Level 3)</v>
      </c>
    </row>
    <row r="98" spans="2:16" ht="60.75" thickBot="1" x14ac:dyDescent="0.3">
      <c r="B98" s="160"/>
      <c r="C98" s="157" t="s">
        <v>3491</v>
      </c>
      <c r="D98" s="199" t="s">
        <v>3492</v>
      </c>
      <c r="E98" s="215"/>
      <c r="F98" s="216"/>
      <c r="G98" s="160" t="s">
        <v>183</v>
      </c>
      <c r="H98" s="160"/>
      <c r="I98" s="160"/>
      <c r="J98" s="160"/>
      <c r="K98" s="208" t="s">
        <v>3493</v>
      </c>
      <c r="L98" s="160" t="s">
        <v>292</v>
      </c>
      <c r="M98" s="196" t="s">
        <v>3494</v>
      </c>
      <c r="N98" s="160" t="s">
        <v>186</v>
      </c>
      <c r="O98" s="169" t="str">
        <f t="shared" si="2"/>
        <v>Catalog ID (1)</v>
      </c>
      <c r="P98" s="169" t="str">
        <f t="shared" si="3"/>
        <v>PA_CATALOG_ITEM!!Catalog ID (1)</v>
      </c>
    </row>
    <row r="99" spans="2:16" ht="60.75" thickBot="1" x14ac:dyDescent="0.3">
      <c r="B99" s="160"/>
      <c r="C99" s="210" t="s">
        <v>3495</v>
      </c>
      <c r="D99" s="199" t="s">
        <v>3496</v>
      </c>
      <c r="E99" s="215"/>
      <c r="F99" s="216"/>
      <c r="G99" s="160" t="s">
        <v>183</v>
      </c>
      <c r="H99" s="160"/>
      <c r="I99" s="160"/>
      <c r="J99" s="160"/>
      <c r="K99" s="221"/>
      <c r="L99" s="160" t="s">
        <v>292</v>
      </c>
      <c r="M99" s="196" t="s">
        <v>3494</v>
      </c>
      <c r="N99" s="160" t="s">
        <v>186</v>
      </c>
      <c r="O99" s="169" t="str">
        <f t="shared" si="2"/>
        <v>Catalog ID (2)</v>
      </c>
      <c r="P99" s="169" t="str">
        <f t="shared" si="3"/>
        <v>PA_CATALOG_ITEM!!Catalog ID (2)</v>
      </c>
    </row>
    <row r="100" spans="2:16" ht="60.75" thickBot="1" x14ac:dyDescent="0.3">
      <c r="B100" s="160"/>
      <c r="C100" s="210" t="s">
        <v>3497</v>
      </c>
      <c r="D100" s="199" t="s">
        <v>3498</v>
      </c>
      <c r="E100" s="215"/>
      <c r="F100" s="216"/>
      <c r="G100" s="160" t="s">
        <v>183</v>
      </c>
      <c r="H100" s="160"/>
      <c r="I100" s="160"/>
      <c r="J100" s="160"/>
      <c r="K100" s="222"/>
      <c r="L100" s="160" t="s">
        <v>292</v>
      </c>
      <c r="M100" s="196" t="s">
        <v>3494</v>
      </c>
      <c r="N100" s="160" t="s">
        <v>186</v>
      </c>
      <c r="O100" s="169" t="str">
        <f t="shared" si="2"/>
        <v>Catalog ID (3)</v>
      </c>
      <c r="P100" s="169" t="str">
        <f t="shared" si="3"/>
        <v>PA_CATALOG_ITEM!!Catalog ID (3)</v>
      </c>
    </row>
    <row r="101" spans="2:16" ht="75.75" thickBot="1" x14ac:dyDescent="0.3">
      <c r="B101" s="160"/>
      <c r="C101" s="157" t="s">
        <v>3499</v>
      </c>
      <c r="D101" s="199" t="s">
        <v>3500</v>
      </c>
      <c r="E101" s="202" t="s">
        <v>3261</v>
      </c>
      <c r="F101" s="203">
        <v>90</v>
      </c>
      <c r="G101" s="160" t="s">
        <v>183</v>
      </c>
      <c r="H101" s="160"/>
      <c r="I101" s="160"/>
      <c r="J101" s="160"/>
      <c r="K101" s="219" t="s">
        <v>3501</v>
      </c>
      <c r="L101" s="160" t="s">
        <v>292</v>
      </c>
      <c r="M101" s="196" t="s">
        <v>3502</v>
      </c>
      <c r="N101" s="160" t="s">
        <v>186</v>
      </c>
      <c r="O101" s="169" t="str">
        <f t="shared" si="2"/>
        <v>Content Object ID</v>
      </c>
      <c r="P101" s="169" t="str">
        <f t="shared" si="3"/>
        <v>PA_CBT_CPNT_MOD!!Content Object ID</v>
      </c>
    </row>
    <row r="102" spans="2:16" s="160" customFormat="1" ht="75.75" thickBot="1" x14ac:dyDescent="0.3">
      <c r="C102" s="157" t="s">
        <v>3499</v>
      </c>
      <c r="D102" s="199" t="s">
        <v>3500</v>
      </c>
      <c r="E102" s="202" t="s">
        <v>3261</v>
      </c>
      <c r="F102" s="203">
        <v>90</v>
      </c>
      <c r="G102" s="160" t="s">
        <v>183</v>
      </c>
      <c r="K102" s="219" t="s">
        <v>3501</v>
      </c>
      <c r="L102" s="160" t="s">
        <v>292</v>
      </c>
      <c r="M102" s="196" t="s">
        <v>3503</v>
      </c>
      <c r="N102" s="160" t="s">
        <v>186</v>
      </c>
      <c r="O102" s="169" t="str">
        <f t="shared" si="2"/>
        <v>Content Object ID</v>
      </c>
      <c r="P102" s="169" t="str">
        <f t="shared" si="3"/>
        <v>PA_CBT_APPLICATION!!Content Object ID</v>
      </c>
    </row>
    <row r="103" spans="2:16" ht="105.75" thickBot="1" x14ac:dyDescent="0.3">
      <c r="B103" s="160"/>
      <c r="C103" s="157" t="s">
        <v>3504</v>
      </c>
      <c r="D103" s="199" t="s">
        <v>3505</v>
      </c>
      <c r="E103" s="202" t="s">
        <v>3261</v>
      </c>
      <c r="F103" s="203">
        <v>150</v>
      </c>
      <c r="G103" s="160" t="s">
        <v>183</v>
      </c>
      <c r="H103" s="160"/>
      <c r="I103" s="160"/>
      <c r="J103" s="160"/>
      <c r="K103" s="219" t="s">
        <v>3506</v>
      </c>
      <c r="L103" s="160" t="s">
        <v>292</v>
      </c>
      <c r="M103" s="196" t="s">
        <v>3503</v>
      </c>
      <c r="N103" s="160" t="s">
        <v>186</v>
      </c>
      <c r="O103" s="169" t="str">
        <f t="shared" si="2"/>
        <v>Content Object Build User</v>
      </c>
      <c r="P103" s="169" t="str">
        <f t="shared" si="3"/>
        <v>PA_CBT_APPLICATION!!Content Object Build User</v>
      </c>
    </row>
    <row r="104" spans="2:16" ht="120.75" thickBot="1" x14ac:dyDescent="0.3">
      <c r="B104" s="160"/>
      <c r="C104" s="157" t="s">
        <v>3507</v>
      </c>
      <c r="D104" s="199" t="s">
        <v>3508</v>
      </c>
      <c r="E104" s="202" t="s">
        <v>3261</v>
      </c>
      <c r="F104" s="203">
        <v>300</v>
      </c>
      <c r="G104" s="160" t="s">
        <v>183</v>
      </c>
      <c r="H104" s="160"/>
      <c r="I104" s="160"/>
      <c r="J104" s="160"/>
      <c r="K104" s="219" t="s">
        <v>3509</v>
      </c>
      <c r="L104" s="160" t="s">
        <v>292</v>
      </c>
      <c r="M104" s="196" t="s">
        <v>3503</v>
      </c>
      <c r="N104" s="160" t="s">
        <v>186</v>
      </c>
      <c r="O104" s="169" t="str">
        <f t="shared" si="2"/>
        <v>Content Object Build Company</v>
      </c>
      <c r="P104" s="169" t="str">
        <f t="shared" si="3"/>
        <v>PA_CBT_APPLICATION!!Content Object Build Company</v>
      </c>
    </row>
    <row r="105" spans="2:16" ht="105.75" thickBot="1" x14ac:dyDescent="0.3">
      <c r="B105" s="160"/>
      <c r="C105" s="157" t="s">
        <v>3510</v>
      </c>
      <c r="D105" s="199" t="s">
        <v>3511</v>
      </c>
      <c r="E105" s="202" t="s">
        <v>3261</v>
      </c>
      <c r="F105" s="203">
        <v>150</v>
      </c>
      <c r="G105" s="160" t="s">
        <v>183</v>
      </c>
      <c r="H105" s="160"/>
      <c r="I105" s="160"/>
      <c r="J105" s="160"/>
      <c r="K105" s="219" t="s">
        <v>3512</v>
      </c>
      <c r="L105" s="160" t="s">
        <v>292</v>
      </c>
      <c r="M105" s="196" t="s">
        <v>3503</v>
      </c>
      <c r="N105" s="160" t="s">
        <v>186</v>
      </c>
      <c r="O105" s="169" t="str">
        <f t="shared" si="2"/>
        <v>Content Object Build Location</v>
      </c>
      <c r="P105" s="169" t="str">
        <f t="shared" si="3"/>
        <v>PA_CBT_APPLICATION!!Content Object Build Location</v>
      </c>
    </row>
    <row r="106" spans="2:16" ht="105.75" thickBot="1" x14ac:dyDescent="0.3">
      <c r="B106" s="160"/>
      <c r="C106" s="157" t="s">
        <v>3513</v>
      </c>
      <c r="D106" s="199" t="s">
        <v>3514</v>
      </c>
      <c r="E106" s="202" t="s">
        <v>3249</v>
      </c>
      <c r="F106" s="204"/>
      <c r="G106" s="160" t="s">
        <v>183</v>
      </c>
      <c r="H106" s="160"/>
      <c r="I106" s="160"/>
      <c r="J106" s="160"/>
      <c r="K106" s="219" t="s">
        <v>3515</v>
      </c>
      <c r="L106" s="160" t="s">
        <v>292</v>
      </c>
      <c r="M106" s="196" t="s">
        <v>3503</v>
      </c>
      <c r="N106" s="160" t="s">
        <v>186</v>
      </c>
      <c r="O106" s="169" t="str">
        <f t="shared" si="2"/>
        <v>Content Object Build Date</v>
      </c>
      <c r="P106" s="169" t="str">
        <f t="shared" si="3"/>
        <v>PA_CBT_APPLICATION!!Content Object Build Date</v>
      </c>
    </row>
    <row r="107" spans="2:16" ht="105.75" thickBot="1" x14ac:dyDescent="0.3">
      <c r="B107" s="160"/>
      <c r="C107" s="157" t="s">
        <v>3516</v>
      </c>
      <c r="D107" s="199" t="s">
        <v>3517</v>
      </c>
      <c r="E107" s="202" t="s">
        <v>3261</v>
      </c>
      <c r="F107" s="203">
        <v>765</v>
      </c>
      <c r="G107" s="160" t="s">
        <v>183</v>
      </c>
      <c r="H107" s="160"/>
      <c r="I107" s="160"/>
      <c r="J107" s="160"/>
      <c r="K107" s="219" t="s">
        <v>3518</v>
      </c>
      <c r="L107" s="160" t="s">
        <v>292</v>
      </c>
      <c r="M107" s="196" t="s">
        <v>3503</v>
      </c>
      <c r="N107" s="160" t="s">
        <v>186</v>
      </c>
      <c r="O107" s="169" t="str">
        <f t="shared" si="2"/>
        <v>Content Object Developer Tool</v>
      </c>
      <c r="P107" s="169" t="str">
        <f t="shared" si="3"/>
        <v>PA_CBT_APPLICATION!!Content Object Developer Tool</v>
      </c>
    </row>
    <row r="108" spans="2:16" ht="90.75" thickBot="1" x14ac:dyDescent="0.3">
      <c r="B108" s="160"/>
      <c r="C108" s="157" t="s">
        <v>3519</v>
      </c>
      <c r="D108" s="199" t="s">
        <v>3520</v>
      </c>
      <c r="E108" s="202" t="s">
        <v>3301</v>
      </c>
      <c r="F108" s="204"/>
      <c r="G108" s="160" t="s">
        <v>183</v>
      </c>
      <c r="H108" s="160"/>
      <c r="I108" s="160"/>
      <c r="J108" s="160"/>
      <c r="K108" s="219" t="s">
        <v>3521</v>
      </c>
      <c r="L108" s="160" t="s">
        <v>292</v>
      </c>
      <c r="M108" s="196" t="s">
        <v>3503</v>
      </c>
      <c r="N108" s="160" t="s">
        <v>186</v>
      </c>
      <c r="O108" s="169" t="str">
        <f t="shared" si="2"/>
        <v>Content Object is Online</v>
      </c>
      <c r="P108" s="169" t="str">
        <f t="shared" si="3"/>
        <v>PA_CBT_APPLICATION!!Content Object is Online</v>
      </c>
    </row>
    <row r="109" spans="2:16" ht="105.75" thickBot="1" x14ac:dyDescent="0.3">
      <c r="B109" s="160"/>
      <c r="C109" s="157" t="s">
        <v>3522</v>
      </c>
      <c r="D109" s="199" t="s">
        <v>3523</v>
      </c>
      <c r="E109" s="202" t="s">
        <v>3524</v>
      </c>
      <c r="F109" s="204"/>
      <c r="G109" s="160" t="s">
        <v>183</v>
      </c>
      <c r="H109" s="160"/>
      <c r="I109" s="160"/>
      <c r="J109" s="160"/>
      <c r="K109" s="219" t="s">
        <v>3525</v>
      </c>
      <c r="L109" s="160" t="s">
        <v>292</v>
      </c>
      <c r="M109" s="196" t="s">
        <v>3503</v>
      </c>
      <c r="N109" s="160" t="s">
        <v>186</v>
      </c>
      <c r="O109" s="169" t="str">
        <f t="shared" si="2"/>
        <v>Content Object Launch Method</v>
      </c>
      <c r="P109" s="169" t="str">
        <f t="shared" si="3"/>
        <v>PA_CBT_APPLICATION!!Content Object Launch Method</v>
      </c>
    </row>
    <row r="110" spans="2:16" ht="105.75" thickBot="1" x14ac:dyDescent="0.3">
      <c r="B110" s="160"/>
      <c r="C110" s="157" t="s">
        <v>3526</v>
      </c>
      <c r="D110" s="199" t="s">
        <v>3527</v>
      </c>
      <c r="E110" s="202" t="s">
        <v>3261</v>
      </c>
      <c r="F110" s="203">
        <v>1536</v>
      </c>
      <c r="G110" s="160" t="s">
        <v>183</v>
      </c>
      <c r="H110" s="160"/>
      <c r="I110" s="160"/>
      <c r="J110" s="160"/>
      <c r="K110" s="219" t="s">
        <v>3528</v>
      </c>
      <c r="L110" s="160" t="s">
        <v>292</v>
      </c>
      <c r="M110" s="196" t="s">
        <v>3503</v>
      </c>
      <c r="N110" s="160" t="s">
        <v>186</v>
      </c>
      <c r="O110" s="169" t="str">
        <f t="shared" si="2"/>
        <v>Content Object File Name</v>
      </c>
      <c r="P110" s="169" t="str">
        <f t="shared" si="3"/>
        <v>PA_CBT_APPLICATION!!Content Object File Name</v>
      </c>
    </row>
    <row r="111" spans="2:16" ht="120.75" thickBot="1" x14ac:dyDescent="0.3">
      <c r="B111" s="160"/>
      <c r="C111" s="157" t="s">
        <v>3529</v>
      </c>
      <c r="D111" s="199" t="s">
        <v>3530</v>
      </c>
      <c r="E111" s="202" t="s">
        <v>3261</v>
      </c>
      <c r="F111" s="203">
        <v>1536</v>
      </c>
      <c r="G111" s="160" t="s">
        <v>183</v>
      </c>
      <c r="H111" s="160"/>
      <c r="I111" s="160"/>
      <c r="J111" s="160"/>
      <c r="K111" s="219" t="s">
        <v>3531</v>
      </c>
      <c r="L111" s="160" t="s">
        <v>292</v>
      </c>
      <c r="M111" s="196" t="s">
        <v>3503</v>
      </c>
      <c r="N111" s="160" t="s">
        <v>186</v>
      </c>
      <c r="O111" s="169" t="str">
        <f t="shared" ref="O111:O163" si="4">IF(H111="",D111,H111)</f>
        <v>Content Object Offline FileName</v>
      </c>
      <c r="P111" s="169" t="str">
        <f t="shared" ref="P111:P163" si="5">M111&amp;"!!"&amp;O111</f>
        <v>PA_CBT_APPLICATION!!Content Object Offline FileName</v>
      </c>
    </row>
    <row r="112" spans="2:16" ht="105.75" thickBot="1" x14ac:dyDescent="0.3">
      <c r="B112" s="160"/>
      <c r="C112" s="157" t="s">
        <v>3532</v>
      </c>
      <c r="D112" s="199" t="s">
        <v>3533</v>
      </c>
      <c r="E112" s="202" t="s">
        <v>3261</v>
      </c>
      <c r="F112" s="203">
        <v>765</v>
      </c>
      <c r="G112" s="160" t="s">
        <v>183</v>
      </c>
      <c r="H112" s="160"/>
      <c r="I112" s="160"/>
      <c r="J112" s="160"/>
      <c r="K112" s="219" t="s">
        <v>3534</v>
      </c>
      <c r="L112" s="160" t="s">
        <v>292</v>
      </c>
      <c r="M112" s="196" t="s">
        <v>3503</v>
      </c>
      <c r="N112" s="160" t="s">
        <v>186</v>
      </c>
      <c r="O112" s="169" t="str">
        <f t="shared" si="4"/>
        <v>Content Object Parameters</v>
      </c>
      <c r="P112" s="169" t="str">
        <f t="shared" si="5"/>
        <v>PA_CBT_APPLICATION!!Content Object Parameters</v>
      </c>
    </row>
    <row r="113" spans="2:16" ht="105.75" thickBot="1" x14ac:dyDescent="0.3">
      <c r="B113" s="160"/>
      <c r="C113" s="157" t="s">
        <v>3535</v>
      </c>
      <c r="D113" s="199" t="s">
        <v>3536</v>
      </c>
      <c r="E113" s="202" t="s">
        <v>3261</v>
      </c>
      <c r="F113" s="203">
        <v>2000</v>
      </c>
      <c r="G113" s="160" t="s">
        <v>183</v>
      </c>
      <c r="H113" s="160"/>
      <c r="I113" s="160"/>
      <c r="J113" s="160"/>
      <c r="K113" s="219" t="s">
        <v>3537</v>
      </c>
      <c r="L113" s="160" t="s">
        <v>292</v>
      </c>
      <c r="M113" s="196" t="s">
        <v>3503</v>
      </c>
      <c r="N113" s="160" t="s">
        <v>186</v>
      </c>
      <c r="O113" s="169" t="str">
        <f t="shared" si="4"/>
        <v>Content Object AICC Support</v>
      </c>
      <c r="P113" s="169" t="str">
        <f t="shared" si="5"/>
        <v>PA_CBT_APPLICATION!!Content Object AICC Support</v>
      </c>
    </row>
    <row r="114" spans="2:16" ht="120.75" thickBot="1" x14ac:dyDescent="0.3">
      <c r="B114" s="160"/>
      <c r="C114" s="157" t="s">
        <v>3538</v>
      </c>
      <c r="D114" s="199" t="s">
        <v>3539</v>
      </c>
      <c r="E114" s="202" t="s">
        <v>3301</v>
      </c>
      <c r="F114" s="204"/>
      <c r="G114" s="160" t="s">
        <v>183</v>
      </c>
      <c r="H114" s="160"/>
      <c r="I114" s="160"/>
      <c r="J114" s="160"/>
      <c r="K114" s="219" t="s">
        <v>3540</v>
      </c>
      <c r="L114" s="160" t="s">
        <v>292</v>
      </c>
      <c r="M114" s="196" t="s">
        <v>3503</v>
      </c>
      <c r="N114" s="160" t="s">
        <v>186</v>
      </c>
      <c r="O114" s="169" t="str">
        <f t="shared" si="4"/>
        <v>Content Object Enable Cross Domain</v>
      </c>
      <c r="P114" s="169" t="str">
        <f t="shared" si="5"/>
        <v>PA_CBT_APPLICATION!!Content Object Enable Cross Domain</v>
      </c>
    </row>
    <row r="115" spans="2:16" ht="60.75" thickBot="1" x14ac:dyDescent="0.3">
      <c r="B115" s="160"/>
      <c r="C115" s="157" t="s">
        <v>3541</v>
      </c>
      <c r="D115" s="199" t="s">
        <v>3542</v>
      </c>
      <c r="E115" s="202" t="s">
        <v>3301</v>
      </c>
      <c r="F115" s="204"/>
      <c r="G115" s="160" t="s">
        <v>183</v>
      </c>
      <c r="H115" s="160"/>
      <c r="I115" s="160"/>
      <c r="J115" s="160"/>
      <c r="K115" s="219" t="s">
        <v>3543</v>
      </c>
      <c r="L115" s="160" t="s">
        <v>292</v>
      </c>
      <c r="M115" s="196" t="s">
        <v>3383</v>
      </c>
      <c r="N115" s="160" t="s">
        <v>186</v>
      </c>
      <c r="O115" s="169" t="str">
        <f t="shared" si="4"/>
        <v>Item is Online</v>
      </c>
      <c r="P115" s="169" t="str">
        <f t="shared" si="5"/>
        <v>PA_CBT_CPNT!!Item is Online</v>
      </c>
    </row>
    <row r="116" spans="2:16" ht="150.75" thickBot="1" x14ac:dyDescent="0.3">
      <c r="B116" s="160"/>
      <c r="C116" s="157" t="s">
        <v>3544</v>
      </c>
      <c r="D116" s="199" t="s">
        <v>3545</v>
      </c>
      <c r="E116" s="202" t="s">
        <v>3301</v>
      </c>
      <c r="F116" s="204"/>
      <c r="G116" s="160" t="s">
        <v>183</v>
      </c>
      <c r="H116" s="160"/>
      <c r="I116" s="160"/>
      <c r="J116" s="160"/>
      <c r="K116" s="219" t="s">
        <v>3546</v>
      </c>
      <c r="L116" s="160" t="s">
        <v>292</v>
      </c>
      <c r="M116" s="196" t="s">
        <v>3383</v>
      </c>
      <c r="N116" s="160" t="s">
        <v>186</v>
      </c>
      <c r="O116" s="169" t="str">
        <f t="shared" si="4"/>
        <v>Mark Item Complete When All Objects Are Complete</v>
      </c>
      <c r="P116" s="169" t="str">
        <f t="shared" si="5"/>
        <v>PA_CBT_CPNT!!Mark Item Complete When All Objects Are Complete</v>
      </c>
    </row>
    <row r="117" spans="2:16" ht="135.75" thickBot="1" x14ac:dyDescent="0.3">
      <c r="B117" s="160"/>
      <c r="C117" s="157" t="s">
        <v>3547</v>
      </c>
      <c r="D117" s="199" t="s">
        <v>3548</v>
      </c>
      <c r="E117" s="202" t="s">
        <v>3301</v>
      </c>
      <c r="F117" s="204"/>
      <c r="G117" s="160" t="s">
        <v>183</v>
      </c>
      <c r="H117" s="160"/>
      <c r="I117" s="160"/>
      <c r="J117" s="160"/>
      <c r="K117" s="219" t="s">
        <v>3549</v>
      </c>
      <c r="L117" s="160" t="s">
        <v>292</v>
      </c>
      <c r="M117" s="196" t="s">
        <v>3383</v>
      </c>
      <c r="N117" s="160" t="s">
        <v>186</v>
      </c>
      <c r="O117" s="169" t="str">
        <f t="shared" si="4"/>
        <v>Allow Review of AICC/SCORM/Browser Content</v>
      </c>
      <c r="P117" s="169" t="str">
        <f t="shared" si="5"/>
        <v>PA_CBT_CPNT!!Allow Review of AICC/SCORM/Browser Content</v>
      </c>
    </row>
    <row r="118" spans="2:16" ht="105.75" thickBot="1" x14ac:dyDescent="0.3">
      <c r="B118" s="160"/>
      <c r="C118" s="157" t="s">
        <v>3550</v>
      </c>
      <c r="D118" s="199" t="s">
        <v>3551</v>
      </c>
      <c r="E118" s="202" t="s">
        <v>3552</v>
      </c>
      <c r="F118" s="204"/>
      <c r="G118" s="160" t="s">
        <v>183</v>
      </c>
      <c r="H118" s="160"/>
      <c r="I118" s="160"/>
      <c r="J118" s="160"/>
      <c r="K118" s="219" t="s">
        <v>3553</v>
      </c>
      <c r="L118" s="160" t="s">
        <v>292</v>
      </c>
      <c r="M118" s="196" t="s">
        <v>3383</v>
      </c>
      <c r="N118" s="160" t="s">
        <v>186</v>
      </c>
      <c r="O118" s="169" t="str">
        <f t="shared" si="4"/>
        <v>Days from Launch to Expiration</v>
      </c>
      <c r="P118" s="169" t="str">
        <f t="shared" si="5"/>
        <v>PA_CBT_CPNT!!Days from Launch to Expiration</v>
      </c>
    </row>
    <row r="119" spans="2:16" ht="90.75" thickBot="1" x14ac:dyDescent="0.3">
      <c r="B119" s="160"/>
      <c r="C119" s="157" t="s">
        <v>3554</v>
      </c>
      <c r="D119" s="199" t="s">
        <v>3555</v>
      </c>
      <c r="E119" s="206"/>
      <c r="F119" s="204"/>
      <c r="G119" s="160" t="s">
        <v>183</v>
      </c>
      <c r="H119" s="160"/>
      <c r="I119" s="160"/>
      <c r="J119" s="160"/>
      <c r="K119" s="208" t="s">
        <v>3556</v>
      </c>
      <c r="L119" s="160" t="s">
        <v>292</v>
      </c>
      <c r="M119" s="196" t="s">
        <v>3383</v>
      </c>
      <c r="N119" s="160" t="s">
        <v>186</v>
      </c>
      <c r="O119" s="169" t="str">
        <f t="shared" si="4"/>
        <v>Item Online Failure Status</v>
      </c>
      <c r="P119" s="169" t="str">
        <f t="shared" si="5"/>
        <v>PA_CBT_CPNT!!Item Online Failure Status</v>
      </c>
    </row>
    <row r="120" spans="2:16" ht="60.75" thickBot="1" x14ac:dyDescent="0.3">
      <c r="B120" s="160"/>
      <c r="C120" s="157" t="s">
        <v>3557</v>
      </c>
      <c r="D120" s="199" t="s">
        <v>3558</v>
      </c>
      <c r="E120" s="202" t="s">
        <v>3559</v>
      </c>
      <c r="F120" s="204"/>
      <c r="G120" s="160" t="s">
        <v>183</v>
      </c>
      <c r="H120" s="160"/>
      <c r="I120" s="160"/>
      <c r="J120" s="160"/>
      <c r="K120" s="219" t="s">
        <v>3560</v>
      </c>
      <c r="L120" s="160" t="s">
        <v>292</v>
      </c>
      <c r="M120" s="196" t="s">
        <v>3383</v>
      </c>
      <c r="N120" s="160" t="s">
        <v>186</v>
      </c>
      <c r="O120" s="169" t="str">
        <f t="shared" si="4"/>
        <v>AICC Max-Normal</v>
      </c>
      <c r="P120" s="169" t="str">
        <f t="shared" si="5"/>
        <v>PA_CBT_CPNT!!AICC Max-Normal</v>
      </c>
    </row>
    <row r="121" spans="2:16" ht="60.75" thickBot="1" x14ac:dyDescent="0.3">
      <c r="B121" s="160"/>
      <c r="C121" s="157" t="s">
        <v>3561</v>
      </c>
      <c r="D121" s="199" t="s">
        <v>3562</v>
      </c>
      <c r="E121" s="202" t="s">
        <v>3261</v>
      </c>
      <c r="F121" s="203">
        <v>300</v>
      </c>
      <c r="G121" s="160" t="s">
        <v>183</v>
      </c>
      <c r="H121" s="160"/>
      <c r="I121" s="160"/>
      <c r="J121" s="160"/>
      <c r="K121" s="219" t="s">
        <v>3563</v>
      </c>
      <c r="L121" s="160" t="s">
        <v>292</v>
      </c>
      <c r="M121" s="196" t="s">
        <v>3502</v>
      </c>
      <c r="N121" s="160" t="s">
        <v>186</v>
      </c>
      <c r="O121" s="169" t="str">
        <f t="shared" si="4"/>
        <v>Object Label</v>
      </c>
      <c r="P121" s="169" t="str">
        <f t="shared" si="5"/>
        <v>PA_CBT_CPNT_MOD!!Object Label</v>
      </c>
    </row>
    <row r="122" spans="2:16" ht="75.75" thickBot="1" x14ac:dyDescent="0.3">
      <c r="B122" s="160"/>
      <c r="C122" s="157" t="s">
        <v>3564</v>
      </c>
      <c r="D122" s="198" t="s">
        <v>3565</v>
      </c>
      <c r="E122" s="202" t="s">
        <v>3566</v>
      </c>
      <c r="F122" s="204"/>
      <c r="G122" s="160" t="s">
        <v>183</v>
      </c>
      <c r="H122" s="160"/>
      <c r="I122" s="160"/>
      <c r="J122" s="160"/>
      <c r="K122" s="219" t="s">
        <v>3567</v>
      </c>
      <c r="L122" s="160" t="s">
        <v>292</v>
      </c>
      <c r="M122" s="196" t="s">
        <v>3502</v>
      </c>
      <c r="N122" s="160" t="s">
        <v>186</v>
      </c>
      <c r="O122" s="169" t="str">
        <f t="shared" si="4"/>
        <v>Mastery Score</v>
      </c>
      <c r="P122" s="169" t="str">
        <f t="shared" si="5"/>
        <v>PA_CBT_CPNT_MOD!!Mastery Score</v>
      </c>
    </row>
    <row r="123" spans="2:16" ht="45.75" thickBot="1" x14ac:dyDescent="0.3">
      <c r="B123" s="160"/>
      <c r="C123" s="157" t="s">
        <v>3568</v>
      </c>
      <c r="D123" s="199" t="s">
        <v>3569</v>
      </c>
      <c r="E123" s="202" t="s">
        <v>3301</v>
      </c>
      <c r="F123" s="204"/>
      <c r="G123" s="160" t="s">
        <v>183</v>
      </c>
      <c r="H123" s="160"/>
      <c r="I123" s="160"/>
      <c r="J123" s="160"/>
      <c r="K123" s="219" t="s">
        <v>3570</v>
      </c>
      <c r="L123" s="160" t="s">
        <v>292</v>
      </c>
      <c r="M123" s="196" t="s">
        <v>3353</v>
      </c>
      <c r="N123" s="160" t="s">
        <v>186</v>
      </c>
      <c r="O123" s="169" t="str">
        <f t="shared" si="4"/>
        <v>Enable E-Sig</v>
      </c>
      <c r="P123" s="169" t="str">
        <f t="shared" si="5"/>
        <v>PA_CPNT!!Enable E-Sig</v>
      </c>
    </row>
    <row r="124" spans="2:16" ht="105.75" thickBot="1" x14ac:dyDescent="0.3">
      <c r="B124" s="160"/>
      <c r="C124" s="157" t="s">
        <v>3299</v>
      </c>
      <c r="D124" s="199" t="s">
        <v>3571</v>
      </c>
      <c r="E124" s="202" t="s">
        <v>3301</v>
      </c>
      <c r="F124" s="204"/>
      <c r="G124" s="160" t="s">
        <v>183</v>
      </c>
      <c r="H124" s="160"/>
      <c r="I124" s="160"/>
      <c r="J124" s="160"/>
      <c r="K124" s="219" t="s">
        <v>3572</v>
      </c>
      <c r="L124" s="160" t="s">
        <v>292</v>
      </c>
      <c r="M124" s="196" t="s">
        <v>3573</v>
      </c>
      <c r="N124" s="160" t="s">
        <v>186</v>
      </c>
      <c r="O124" s="169" t="str">
        <f t="shared" si="4"/>
        <v>Include In Govt Reporting</v>
      </c>
      <c r="P124" s="169" t="str">
        <f t="shared" si="5"/>
        <v>PA_CPNT_GOVT_REPORTING!!Include In Govt Reporting</v>
      </c>
    </row>
    <row r="125" spans="2:16" ht="75.75" thickBot="1" x14ac:dyDescent="0.3">
      <c r="B125" s="160"/>
      <c r="C125" s="157" t="s">
        <v>3574</v>
      </c>
      <c r="D125" s="199" t="s">
        <v>3575</v>
      </c>
      <c r="E125" s="202" t="s">
        <v>3576</v>
      </c>
      <c r="F125" s="204"/>
      <c r="G125" s="160" t="s">
        <v>183</v>
      </c>
      <c r="H125" s="160"/>
      <c r="I125" s="160"/>
      <c r="J125" s="160"/>
      <c r="K125" s="219" t="s">
        <v>3577</v>
      </c>
      <c r="L125" s="160" t="s">
        <v>292</v>
      </c>
      <c r="M125" s="196" t="s">
        <v>3573</v>
      </c>
      <c r="N125" s="160" t="s">
        <v>186</v>
      </c>
      <c r="O125" s="169" t="str">
        <f t="shared" si="4"/>
        <v>Training Type</v>
      </c>
      <c r="P125" s="169" t="str">
        <f t="shared" si="5"/>
        <v>PA_CPNT_GOVT_REPORTING!!Training Type</v>
      </c>
    </row>
    <row r="126" spans="2:16" ht="90.75" thickBot="1" x14ac:dyDescent="0.3">
      <c r="B126" s="160"/>
      <c r="C126" s="157" t="s">
        <v>3336</v>
      </c>
      <c r="D126" s="199" t="s">
        <v>3578</v>
      </c>
      <c r="E126" s="206"/>
      <c r="F126" s="204"/>
      <c r="G126" s="160" t="s">
        <v>183</v>
      </c>
      <c r="H126" s="160"/>
      <c r="I126" s="160"/>
      <c r="J126" s="160"/>
      <c r="K126" s="208" t="s">
        <v>3579</v>
      </c>
      <c r="L126" s="160" t="s">
        <v>292</v>
      </c>
      <c r="M126" s="196" t="s">
        <v>3573</v>
      </c>
      <c r="N126" s="160" t="s">
        <v>186</v>
      </c>
      <c r="O126" s="169" t="str">
        <f t="shared" si="4"/>
        <v>Legal Entity 2483 ID</v>
      </c>
      <c r="P126" s="169" t="str">
        <f t="shared" si="5"/>
        <v>PA_CPNT_GOVT_REPORTING!!Legal Entity 2483 ID</v>
      </c>
    </row>
    <row r="127" spans="2:16" ht="45.75" thickBot="1" x14ac:dyDescent="0.3">
      <c r="B127" s="160"/>
      <c r="C127" s="157" t="s">
        <v>3580</v>
      </c>
      <c r="D127" s="199" t="s">
        <v>3581</v>
      </c>
      <c r="E127" s="202" t="s">
        <v>3301</v>
      </c>
      <c r="F127" s="204"/>
      <c r="G127" s="160" t="s">
        <v>183</v>
      </c>
      <c r="H127" s="160"/>
      <c r="I127" s="160"/>
      <c r="J127" s="160"/>
      <c r="K127" s="219" t="s">
        <v>3582</v>
      </c>
      <c r="L127" s="160" t="s">
        <v>292</v>
      </c>
      <c r="M127" s="196" t="s">
        <v>3353</v>
      </c>
      <c r="N127" s="160" t="s">
        <v>186</v>
      </c>
      <c r="O127" s="169" t="str">
        <f t="shared" si="4"/>
        <v>Enable Rating</v>
      </c>
      <c r="P127" s="169" t="str">
        <f t="shared" si="5"/>
        <v>PA_CPNT!!Enable Rating</v>
      </c>
    </row>
    <row r="128" spans="2:16" ht="60.75" thickBot="1" x14ac:dyDescent="0.3">
      <c r="B128" s="160"/>
      <c r="C128" s="157" t="s">
        <v>3583</v>
      </c>
      <c r="D128" s="199" t="s">
        <v>3584</v>
      </c>
      <c r="E128" s="202" t="s">
        <v>3301</v>
      </c>
      <c r="F128" s="204"/>
      <c r="G128" s="160" t="s">
        <v>183</v>
      </c>
      <c r="H128" s="160"/>
      <c r="I128" s="160"/>
      <c r="J128" s="160"/>
      <c r="K128" s="219" t="s">
        <v>3585</v>
      </c>
      <c r="L128" s="160" t="s">
        <v>292</v>
      </c>
      <c r="M128" s="196" t="s">
        <v>3353</v>
      </c>
      <c r="N128" s="160" t="s">
        <v>186</v>
      </c>
      <c r="O128" s="169" t="str">
        <f t="shared" si="4"/>
        <v>Include Prev Rev Rating</v>
      </c>
      <c r="P128" s="169" t="str">
        <f t="shared" si="5"/>
        <v>PA_CPNT!!Include Prev Rev Rating</v>
      </c>
    </row>
    <row r="129" spans="2:16" ht="60.75" thickBot="1" x14ac:dyDescent="0.3">
      <c r="B129" s="160"/>
      <c r="C129" s="157" t="s">
        <v>3586</v>
      </c>
      <c r="D129" s="199" t="s">
        <v>3587</v>
      </c>
      <c r="E129" s="202" t="s">
        <v>3588</v>
      </c>
      <c r="F129" s="204"/>
      <c r="G129" s="160" t="s">
        <v>183</v>
      </c>
      <c r="H129" s="160"/>
      <c r="I129" s="160"/>
      <c r="J129" s="160"/>
      <c r="K129" s="219" t="s">
        <v>3589</v>
      </c>
      <c r="L129" s="160" t="s">
        <v>292</v>
      </c>
      <c r="M129" s="196" t="s">
        <v>3502</v>
      </c>
      <c r="N129" s="160" t="s">
        <v>186</v>
      </c>
      <c r="O129" s="169" t="str">
        <f t="shared" si="4"/>
        <v>Module Type</v>
      </c>
      <c r="P129" s="169" t="str">
        <f t="shared" si="5"/>
        <v>PA_CBT_CPNT_MOD!!Module Type</v>
      </c>
    </row>
    <row r="130" spans="2:16" ht="105.75" thickBot="1" x14ac:dyDescent="0.3">
      <c r="B130" s="160"/>
      <c r="C130" s="157" t="s">
        <v>3590</v>
      </c>
      <c r="D130" s="199" t="s">
        <v>3591</v>
      </c>
      <c r="E130" s="202" t="s">
        <v>3297</v>
      </c>
      <c r="F130" s="204"/>
      <c r="G130" s="160" t="s">
        <v>183</v>
      </c>
      <c r="H130" s="160"/>
      <c r="I130" s="160"/>
      <c r="J130" s="160"/>
      <c r="K130" s="219" t="s">
        <v>3592</v>
      </c>
      <c r="L130" s="160" t="s">
        <v>292</v>
      </c>
      <c r="M130" s="196" t="s">
        <v>3503</v>
      </c>
      <c r="N130" s="160" t="s">
        <v>186</v>
      </c>
      <c r="O130" s="169" t="str">
        <f t="shared" si="4"/>
        <v>Content Object Wrapper Type</v>
      </c>
      <c r="P130" s="169" t="str">
        <f t="shared" si="5"/>
        <v>PA_CBT_APPLICATION!!Content Object Wrapper Type</v>
      </c>
    </row>
    <row r="131" spans="2:16" ht="90.75" thickBot="1" x14ac:dyDescent="0.3">
      <c r="B131" s="160"/>
      <c r="C131" s="157" t="s">
        <v>3593</v>
      </c>
      <c r="D131" s="199" t="s">
        <v>3594</v>
      </c>
      <c r="E131" s="202" t="s">
        <v>3595</v>
      </c>
      <c r="F131" s="204"/>
      <c r="G131" s="160" t="s">
        <v>183</v>
      </c>
      <c r="H131" s="160"/>
      <c r="I131" s="160"/>
      <c r="J131" s="160"/>
      <c r="K131" s="219" t="s">
        <v>3596</v>
      </c>
      <c r="L131" s="160" t="s">
        <v>292</v>
      </c>
      <c r="M131" s="196" t="s">
        <v>3502</v>
      </c>
      <c r="N131" s="160" t="s">
        <v>186</v>
      </c>
      <c r="O131" s="169" t="str">
        <f t="shared" si="4"/>
        <v>Exam Review Option</v>
      </c>
      <c r="P131" s="169" t="str">
        <f t="shared" si="5"/>
        <v>PA_CBT_CPNT_MOD!!Exam Review Option</v>
      </c>
    </row>
    <row r="132" spans="2:16" ht="90.75" thickBot="1" x14ac:dyDescent="0.3">
      <c r="B132" s="160"/>
      <c r="C132" s="157" t="s">
        <v>3597</v>
      </c>
      <c r="D132" s="199" t="s">
        <v>3598</v>
      </c>
      <c r="E132" s="202" t="s">
        <v>3301</v>
      </c>
      <c r="F132" s="204"/>
      <c r="G132" s="160" t="s">
        <v>183</v>
      </c>
      <c r="H132" s="160"/>
      <c r="I132" s="160"/>
      <c r="J132" s="160"/>
      <c r="K132" s="219" t="s">
        <v>3599</v>
      </c>
      <c r="L132" s="160" t="s">
        <v>292</v>
      </c>
      <c r="M132" s="196" t="s">
        <v>3502</v>
      </c>
      <c r="N132" s="160" t="s">
        <v>186</v>
      </c>
      <c r="O132" s="169" t="str">
        <f t="shared" si="4"/>
        <v>Offline Accessible</v>
      </c>
      <c r="P132" s="169" t="str">
        <f t="shared" si="5"/>
        <v>PA_CBT_CPNT_MOD!!Offline Accessible</v>
      </c>
    </row>
    <row r="133" spans="2:16" ht="105.75" thickBot="1" x14ac:dyDescent="0.3">
      <c r="B133" s="160"/>
      <c r="C133" s="157" t="s">
        <v>3600</v>
      </c>
      <c r="D133" s="199" t="s">
        <v>3601</v>
      </c>
      <c r="E133" s="206"/>
      <c r="F133" s="204"/>
      <c r="G133" s="160" t="s">
        <v>183</v>
      </c>
      <c r="H133" s="160"/>
      <c r="I133" s="160"/>
      <c r="J133" s="160"/>
      <c r="K133" s="208" t="s">
        <v>3602</v>
      </c>
      <c r="L133" s="160" t="s">
        <v>292</v>
      </c>
      <c r="M133" s="196" t="s">
        <v>3503</v>
      </c>
      <c r="N133" s="160" t="s">
        <v>186</v>
      </c>
      <c r="O133" s="169" t="str">
        <f t="shared" si="4"/>
        <v>Content Object Domain ID</v>
      </c>
      <c r="P133" s="169" t="str">
        <f t="shared" si="5"/>
        <v>PA_CBT_APPLICATION!!Content Object Domain ID</v>
      </c>
    </row>
    <row r="134" spans="2:16" ht="105.75" thickBot="1" x14ac:dyDescent="0.3">
      <c r="B134" s="160"/>
      <c r="C134" s="157" t="s">
        <v>3603</v>
      </c>
      <c r="D134" s="199" t="s">
        <v>3604</v>
      </c>
      <c r="E134" s="202" t="s">
        <v>3261</v>
      </c>
      <c r="F134" s="203">
        <v>4000</v>
      </c>
      <c r="G134" s="160" t="s">
        <v>183</v>
      </c>
      <c r="H134" s="160"/>
      <c r="I134" s="160"/>
      <c r="J134" s="160"/>
      <c r="K134" s="219" t="s">
        <v>3605</v>
      </c>
      <c r="L134" s="160" t="s">
        <v>292</v>
      </c>
      <c r="M134" s="196" t="s">
        <v>3503</v>
      </c>
      <c r="N134" s="160" t="s">
        <v>186</v>
      </c>
      <c r="O134" s="169" t="str">
        <f t="shared" si="4"/>
        <v>Content Object Description</v>
      </c>
      <c r="P134" s="169" t="str">
        <f t="shared" si="5"/>
        <v>PA_CBT_APPLICATION!!Content Object Description</v>
      </c>
    </row>
    <row r="135" spans="2:16" ht="90.75" thickBot="1" x14ac:dyDescent="0.3">
      <c r="B135" s="160"/>
      <c r="C135" s="157" t="s">
        <v>3606</v>
      </c>
      <c r="D135" s="199" t="s">
        <v>3607</v>
      </c>
      <c r="E135" s="202" t="s">
        <v>3301</v>
      </c>
      <c r="F135" s="204"/>
      <c r="G135" s="160" t="s">
        <v>183</v>
      </c>
      <c r="H135" s="160"/>
      <c r="I135" s="160"/>
      <c r="J135" s="160"/>
      <c r="K135" s="219" t="s">
        <v>3608</v>
      </c>
      <c r="L135" s="160" t="s">
        <v>292</v>
      </c>
      <c r="M135" s="196" t="s">
        <v>3503</v>
      </c>
      <c r="N135" s="160" t="s">
        <v>186</v>
      </c>
      <c r="O135" s="169" t="str">
        <f t="shared" si="4"/>
        <v>Content Object Status</v>
      </c>
      <c r="P135" s="169" t="str">
        <f t="shared" si="5"/>
        <v>PA_CBT_APPLICATION!!Content Object Status</v>
      </c>
    </row>
    <row r="136" spans="2:16" ht="90.75" thickBot="1" x14ac:dyDescent="0.3">
      <c r="B136" s="160"/>
      <c r="C136" s="157" t="s">
        <v>3609</v>
      </c>
      <c r="D136" s="199" t="s">
        <v>3610</v>
      </c>
      <c r="E136" s="202" t="s">
        <v>3261</v>
      </c>
      <c r="F136" s="203">
        <v>765</v>
      </c>
      <c r="G136" s="160" t="s">
        <v>183</v>
      </c>
      <c r="H136" s="160"/>
      <c r="I136" s="160"/>
      <c r="J136" s="160"/>
      <c r="K136" s="219" t="s">
        <v>3611</v>
      </c>
      <c r="L136" s="160" t="s">
        <v>292</v>
      </c>
      <c r="M136" s="196" t="s">
        <v>3503</v>
      </c>
      <c r="N136" s="160" t="s">
        <v>186</v>
      </c>
      <c r="O136" s="169" t="str">
        <f t="shared" si="4"/>
        <v>Content Object Title</v>
      </c>
      <c r="P136" s="169" t="str">
        <f t="shared" si="5"/>
        <v>PA_CBT_APPLICATION!!Content Object Title</v>
      </c>
    </row>
    <row r="137" spans="2:16" ht="60.75" thickBot="1" x14ac:dyDescent="0.3">
      <c r="B137" s="160"/>
      <c r="C137" s="157" t="s">
        <v>3612</v>
      </c>
      <c r="D137" s="199" t="s">
        <v>3613</v>
      </c>
      <c r="E137" s="202" t="s">
        <v>3301</v>
      </c>
      <c r="F137" s="204"/>
      <c r="G137" s="160" t="s">
        <v>183</v>
      </c>
      <c r="H137" s="160"/>
      <c r="I137" s="160"/>
      <c r="J137" s="160"/>
      <c r="K137" s="219" t="s">
        <v>3614</v>
      </c>
      <c r="L137" s="160" t="s">
        <v>292</v>
      </c>
      <c r="M137" s="196" t="s">
        <v>3353</v>
      </c>
      <c r="N137" s="160" t="s">
        <v>186</v>
      </c>
      <c r="O137" s="169" t="str">
        <f t="shared" si="4"/>
        <v>Auto Competency</v>
      </c>
      <c r="P137" s="169" t="str">
        <f t="shared" si="5"/>
        <v>PA_CPNT!!Auto Competency</v>
      </c>
    </row>
    <row r="138" spans="2:16" ht="45.75" thickBot="1" x14ac:dyDescent="0.3">
      <c r="B138" s="160"/>
      <c r="C138" s="157" t="s">
        <v>3615</v>
      </c>
      <c r="D138" s="199" t="s">
        <v>3616</v>
      </c>
      <c r="E138" s="202" t="s">
        <v>3261</v>
      </c>
      <c r="F138" s="203">
        <v>1000</v>
      </c>
      <c r="G138" s="160" t="s">
        <v>183</v>
      </c>
      <c r="H138" s="160"/>
      <c r="I138" s="160"/>
      <c r="J138" s="160"/>
      <c r="K138" s="219" t="s">
        <v>3617</v>
      </c>
      <c r="L138" s="160" t="s">
        <v>292</v>
      </c>
      <c r="M138" s="196" t="s">
        <v>3353</v>
      </c>
      <c r="N138" s="160" t="s">
        <v>186</v>
      </c>
      <c r="O138" s="169" t="str">
        <f t="shared" si="4"/>
        <v>Thumbnail URL</v>
      </c>
      <c r="P138" s="169" t="str">
        <f t="shared" si="5"/>
        <v>PA_CPNT!!Thumbnail URL</v>
      </c>
    </row>
    <row r="139" spans="2:16" ht="60.75" thickBot="1" x14ac:dyDescent="0.3">
      <c r="B139" s="160"/>
      <c r="C139" s="157" t="s">
        <v>3618</v>
      </c>
      <c r="D139" s="199" t="s">
        <v>3619</v>
      </c>
      <c r="E139" s="202" t="s">
        <v>3595</v>
      </c>
      <c r="F139" s="204"/>
      <c r="G139" s="160" t="s">
        <v>183</v>
      </c>
      <c r="H139" s="160"/>
      <c r="I139" s="160"/>
      <c r="J139" s="160"/>
      <c r="K139" s="219" t="s">
        <v>3620</v>
      </c>
      <c r="L139" s="160" t="s">
        <v>292</v>
      </c>
      <c r="M139" s="196" t="s">
        <v>3383</v>
      </c>
      <c r="N139" s="160" t="s">
        <v>186</v>
      </c>
      <c r="O139" s="169" t="str">
        <f t="shared" si="4"/>
        <v>Failure Action</v>
      </c>
      <c r="P139" s="169" t="str">
        <f t="shared" si="5"/>
        <v>PA_CBT_CPNT!!Failure Action</v>
      </c>
    </row>
    <row r="140" spans="2:16" ht="51.75" thickBot="1" x14ac:dyDescent="0.3">
      <c r="B140" s="160"/>
      <c r="C140" s="157" t="s">
        <v>3621</v>
      </c>
      <c r="D140" s="199" t="s">
        <v>3622</v>
      </c>
      <c r="E140" s="202" t="s">
        <v>3552</v>
      </c>
      <c r="F140" s="204"/>
      <c r="G140" s="160" t="s">
        <v>183</v>
      </c>
      <c r="H140" s="160"/>
      <c r="I140" s="160"/>
      <c r="J140" s="160"/>
      <c r="K140" s="219" t="s">
        <v>3623</v>
      </c>
      <c r="L140" s="160" t="s">
        <v>292</v>
      </c>
      <c r="M140" s="196" t="s">
        <v>3353</v>
      </c>
      <c r="N140" s="160" t="s">
        <v>186</v>
      </c>
      <c r="O140" s="169" t="str">
        <f t="shared" si="4"/>
        <v>Repeat Count</v>
      </c>
      <c r="P140" s="169" t="str">
        <f t="shared" si="5"/>
        <v>PA_CPNT!!Repeat Count</v>
      </c>
    </row>
    <row r="141" spans="2:16" ht="64.5" thickBot="1" x14ac:dyDescent="0.3">
      <c r="B141" s="160"/>
      <c r="C141" s="157" t="s">
        <v>3624</v>
      </c>
      <c r="D141" s="199" t="s">
        <v>3625</v>
      </c>
      <c r="E141" s="202" t="s">
        <v>3261</v>
      </c>
      <c r="F141" s="203">
        <v>1536</v>
      </c>
      <c r="G141" s="160" t="s">
        <v>183</v>
      </c>
      <c r="H141" s="160"/>
      <c r="I141" s="160"/>
      <c r="J141" s="160"/>
      <c r="K141" s="219" t="s">
        <v>3626</v>
      </c>
      <c r="L141" s="160" t="s">
        <v>292</v>
      </c>
      <c r="M141" s="196" t="s">
        <v>3353</v>
      </c>
      <c r="N141" s="160" t="s">
        <v>186</v>
      </c>
      <c r="O141" s="169" t="str">
        <f t="shared" si="4"/>
        <v>Offline File Path</v>
      </c>
      <c r="P141" s="169" t="str">
        <f t="shared" si="5"/>
        <v>PA_CPNT!!Offline File Path</v>
      </c>
    </row>
    <row r="142" spans="2:16" ht="60.75" thickBot="1" x14ac:dyDescent="0.3">
      <c r="B142" s="160"/>
      <c r="C142" s="157" t="s">
        <v>3627</v>
      </c>
      <c r="D142" s="199" t="s">
        <v>3628</v>
      </c>
      <c r="E142" s="202" t="s">
        <v>3301</v>
      </c>
      <c r="F142" s="204"/>
      <c r="G142" s="160" t="s">
        <v>183</v>
      </c>
      <c r="H142" s="160"/>
      <c r="I142" s="160"/>
      <c r="J142" s="160"/>
      <c r="K142" s="219" t="s">
        <v>3629</v>
      </c>
      <c r="L142" s="160" t="s">
        <v>292</v>
      </c>
      <c r="M142" s="196" t="s">
        <v>3353</v>
      </c>
      <c r="N142" s="160" t="s">
        <v>186</v>
      </c>
      <c r="O142" s="169" t="str">
        <f t="shared" si="4"/>
        <v>Self Enroll Flag</v>
      </c>
      <c r="P142" s="169" t="str">
        <f t="shared" si="5"/>
        <v>PA_CPNT!!Self Enroll Flag</v>
      </c>
    </row>
    <row r="143" spans="2:16" ht="60.75" thickBot="1" x14ac:dyDescent="0.3">
      <c r="B143" s="160"/>
      <c r="C143" s="157" t="s">
        <v>3630</v>
      </c>
      <c r="D143" s="199" t="s">
        <v>3631</v>
      </c>
      <c r="E143" s="202" t="s">
        <v>3301</v>
      </c>
      <c r="F143" s="204"/>
      <c r="G143" s="160" t="s">
        <v>183</v>
      </c>
      <c r="H143" s="160"/>
      <c r="I143" s="160"/>
      <c r="J143" s="160"/>
      <c r="K143" s="219" t="s">
        <v>3632</v>
      </c>
      <c r="L143" s="160" t="s">
        <v>292</v>
      </c>
      <c r="M143" s="196" t="s">
        <v>3353</v>
      </c>
      <c r="N143" s="160" t="s">
        <v>186</v>
      </c>
      <c r="O143" s="169" t="str">
        <f t="shared" si="4"/>
        <v>Enable Orders Flag</v>
      </c>
      <c r="P143" s="169" t="str">
        <f t="shared" si="5"/>
        <v>PA_CPNT!!Enable Orders Flag</v>
      </c>
    </row>
    <row r="144" spans="2:16" ht="90" thickBot="1" x14ac:dyDescent="0.3">
      <c r="B144" s="160"/>
      <c r="C144" s="157" t="s">
        <v>3633</v>
      </c>
      <c r="D144" s="199" t="s">
        <v>3634</v>
      </c>
      <c r="E144" s="202" t="s">
        <v>3301</v>
      </c>
      <c r="F144" s="204"/>
      <c r="G144" s="160" t="s">
        <v>183</v>
      </c>
      <c r="H144" s="160"/>
      <c r="I144" s="160"/>
      <c r="J144" s="160"/>
      <c r="K144" s="219" t="s">
        <v>3635</v>
      </c>
      <c r="L144" s="160" t="s">
        <v>292</v>
      </c>
      <c r="M144" s="196" t="s">
        <v>3353</v>
      </c>
      <c r="N144" s="160" t="s">
        <v>186</v>
      </c>
      <c r="O144" s="169" t="str">
        <f t="shared" si="4"/>
        <v>Approval Required Flag</v>
      </c>
      <c r="P144" s="169" t="str">
        <f t="shared" si="5"/>
        <v>PA_CPNT!!Approval Required Flag</v>
      </c>
    </row>
    <row r="145" spans="2:16" ht="75.75" thickBot="1" x14ac:dyDescent="0.3">
      <c r="B145" s="160"/>
      <c r="C145" s="157" t="s">
        <v>3636</v>
      </c>
      <c r="D145" s="199" t="s">
        <v>3637</v>
      </c>
      <c r="E145" s="206"/>
      <c r="F145" s="204"/>
      <c r="G145" s="160" t="s">
        <v>183</v>
      </c>
      <c r="H145" s="160"/>
      <c r="I145" s="160"/>
      <c r="J145" s="160"/>
      <c r="K145" s="208" t="s">
        <v>3638</v>
      </c>
      <c r="L145" s="160" t="s">
        <v>292</v>
      </c>
      <c r="M145" s="196" t="s">
        <v>3353</v>
      </c>
      <c r="N145" s="160" t="s">
        <v>186</v>
      </c>
      <c r="O145" s="169" t="str">
        <f t="shared" si="4"/>
        <v>Approval Process ID</v>
      </c>
      <c r="P145" s="169" t="str">
        <f t="shared" si="5"/>
        <v>PA_CPNT!!Approval Process ID</v>
      </c>
    </row>
    <row r="146" spans="2:16" ht="60.75" thickBot="1" x14ac:dyDescent="0.3">
      <c r="B146" s="160"/>
      <c r="C146" s="157" t="s">
        <v>3639</v>
      </c>
      <c r="D146" s="199" t="s">
        <v>3640</v>
      </c>
      <c r="E146" s="202" t="s">
        <v>3301</v>
      </c>
      <c r="F146" s="204"/>
      <c r="G146" s="160" t="s">
        <v>183</v>
      </c>
      <c r="H146" s="160"/>
      <c r="I146" s="160"/>
      <c r="J146" s="160"/>
      <c r="K146" s="219" t="s">
        <v>3641</v>
      </c>
      <c r="L146" s="160" t="s">
        <v>292</v>
      </c>
      <c r="M146" s="196" t="s">
        <v>3353</v>
      </c>
      <c r="N146" s="160" t="s">
        <v>186</v>
      </c>
      <c r="O146" s="169" t="str">
        <f t="shared" si="4"/>
        <v>Self Record Learning</v>
      </c>
      <c r="P146" s="169" t="str">
        <f t="shared" si="5"/>
        <v>PA_CPNT!!Self Record Learning</v>
      </c>
    </row>
    <row r="147" spans="2:16" ht="75.75" thickBot="1" x14ac:dyDescent="0.3">
      <c r="B147" s="160"/>
      <c r="C147" s="157" t="s">
        <v>3642</v>
      </c>
      <c r="D147" s="199" t="s">
        <v>3643</v>
      </c>
      <c r="E147" s="202" t="s">
        <v>3301</v>
      </c>
      <c r="F147" s="204"/>
      <c r="G147" s="160" t="s">
        <v>183</v>
      </c>
      <c r="H147" s="160"/>
      <c r="I147" s="160"/>
      <c r="J147" s="160"/>
      <c r="K147" s="219" t="s">
        <v>3644</v>
      </c>
      <c r="L147" s="160" t="s">
        <v>292</v>
      </c>
      <c r="M147" s="196" t="s">
        <v>3353</v>
      </c>
      <c r="N147" s="160" t="s">
        <v>186</v>
      </c>
      <c r="O147" s="169" t="str">
        <f t="shared" si="4"/>
        <v>Supervisor Record Learning</v>
      </c>
      <c r="P147" s="169" t="str">
        <f t="shared" si="5"/>
        <v>PA_CPNT!!Supervisor Record Learning</v>
      </c>
    </row>
    <row r="148" spans="2:16" ht="75.75" thickBot="1" x14ac:dyDescent="0.3">
      <c r="B148" s="160"/>
      <c r="C148" s="157" t="s">
        <v>3645</v>
      </c>
      <c r="D148" s="199" t="s">
        <v>3646</v>
      </c>
      <c r="E148" s="202" t="s">
        <v>3301</v>
      </c>
      <c r="F148" s="204"/>
      <c r="G148" s="160" t="s">
        <v>183</v>
      </c>
      <c r="H148" s="160"/>
      <c r="I148" s="160"/>
      <c r="J148" s="160"/>
      <c r="K148" s="219" t="s">
        <v>3647</v>
      </c>
      <c r="L148" s="160" t="s">
        <v>292</v>
      </c>
      <c r="M148" s="196" t="s">
        <v>3503</v>
      </c>
      <c r="N148" s="160" t="s">
        <v>186</v>
      </c>
      <c r="O148" s="169" t="str">
        <f t="shared" si="4"/>
        <v>Use AICC Wrapper</v>
      </c>
      <c r="P148" s="169" t="str">
        <f t="shared" si="5"/>
        <v>PA_CBT_APPLICATION!!Use AICC Wrapper</v>
      </c>
    </row>
    <row r="149" spans="2:16" ht="77.25" thickBot="1" x14ac:dyDescent="0.3">
      <c r="B149" s="160"/>
      <c r="C149" s="157" t="s">
        <v>3648</v>
      </c>
      <c r="D149" s="199" t="s">
        <v>3649</v>
      </c>
      <c r="E149" s="202" t="s">
        <v>3261</v>
      </c>
      <c r="F149" s="203">
        <v>4000</v>
      </c>
      <c r="G149" s="160" t="s">
        <v>183</v>
      </c>
      <c r="H149" s="160"/>
      <c r="I149" s="160"/>
      <c r="J149" s="160"/>
      <c r="K149" s="219" t="s">
        <v>3650</v>
      </c>
      <c r="L149" s="160" t="s">
        <v>292</v>
      </c>
      <c r="M149" s="196" t="s">
        <v>3353</v>
      </c>
      <c r="N149" s="160" t="s">
        <v>186</v>
      </c>
      <c r="O149" s="169" t="str">
        <f t="shared" si="4"/>
        <v>HTML Item Description</v>
      </c>
      <c r="P149" s="169" t="str">
        <f t="shared" si="5"/>
        <v>PA_CPNT!!HTML Item Description</v>
      </c>
    </row>
    <row r="150" spans="2:16" ht="60.75" thickBot="1" x14ac:dyDescent="0.3">
      <c r="B150" s="160"/>
      <c r="C150" s="157" t="s">
        <v>3651</v>
      </c>
      <c r="D150" s="199" t="s">
        <v>3652</v>
      </c>
      <c r="E150" s="202" t="s">
        <v>3301</v>
      </c>
      <c r="F150" s="204"/>
      <c r="G150" s="160" t="s">
        <v>183</v>
      </c>
      <c r="H150" s="160"/>
      <c r="I150" s="160"/>
      <c r="J150" s="160"/>
      <c r="K150" s="219" t="s">
        <v>3653</v>
      </c>
      <c r="L150" s="160" t="s">
        <v>292</v>
      </c>
      <c r="M150" s="196" t="s">
        <v>3502</v>
      </c>
      <c r="N150" s="160" t="s">
        <v>186</v>
      </c>
      <c r="O150" s="169" t="str">
        <f t="shared" si="4"/>
        <v>Trigger Pass</v>
      </c>
      <c r="P150" s="169" t="str">
        <f t="shared" si="5"/>
        <v>PA_CBT_CPNT_MOD!!Trigger Pass</v>
      </c>
    </row>
    <row r="151" spans="2:16" ht="60.75" thickBot="1" x14ac:dyDescent="0.3">
      <c r="B151" s="160"/>
      <c r="C151" s="157" t="s">
        <v>3654</v>
      </c>
      <c r="D151" s="199" t="s">
        <v>3655</v>
      </c>
      <c r="E151" s="202" t="s">
        <v>3301</v>
      </c>
      <c r="F151" s="204"/>
      <c r="G151" s="160" t="s">
        <v>183</v>
      </c>
      <c r="H151" s="160"/>
      <c r="I151" s="160"/>
      <c r="J151" s="160"/>
      <c r="K151" s="219" t="s">
        <v>3656</v>
      </c>
      <c r="L151" s="160" t="s">
        <v>292</v>
      </c>
      <c r="M151" s="196" t="s">
        <v>3502</v>
      </c>
      <c r="N151" s="160" t="s">
        <v>186</v>
      </c>
      <c r="O151" s="169" t="str">
        <f t="shared" si="4"/>
        <v>Trigger Fail</v>
      </c>
      <c r="P151" s="169" t="str">
        <f t="shared" si="5"/>
        <v>PA_CBT_CPNT_MOD!!Trigger Fail</v>
      </c>
    </row>
    <row r="152" spans="2:16" ht="141" thickBot="1" x14ac:dyDescent="0.3">
      <c r="B152" s="160"/>
      <c r="C152" s="157" t="s">
        <v>3657</v>
      </c>
      <c r="D152" s="199" t="s">
        <v>3658</v>
      </c>
      <c r="E152" s="202" t="s">
        <v>3261</v>
      </c>
      <c r="F152" s="203">
        <v>300</v>
      </c>
      <c r="G152" s="160" t="s">
        <v>183</v>
      </c>
      <c r="H152" s="160"/>
      <c r="I152" s="160"/>
      <c r="J152" s="160"/>
      <c r="K152" s="219" t="s">
        <v>3659</v>
      </c>
      <c r="L152" s="160" t="s">
        <v>292</v>
      </c>
      <c r="M152" s="196" t="s">
        <v>3502</v>
      </c>
      <c r="N152" s="160" t="s">
        <v>186</v>
      </c>
      <c r="O152" s="169" t="str">
        <f t="shared" si="4"/>
        <v>Parent Module Name</v>
      </c>
      <c r="P152" s="169" t="str">
        <f t="shared" si="5"/>
        <v>PA_CBT_CPNT_MOD!!Parent Module Name</v>
      </c>
    </row>
    <row r="153" spans="2:16" ht="60.75" thickBot="1" x14ac:dyDescent="0.3">
      <c r="B153" s="160"/>
      <c r="C153" s="157" t="s">
        <v>3660</v>
      </c>
      <c r="D153" s="199" t="s">
        <v>3661</v>
      </c>
      <c r="E153" s="202" t="s">
        <v>3301</v>
      </c>
      <c r="F153" s="204"/>
      <c r="G153" s="160" t="s">
        <v>183</v>
      </c>
      <c r="H153" s="160"/>
      <c r="I153" s="160"/>
      <c r="J153" s="160"/>
      <c r="K153" s="219" t="s">
        <v>3662</v>
      </c>
      <c r="L153" s="160" t="s">
        <v>292</v>
      </c>
      <c r="M153" s="196" t="s">
        <v>3383</v>
      </c>
      <c r="N153" s="160" t="s">
        <v>186</v>
      </c>
      <c r="O153" s="169" t="str">
        <f t="shared" si="4"/>
        <v>Force Order</v>
      </c>
      <c r="P153" s="169" t="str">
        <f t="shared" si="5"/>
        <v>PA_CBT_CPNT!!Force Order</v>
      </c>
    </row>
    <row r="154" spans="2:16" ht="75.75" thickBot="1" x14ac:dyDescent="0.3">
      <c r="B154" s="160"/>
      <c r="C154" s="157" t="s">
        <v>3663</v>
      </c>
      <c r="D154" s="199" t="s">
        <v>3664</v>
      </c>
      <c r="E154" s="206"/>
      <c r="F154" s="204"/>
      <c r="G154" s="160" t="s">
        <v>183</v>
      </c>
      <c r="H154" s="160"/>
      <c r="I154" s="160"/>
      <c r="J154" s="160"/>
      <c r="K154" s="208" t="s">
        <v>3665</v>
      </c>
      <c r="L154" s="160" t="s">
        <v>292</v>
      </c>
      <c r="M154" s="196" t="s">
        <v>3666</v>
      </c>
      <c r="N154" s="160" t="s">
        <v>186</v>
      </c>
      <c r="O154" s="169" t="str">
        <f t="shared" si="4"/>
        <v>Locale</v>
      </c>
      <c r="P154" s="169" t="str">
        <f t="shared" si="5"/>
        <v>PA_I18N_ACTIVE_LOCALE_LABEL!!Locale</v>
      </c>
    </row>
    <row r="155" spans="2:16" ht="45.75" thickBot="1" x14ac:dyDescent="0.3">
      <c r="B155" s="160"/>
      <c r="C155" s="157" t="s">
        <v>3667</v>
      </c>
      <c r="D155" s="199" t="s">
        <v>3668</v>
      </c>
      <c r="E155" s="202" t="s">
        <v>3301</v>
      </c>
      <c r="F155" s="204"/>
      <c r="G155" s="160" t="s">
        <v>183</v>
      </c>
      <c r="H155" s="160"/>
      <c r="I155" s="160"/>
      <c r="J155" s="160"/>
      <c r="K155" s="219" t="s">
        <v>3669</v>
      </c>
      <c r="L155" s="160" t="s">
        <v>292</v>
      </c>
      <c r="M155" s="196" t="s">
        <v>3353</v>
      </c>
      <c r="N155" s="160" t="s">
        <v>186</v>
      </c>
      <c r="O155" s="169" t="str">
        <f t="shared" si="4"/>
        <v>Enable Waitlist</v>
      </c>
      <c r="P155" s="169" t="str">
        <f t="shared" si="5"/>
        <v>PA_CPNT!!Enable Waitlist</v>
      </c>
    </row>
    <row r="156" spans="2:16" ht="90.75" thickBot="1" x14ac:dyDescent="0.3">
      <c r="B156" s="160"/>
      <c r="C156" s="157" t="s">
        <v>3670</v>
      </c>
      <c r="D156" s="199" t="s">
        <v>3671</v>
      </c>
      <c r="E156" s="202" t="s">
        <v>3301</v>
      </c>
      <c r="F156" s="204"/>
      <c r="G156" s="160" t="s">
        <v>183</v>
      </c>
      <c r="H156" s="160"/>
      <c r="I156" s="160"/>
      <c r="J156" s="160"/>
      <c r="K156" s="219" t="s">
        <v>3672</v>
      </c>
      <c r="L156" s="160" t="s">
        <v>292</v>
      </c>
      <c r="M156" s="196" t="s">
        <v>3353</v>
      </c>
      <c r="N156" s="160" t="s">
        <v>186</v>
      </c>
      <c r="O156" s="169" t="str">
        <f t="shared" si="4"/>
        <v>Enable Supervisor Registration</v>
      </c>
      <c r="P156" s="169" t="str">
        <f t="shared" si="5"/>
        <v>PA_CPNT!!Enable Supervisor Registration</v>
      </c>
    </row>
    <row r="157" spans="2:16" ht="105.75" thickBot="1" x14ac:dyDescent="0.3">
      <c r="B157" s="160"/>
      <c r="C157" s="157" t="s">
        <v>3673</v>
      </c>
      <c r="D157" s="199" t="s">
        <v>3674</v>
      </c>
      <c r="E157" s="206"/>
      <c r="F157" s="204"/>
      <c r="G157" s="160" t="s">
        <v>183</v>
      </c>
      <c r="H157" s="160"/>
      <c r="I157" s="160"/>
      <c r="J157" s="160"/>
      <c r="K157" s="208" t="s">
        <v>3675</v>
      </c>
      <c r="L157" s="160" t="s">
        <v>292</v>
      </c>
      <c r="M157" s="196" t="s">
        <v>3353</v>
      </c>
      <c r="N157" s="160" t="s">
        <v>186</v>
      </c>
      <c r="O157" s="169" t="str">
        <f t="shared" si="4"/>
        <v>User Withdrawal Approval Process ID</v>
      </c>
      <c r="P157" s="169" t="str">
        <f t="shared" si="5"/>
        <v>PA_CPNT!!User Withdrawal Approval Process ID</v>
      </c>
    </row>
    <row r="158" spans="2:16" ht="120.75" thickBot="1" x14ac:dyDescent="0.3">
      <c r="B158" s="160"/>
      <c r="C158" s="157" t="s">
        <v>3676</v>
      </c>
      <c r="D158" s="199" t="s">
        <v>3677</v>
      </c>
      <c r="E158" s="202" t="s">
        <v>3301</v>
      </c>
      <c r="F158" s="204"/>
      <c r="G158" s="160" t="s">
        <v>183</v>
      </c>
      <c r="H158" s="160"/>
      <c r="I158" s="160"/>
      <c r="J158" s="160"/>
      <c r="K158" s="219" t="s">
        <v>3678</v>
      </c>
      <c r="L158" s="160" t="s">
        <v>292</v>
      </c>
      <c r="M158" s="196" t="s">
        <v>3353</v>
      </c>
      <c r="N158" s="160" t="s">
        <v>186</v>
      </c>
      <c r="O158" s="169" t="str">
        <f t="shared" si="4"/>
        <v>Enable User Withdrawal Approval Process ID</v>
      </c>
      <c r="P158" s="169" t="str">
        <f t="shared" si="5"/>
        <v>PA_CPNT!!Enable User Withdrawal Approval Process ID</v>
      </c>
    </row>
    <row r="159" spans="2:16" ht="105.75" thickBot="1" x14ac:dyDescent="0.3">
      <c r="B159" s="160"/>
      <c r="C159" s="157" t="s">
        <v>3679</v>
      </c>
      <c r="D159" s="199" t="s">
        <v>3680</v>
      </c>
      <c r="E159" s="202" t="s">
        <v>3301</v>
      </c>
      <c r="F159" s="204"/>
      <c r="G159" s="160" t="s">
        <v>183</v>
      </c>
      <c r="H159" s="160"/>
      <c r="I159" s="160"/>
      <c r="J159" s="160"/>
      <c r="K159" s="219" t="s">
        <v>3681</v>
      </c>
      <c r="L159" s="160" t="s">
        <v>292</v>
      </c>
      <c r="M159" s="196" t="s">
        <v>3503</v>
      </c>
      <c r="N159" s="160" t="s">
        <v>186</v>
      </c>
      <c r="O159" s="169" t="str">
        <f t="shared" si="4"/>
        <v>Launch Browser in a New Window</v>
      </c>
      <c r="P159" s="169" t="str">
        <f t="shared" si="5"/>
        <v>PA_CBT_APPLICATION!!Launch Browser in a New Window</v>
      </c>
    </row>
    <row r="160" spans="2:16" ht="75.75" thickBot="1" x14ac:dyDescent="0.3">
      <c r="B160" s="160"/>
      <c r="C160" s="157" t="s">
        <v>3682</v>
      </c>
      <c r="D160" s="199" t="s">
        <v>3683</v>
      </c>
      <c r="E160" s="202" t="s">
        <v>3301</v>
      </c>
      <c r="F160" s="204"/>
      <c r="G160" s="160" t="s">
        <v>183</v>
      </c>
      <c r="H160" s="160"/>
      <c r="I160" s="160"/>
      <c r="J160" s="160"/>
      <c r="K160" s="219" t="s">
        <v>3684</v>
      </c>
      <c r="L160" s="160" t="s">
        <v>292</v>
      </c>
      <c r="M160" s="196" t="s">
        <v>3353</v>
      </c>
      <c r="N160" s="160" t="s">
        <v>186</v>
      </c>
      <c r="O160" s="169" t="str">
        <f t="shared" si="4"/>
        <v>Make Item Production Ready</v>
      </c>
      <c r="P160" s="169" t="str">
        <f t="shared" si="5"/>
        <v>PA_CPNT!!Make Item Production Ready</v>
      </c>
    </row>
    <row r="161" spans="2:16" ht="90.75" thickBot="1" x14ac:dyDescent="0.3">
      <c r="B161" s="160"/>
      <c r="C161" s="157" t="s">
        <v>3685</v>
      </c>
      <c r="D161" s="199" t="s">
        <v>3686</v>
      </c>
      <c r="E161" s="202" t="s">
        <v>3301</v>
      </c>
      <c r="F161" s="204"/>
      <c r="G161" s="160" t="s">
        <v>183</v>
      </c>
      <c r="H161" s="160"/>
      <c r="I161" s="160"/>
      <c r="J161" s="160"/>
      <c r="K161" s="219" t="s">
        <v>3687</v>
      </c>
      <c r="L161" s="160" t="s">
        <v>292</v>
      </c>
      <c r="M161" s="196" t="s">
        <v>3353</v>
      </c>
      <c r="N161" s="160" t="s">
        <v>186</v>
      </c>
      <c r="O161" s="169" t="str">
        <f t="shared" si="4"/>
        <v>Schedule Can Override Cancellation</v>
      </c>
      <c r="P161" s="169" t="str">
        <f t="shared" si="5"/>
        <v>PA_CPNT!!Schedule Can Override Cancellation</v>
      </c>
    </row>
    <row r="162" spans="2:16" ht="75.75" thickBot="1" x14ac:dyDescent="0.3">
      <c r="B162" s="160"/>
      <c r="C162" s="157" t="s">
        <v>3688</v>
      </c>
      <c r="D162" s="199" t="s">
        <v>3689</v>
      </c>
      <c r="E162" s="206"/>
      <c r="F162" s="204"/>
      <c r="G162" s="160" t="s">
        <v>183</v>
      </c>
      <c r="H162" s="160"/>
      <c r="I162" s="160"/>
      <c r="J162" s="160"/>
      <c r="K162" s="208" t="s">
        <v>3690</v>
      </c>
      <c r="L162" s="160" t="s">
        <v>292</v>
      </c>
      <c r="M162" s="196" t="s">
        <v>3480</v>
      </c>
      <c r="N162" s="160" t="s">
        <v>186</v>
      </c>
      <c r="O162" s="169" t="str">
        <f t="shared" si="4"/>
        <v>Cancellation Policy ID</v>
      </c>
      <c r="P162" s="169" t="str">
        <f t="shared" si="5"/>
        <v>PA_MASTER_INV!!Cancellation Policy ID</v>
      </c>
    </row>
    <row r="163" spans="2:16" ht="60.75" thickBot="1" x14ac:dyDescent="0.3">
      <c r="B163" s="160"/>
      <c r="C163" s="157" t="s">
        <v>3691</v>
      </c>
      <c r="D163" s="199" t="s">
        <v>3692</v>
      </c>
      <c r="E163" s="202" t="s">
        <v>3301</v>
      </c>
      <c r="F163" s="204"/>
      <c r="G163" s="160" t="s">
        <v>183</v>
      </c>
      <c r="H163" s="160"/>
      <c r="I163" s="160"/>
      <c r="J163" s="160"/>
      <c r="K163" s="219" t="s">
        <v>3693</v>
      </c>
      <c r="L163" s="160" t="s">
        <v>292</v>
      </c>
      <c r="M163" s="160"/>
      <c r="N163" s="160" t="s">
        <v>186</v>
      </c>
      <c r="O163" s="169" t="str">
        <f t="shared" si="4"/>
        <v>Skip Content Structure Page</v>
      </c>
      <c r="P163" s="169" t="str">
        <f t="shared" si="5"/>
        <v>!!Skip Content Structure Page</v>
      </c>
    </row>
    <row r="164" spans="2:16" ht="76.5" thickTop="1" thickBot="1" x14ac:dyDescent="0.3">
      <c r="B164" s="160"/>
      <c r="C164" s="157" t="s">
        <v>3499</v>
      </c>
      <c r="D164" s="158" t="s">
        <v>3500</v>
      </c>
      <c r="E164" s="200" t="s">
        <v>3261</v>
      </c>
      <c r="F164" s="214">
        <v>90</v>
      </c>
      <c r="G164" s="160" t="s">
        <v>183</v>
      </c>
      <c r="H164" s="160"/>
      <c r="I164" s="160"/>
      <c r="J164" s="160"/>
      <c r="K164" s="213" t="s">
        <v>3501</v>
      </c>
      <c r="L164" s="160" t="s">
        <v>292</v>
      </c>
      <c r="M164" s="196" t="s">
        <v>3503</v>
      </c>
      <c r="N164" s="160" t="s">
        <v>186</v>
      </c>
      <c r="O164" s="169" t="str">
        <f t="shared" ref="O164:O216" si="6">IF(H164="",D164,H164)</f>
        <v>Content Object ID</v>
      </c>
      <c r="P164" s="169" t="str">
        <f t="shared" ref="P164:P216" si="7">M164&amp;"!!"&amp;O164</f>
        <v>PA_CBT_APPLICATION!!Content Object ID</v>
      </c>
    </row>
    <row r="165" spans="2:16" ht="60.75" thickBot="1" x14ac:dyDescent="0.3">
      <c r="B165" s="160"/>
      <c r="C165" s="157" t="s">
        <v>3694</v>
      </c>
      <c r="D165" s="158" t="s">
        <v>1222</v>
      </c>
      <c r="E165" s="202" t="s">
        <v>3261</v>
      </c>
      <c r="F165" s="203">
        <v>765</v>
      </c>
      <c r="G165" s="160" t="s">
        <v>183</v>
      </c>
      <c r="H165" s="160"/>
      <c r="I165" s="160"/>
      <c r="J165" s="160"/>
      <c r="K165" s="207" t="s">
        <v>3695</v>
      </c>
      <c r="L165" s="160" t="s">
        <v>292</v>
      </c>
      <c r="M165" s="196" t="s">
        <v>3503</v>
      </c>
      <c r="N165" s="160" t="s">
        <v>186</v>
      </c>
      <c r="O165" s="169" t="str">
        <f t="shared" si="6"/>
        <v>Title</v>
      </c>
      <c r="P165" s="169" t="str">
        <f t="shared" si="7"/>
        <v>PA_CBT_APPLICATION!!Title</v>
      </c>
    </row>
    <row r="166" spans="2:16" ht="75.75" thickBot="1" x14ac:dyDescent="0.3">
      <c r="B166" s="160"/>
      <c r="C166" s="157" t="s">
        <v>3696</v>
      </c>
      <c r="D166" s="199" t="s">
        <v>21</v>
      </c>
      <c r="E166" s="202" t="s">
        <v>3261</v>
      </c>
      <c r="F166" s="203">
        <v>4000</v>
      </c>
      <c r="G166" s="160" t="s">
        <v>183</v>
      </c>
      <c r="H166" s="160"/>
      <c r="I166" s="160"/>
      <c r="J166" s="160"/>
      <c r="K166" s="207" t="s">
        <v>3697</v>
      </c>
      <c r="L166" s="160" t="s">
        <v>292</v>
      </c>
      <c r="M166" s="196" t="s">
        <v>3503</v>
      </c>
      <c r="N166" s="160" t="s">
        <v>186</v>
      </c>
      <c r="O166" s="169" t="str">
        <f t="shared" si="6"/>
        <v>Description</v>
      </c>
      <c r="P166" s="169" t="str">
        <f t="shared" si="7"/>
        <v>PA_CBT_APPLICATION!!Description</v>
      </c>
    </row>
    <row r="167" spans="2:16" ht="60.75" thickBot="1" x14ac:dyDescent="0.3">
      <c r="B167" s="160"/>
      <c r="C167" s="157" t="s">
        <v>3355</v>
      </c>
      <c r="D167" s="199" t="s">
        <v>3356</v>
      </c>
      <c r="E167" s="206"/>
      <c r="F167" s="204"/>
      <c r="G167" s="160" t="s">
        <v>183</v>
      </c>
      <c r="H167" s="160"/>
      <c r="I167" s="160"/>
      <c r="J167" s="160"/>
      <c r="K167" s="208" t="s">
        <v>3698</v>
      </c>
      <c r="L167" s="160" t="s">
        <v>292</v>
      </c>
      <c r="M167" s="196" t="s">
        <v>3503</v>
      </c>
      <c r="N167" s="160" t="s">
        <v>186</v>
      </c>
      <c r="O167" s="169" t="str">
        <f t="shared" si="6"/>
        <v>Domain ID</v>
      </c>
      <c r="P167" s="169" t="str">
        <f t="shared" si="7"/>
        <v>PA_CBT_APPLICATION!!Domain ID</v>
      </c>
    </row>
    <row r="168" spans="2:16" ht="60.75" thickBot="1" x14ac:dyDescent="0.3">
      <c r="B168" s="160"/>
      <c r="C168" s="157" t="s">
        <v>3358</v>
      </c>
      <c r="D168" s="158" t="s">
        <v>3</v>
      </c>
      <c r="E168" s="202" t="s">
        <v>3301</v>
      </c>
      <c r="F168" s="204"/>
      <c r="G168" s="160" t="s">
        <v>183</v>
      </c>
      <c r="H168" s="160"/>
      <c r="I168" s="160"/>
      <c r="J168" s="160"/>
      <c r="K168" s="207" t="s">
        <v>3699</v>
      </c>
      <c r="L168" s="160" t="s">
        <v>292</v>
      </c>
      <c r="M168" s="196" t="s">
        <v>3503</v>
      </c>
      <c r="N168" s="160" t="s">
        <v>186</v>
      </c>
      <c r="O168" s="169" t="str">
        <f t="shared" si="6"/>
        <v>Status</v>
      </c>
      <c r="P168" s="169" t="str">
        <f t="shared" si="7"/>
        <v>PA_CBT_APPLICATION!!Status</v>
      </c>
    </row>
    <row r="169" spans="2:16" ht="60.75" thickBot="1" x14ac:dyDescent="0.3">
      <c r="B169" s="160"/>
      <c r="C169" s="157" t="s">
        <v>3504</v>
      </c>
      <c r="D169" s="199" t="s">
        <v>3700</v>
      </c>
      <c r="E169" s="202" t="s">
        <v>3261</v>
      </c>
      <c r="F169" s="203">
        <v>150</v>
      </c>
      <c r="G169" s="160" t="s">
        <v>183</v>
      </c>
      <c r="H169" s="160"/>
      <c r="I169" s="160"/>
      <c r="J169" s="160"/>
      <c r="K169" s="207" t="s">
        <v>3701</v>
      </c>
      <c r="L169" s="160" t="s">
        <v>292</v>
      </c>
      <c r="M169" s="196" t="s">
        <v>3503</v>
      </c>
      <c r="N169" s="160" t="s">
        <v>186</v>
      </c>
      <c r="O169" s="169" t="str">
        <f t="shared" si="6"/>
        <v>Build User</v>
      </c>
      <c r="P169" s="169" t="str">
        <f t="shared" si="7"/>
        <v>PA_CBT_APPLICATION!!Build User</v>
      </c>
    </row>
    <row r="170" spans="2:16" ht="90.75" thickBot="1" x14ac:dyDescent="0.3">
      <c r="B170" s="160"/>
      <c r="C170" s="157" t="s">
        <v>3507</v>
      </c>
      <c r="D170" s="199" t="s">
        <v>3702</v>
      </c>
      <c r="E170" s="202" t="s">
        <v>3261</v>
      </c>
      <c r="F170" s="203">
        <v>300</v>
      </c>
      <c r="G170" s="160" t="s">
        <v>183</v>
      </c>
      <c r="H170" s="160"/>
      <c r="I170" s="160"/>
      <c r="J170" s="160"/>
      <c r="K170" s="207" t="s">
        <v>3703</v>
      </c>
      <c r="L170" s="160" t="s">
        <v>292</v>
      </c>
      <c r="M170" s="196" t="s">
        <v>3503</v>
      </c>
      <c r="N170" s="160" t="s">
        <v>186</v>
      </c>
      <c r="O170" s="169" t="str">
        <f t="shared" si="6"/>
        <v>Build Company</v>
      </c>
      <c r="P170" s="169" t="str">
        <f t="shared" si="7"/>
        <v>PA_CBT_APPLICATION!!Build Company</v>
      </c>
    </row>
    <row r="171" spans="2:16" ht="60.75" thickBot="1" x14ac:dyDescent="0.3">
      <c r="B171" s="160"/>
      <c r="C171" s="157" t="s">
        <v>3510</v>
      </c>
      <c r="D171" s="199" t="s">
        <v>3704</v>
      </c>
      <c r="E171" s="202" t="s">
        <v>3261</v>
      </c>
      <c r="F171" s="203">
        <v>150</v>
      </c>
      <c r="G171" s="160" t="s">
        <v>183</v>
      </c>
      <c r="H171" s="160"/>
      <c r="I171" s="160"/>
      <c r="J171" s="160"/>
      <c r="K171" s="207" t="s">
        <v>3705</v>
      </c>
      <c r="L171" s="160" t="s">
        <v>292</v>
      </c>
      <c r="M171" s="196" t="s">
        <v>3503</v>
      </c>
      <c r="N171" s="160" t="s">
        <v>186</v>
      </c>
      <c r="O171" s="169" t="str">
        <f t="shared" si="6"/>
        <v>Build Loc</v>
      </c>
      <c r="P171" s="169" t="str">
        <f t="shared" si="7"/>
        <v>PA_CBT_APPLICATION!!Build Loc</v>
      </c>
    </row>
    <row r="172" spans="2:16" ht="60.75" thickBot="1" x14ac:dyDescent="0.3">
      <c r="B172" s="160"/>
      <c r="C172" s="157" t="s">
        <v>3513</v>
      </c>
      <c r="D172" s="199" t="s">
        <v>3706</v>
      </c>
      <c r="E172" s="202" t="s">
        <v>3249</v>
      </c>
      <c r="F172" s="204"/>
      <c r="G172" s="160" t="s">
        <v>183</v>
      </c>
      <c r="H172" s="160"/>
      <c r="I172" s="160"/>
      <c r="J172" s="160"/>
      <c r="K172" s="207" t="s">
        <v>3515</v>
      </c>
      <c r="L172" s="160" t="s">
        <v>292</v>
      </c>
      <c r="M172" s="196" t="s">
        <v>3503</v>
      </c>
      <c r="N172" s="160" t="s">
        <v>186</v>
      </c>
      <c r="O172" s="169" t="str">
        <f t="shared" si="6"/>
        <v>Build Date</v>
      </c>
      <c r="P172" s="169" t="str">
        <f t="shared" si="7"/>
        <v>PA_CBT_APPLICATION!!Build Date</v>
      </c>
    </row>
    <row r="173" spans="2:16" ht="75.75" thickBot="1" x14ac:dyDescent="0.3">
      <c r="B173" s="160"/>
      <c r="C173" s="157" t="s">
        <v>3516</v>
      </c>
      <c r="D173" s="199" t="s">
        <v>3707</v>
      </c>
      <c r="E173" s="202" t="s">
        <v>3261</v>
      </c>
      <c r="F173" s="203">
        <v>765</v>
      </c>
      <c r="G173" s="160" t="s">
        <v>183</v>
      </c>
      <c r="H173" s="160"/>
      <c r="I173" s="160"/>
      <c r="J173" s="160"/>
      <c r="K173" s="207" t="s">
        <v>3708</v>
      </c>
      <c r="L173" s="160" t="s">
        <v>292</v>
      </c>
      <c r="M173" s="196" t="s">
        <v>3503</v>
      </c>
      <c r="N173" s="160" t="s">
        <v>186</v>
      </c>
      <c r="O173" s="169" t="str">
        <f t="shared" si="6"/>
        <v>Developer Tool</v>
      </c>
      <c r="P173" s="169" t="str">
        <f t="shared" si="7"/>
        <v>PA_CBT_APPLICATION!!Developer Tool</v>
      </c>
    </row>
    <row r="174" spans="2:16" ht="60.75" thickBot="1" x14ac:dyDescent="0.3">
      <c r="B174" s="160"/>
      <c r="C174" s="157" t="s">
        <v>3519</v>
      </c>
      <c r="D174" s="199" t="s">
        <v>3709</v>
      </c>
      <c r="E174" s="202" t="s">
        <v>3301</v>
      </c>
      <c r="F174" s="204"/>
      <c r="G174" s="160" t="s">
        <v>183</v>
      </c>
      <c r="H174" s="160"/>
      <c r="I174" s="160"/>
      <c r="J174" s="160"/>
      <c r="K174" s="207" t="s">
        <v>3710</v>
      </c>
      <c r="L174" s="160" t="s">
        <v>292</v>
      </c>
      <c r="M174" s="196" t="s">
        <v>3503</v>
      </c>
      <c r="N174" s="160" t="s">
        <v>186</v>
      </c>
      <c r="O174" s="169" t="str">
        <f t="shared" si="6"/>
        <v>Is Online</v>
      </c>
      <c r="P174" s="169" t="str">
        <f t="shared" si="7"/>
        <v>PA_CBT_APPLICATION!!Is Online</v>
      </c>
    </row>
    <row r="175" spans="2:16" ht="75.75" thickBot="1" x14ac:dyDescent="0.3">
      <c r="B175" s="160"/>
      <c r="C175" s="157" t="s">
        <v>3522</v>
      </c>
      <c r="D175" s="199" t="s">
        <v>3711</v>
      </c>
      <c r="E175" s="202" t="s">
        <v>3524</v>
      </c>
      <c r="F175" s="204"/>
      <c r="G175" s="160" t="s">
        <v>183</v>
      </c>
      <c r="H175" s="160"/>
      <c r="I175" s="160"/>
      <c r="J175" s="160"/>
      <c r="K175" s="207" t="s">
        <v>3712</v>
      </c>
      <c r="L175" s="160" t="s">
        <v>292</v>
      </c>
      <c r="M175" s="196" t="s">
        <v>3503</v>
      </c>
      <c r="N175" s="160" t="s">
        <v>186</v>
      </c>
      <c r="O175" s="169" t="str">
        <f t="shared" si="6"/>
        <v>Launch Method</v>
      </c>
      <c r="P175" s="169" t="str">
        <f t="shared" si="7"/>
        <v>PA_CBT_APPLICATION!!Launch Method</v>
      </c>
    </row>
    <row r="176" spans="2:16" ht="60.75" thickBot="1" x14ac:dyDescent="0.3">
      <c r="B176" s="160"/>
      <c r="C176" s="157" t="s">
        <v>3526</v>
      </c>
      <c r="D176" s="199" t="s">
        <v>3713</v>
      </c>
      <c r="E176" s="202" t="s">
        <v>3261</v>
      </c>
      <c r="F176" s="203">
        <v>1536</v>
      </c>
      <c r="G176" s="160" t="s">
        <v>183</v>
      </c>
      <c r="H176" s="160"/>
      <c r="I176" s="160"/>
      <c r="J176" s="160"/>
      <c r="K176" s="207" t="s">
        <v>3714</v>
      </c>
      <c r="L176" s="160" t="s">
        <v>292</v>
      </c>
      <c r="M176" s="196" t="s">
        <v>3503</v>
      </c>
      <c r="N176" s="160" t="s">
        <v>186</v>
      </c>
      <c r="O176" s="169" t="str">
        <f t="shared" si="6"/>
        <v>File Name</v>
      </c>
      <c r="P176" s="169" t="str">
        <f t="shared" si="7"/>
        <v>PA_CBT_APPLICATION!!File Name</v>
      </c>
    </row>
    <row r="177" spans="3:16" ht="90.75" thickBot="1" x14ac:dyDescent="0.3">
      <c r="C177" s="157" t="s">
        <v>3529</v>
      </c>
      <c r="D177" s="199" t="s">
        <v>3715</v>
      </c>
      <c r="E177" s="202" t="s">
        <v>3261</v>
      </c>
      <c r="F177" s="203">
        <v>1536</v>
      </c>
      <c r="G177" s="160" t="s">
        <v>183</v>
      </c>
      <c r="H177" s="160"/>
      <c r="I177" s="160"/>
      <c r="J177" s="160"/>
      <c r="K177" s="207" t="s">
        <v>3716</v>
      </c>
      <c r="L177" s="160" t="s">
        <v>292</v>
      </c>
      <c r="M177" s="196" t="s">
        <v>3503</v>
      </c>
      <c r="N177" s="160" t="s">
        <v>186</v>
      </c>
      <c r="O177" s="169" t="str">
        <f t="shared" si="6"/>
        <v>Offline FileName</v>
      </c>
      <c r="P177" s="169" t="str">
        <f t="shared" si="7"/>
        <v>PA_CBT_APPLICATION!!Offline FileName</v>
      </c>
    </row>
    <row r="178" spans="3:16" ht="60.75" thickBot="1" x14ac:dyDescent="0.3">
      <c r="C178" s="157" t="s">
        <v>3532</v>
      </c>
      <c r="D178" s="199" t="s">
        <v>3717</v>
      </c>
      <c r="E178" s="202" t="s">
        <v>3261</v>
      </c>
      <c r="F178" s="203">
        <v>765</v>
      </c>
      <c r="G178" s="160" t="s">
        <v>183</v>
      </c>
      <c r="H178" s="160"/>
      <c r="I178" s="160"/>
      <c r="J178" s="160"/>
      <c r="K178" s="207" t="s">
        <v>3718</v>
      </c>
      <c r="L178" s="160" t="s">
        <v>292</v>
      </c>
      <c r="M178" s="196" t="s">
        <v>3503</v>
      </c>
      <c r="N178" s="160" t="s">
        <v>186</v>
      </c>
      <c r="O178" s="169" t="str">
        <f t="shared" si="6"/>
        <v>Parameters</v>
      </c>
      <c r="P178" s="169" t="str">
        <f t="shared" si="7"/>
        <v>PA_CBT_APPLICATION!!Parameters</v>
      </c>
    </row>
    <row r="179" spans="3:16" ht="75.75" thickBot="1" x14ac:dyDescent="0.3">
      <c r="C179" s="157" t="s">
        <v>3535</v>
      </c>
      <c r="D179" s="199" t="s">
        <v>3719</v>
      </c>
      <c r="E179" s="202" t="s">
        <v>3261</v>
      </c>
      <c r="F179" s="203">
        <v>2000</v>
      </c>
      <c r="G179" s="160" t="s">
        <v>183</v>
      </c>
      <c r="H179" s="160"/>
      <c r="I179" s="160"/>
      <c r="J179" s="160"/>
      <c r="K179" s="207" t="s">
        <v>3720</v>
      </c>
      <c r="L179" s="160" t="s">
        <v>292</v>
      </c>
      <c r="M179" s="196" t="s">
        <v>3503</v>
      </c>
      <c r="N179" s="160" t="s">
        <v>186</v>
      </c>
      <c r="O179" s="169" t="str">
        <f t="shared" si="6"/>
        <v>AICC Support</v>
      </c>
      <c r="P179" s="169" t="str">
        <f t="shared" si="7"/>
        <v>PA_CBT_APPLICATION!!AICC Support</v>
      </c>
    </row>
    <row r="180" spans="3:16" ht="90.75" thickBot="1" x14ac:dyDescent="0.3">
      <c r="C180" s="157" t="s">
        <v>3538</v>
      </c>
      <c r="D180" s="199" t="s">
        <v>3721</v>
      </c>
      <c r="E180" s="202" t="s">
        <v>3301</v>
      </c>
      <c r="F180" s="204"/>
      <c r="G180" s="160" t="s">
        <v>183</v>
      </c>
      <c r="H180" s="160"/>
      <c r="I180" s="160"/>
      <c r="J180" s="160"/>
      <c r="K180" s="207" t="s">
        <v>3722</v>
      </c>
      <c r="L180" s="160" t="s">
        <v>292</v>
      </c>
      <c r="M180" s="196" t="s">
        <v>3503</v>
      </c>
      <c r="N180" s="160" t="s">
        <v>186</v>
      </c>
      <c r="O180" s="169" t="str">
        <f t="shared" si="6"/>
        <v>Enable Cross Domain</v>
      </c>
      <c r="P180" s="169" t="str">
        <f t="shared" si="7"/>
        <v>PA_CBT_APPLICATION!!Enable Cross Domain</v>
      </c>
    </row>
    <row r="181" spans="3:16" ht="75.75" thickBot="1" x14ac:dyDescent="0.3">
      <c r="C181" s="157" t="s">
        <v>3564</v>
      </c>
      <c r="D181" s="198" t="s">
        <v>3565</v>
      </c>
      <c r="E181" s="202" t="s">
        <v>3566</v>
      </c>
      <c r="F181" s="204"/>
      <c r="G181" s="160" t="s">
        <v>183</v>
      </c>
      <c r="H181" s="160"/>
      <c r="I181" s="160"/>
      <c r="J181" s="160"/>
      <c r="K181" s="207" t="s">
        <v>3567</v>
      </c>
      <c r="L181" s="160" t="s">
        <v>292</v>
      </c>
      <c r="M181" s="196" t="s">
        <v>3503</v>
      </c>
      <c r="N181" s="160" t="s">
        <v>186</v>
      </c>
      <c r="O181" s="169" t="str">
        <f t="shared" si="6"/>
        <v>Mastery Score</v>
      </c>
      <c r="P181" s="169" t="str">
        <f t="shared" si="7"/>
        <v>PA_CBT_APPLICATION!!Mastery Score</v>
      </c>
    </row>
    <row r="182" spans="3:16" ht="75.75" thickBot="1" x14ac:dyDescent="0.3">
      <c r="C182" s="157" t="s">
        <v>3590</v>
      </c>
      <c r="D182" s="199" t="s">
        <v>3723</v>
      </c>
      <c r="E182" s="202" t="s">
        <v>3297</v>
      </c>
      <c r="F182" s="204"/>
      <c r="G182" s="160" t="s">
        <v>183</v>
      </c>
      <c r="H182" s="160"/>
      <c r="I182" s="160"/>
      <c r="J182" s="160"/>
      <c r="K182" s="207" t="s">
        <v>3592</v>
      </c>
      <c r="L182" s="160" t="s">
        <v>292</v>
      </c>
      <c r="M182" s="196" t="s">
        <v>3503</v>
      </c>
      <c r="N182" s="160" t="s">
        <v>186</v>
      </c>
      <c r="O182" s="169" t="str">
        <f t="shared" si="6"/>
        <v>Wrapper Type</v>
      </c>
      <c r="P182" s="169" t="str">
        <f t="shared" si="7"/>
        <v>PA_CBT_APPLICATION!!Wrapper Type</v>
      </c>
    </row>
    <row r="183" spans="3:16" ht="90.75" thickBot="1" x14ac:dyDescent="0.3">
      <c r="C183" s="157" t="s">
        <v>3724</v>
      </c>
      <c r="D183" s="199" t="s">
        <v>3725</v>
      </c>
      <c r="E183" s="202" t="s">
        <v>3301</v>
      </c>
      <c r="F183" s="204"/>
      <c r="G183" s="160" t="s">
        <v>183</v>
      </c>
      <c r="H183" s="160"/>
      <c r="I183" s="160"/>
      <c r="J183" s="160"/>
      <c r="K183" s="207" t="s">
        <v>3726</v>
      </c>
      <c r="L183" s="160" t="s">
        <v>292</v>
      </c>
      <c r="M183" s="196" t="s">
        <v>3503</v>
      </c>
      <c r="N183" s="160" t="s">
        <v>186</v>
      </c>
      <c r="O183" s="169" t="str">
        <f t="shared" si="6"/>
        <v>Enable Mobile Access</v>
      </c>
      <c r="P183" s="169" t="str">
        <f t="shared" si="7"/>
        <v>PA_CBT_APPLICATION!!Enable Mobile Access</v>
      </c>
    </row>
    <row r="184" spans="3:16" ht="90.75" thickBot="1" x14ac:dyDescent="0.3">
      <c r="C184" s="157" t="s">
        <v>3727</v>
      </c>
      <c r="D184" s="199" t="s">
        <v>3728</v>
      </c>
      <c r="E184" s="202" t="s">
        <v>3261</v>
      </c>
      <c r="F184" s="203">
        <v>4000</v>
      </c>
      <c r="G184" s="160" t="s">
        <v>183</v>
      </c>
      <c r="H184" s="160"/>
      <c r="I184" s="160"/>
      <c r="J184" s="160"/>
      <c r="K184" s="207" t="s">
        <v>3729</v>
      </c>
      <c r="L184" s="160" t="s">
        <v>292</v>
      </c>
      <c r="M184" s="196" t="s">
        <v>3503</v>
      </c>
      <c r="N184" s="160" t="s">
        <v>186</v>
      </c>
      <c r="O184" s="169" t="str">
        <f t="shared" si="6"/>
        <v>Mobile Primary Param</v>
      </c>
      <c r="P184" s="169" t="str">
        <f t="shared" si="7"/>
        <v>PA_CBT_APPLICATION!!Mobile Primary Param</v>
      </c>
    </row>
    <row r="185" spans="3:16" ht="75.75" thickBot="1" x14ac:dyDescent="0.3">
      <c r="C185" s="157" t="s">
        <v>3645</v>
      </c>
      <c r="D185" s="199" t="s">
        <v>3646</v>
      </c>
      <c r="E185" s="202" t="s">
        <v>3301</v>
      </c>
      <c r="F185" s="204"/>
      <c r="G185" s="160" t="s">
        <v>183</v>
      </c>
      <c r="H185" s="160"/>
      <c r="I185" s="160"/>
      <c r="J185" s="160"/>
      <c r="K185" s="207" t="s">
        <v>3730</v>
      </c>
      <c r="L185" s="160" t="s">
        <v>292</v>
      </c>
      <c r="M185" s="196" t="s">
        <v>3503</v>
      </c>
      <c r="N185" s="160" t="s">
        <v>186</v>
      </c>
      <c r="O185" s="169" t="str">
        <f t="shared" si="6"/>
        <v>Use AICC Wrapper</v>
      </c>
      <c r="P185" s="169" t="str">
        <f t="shared" si="7"/>
        <v>PA_CBT_APPLICATION!!Use AICC Wrapper</v>
      </c>
    </row>
    <row r="186" spans="3:16" ht="105.75" thickBot="1" x14ac:dyDescent="0.3">
      <c r="C186" s="157" t="s">
        <v>3679</v>
      </c>
      <c r="D186" s="199" t="s">
        <v>3680</v>
      </c>
      <c r="E186" s="202" t="s">
        <v>3301</v>
      </c>
      <c r="F186" s="204"/>
      <c r="G186" s="160" t="s">
        <v>183</v>
      </c>
      <c r="H186" s="160"/>
      <c r="I186" s="160"/>
      <c r="J186" s="160"/>
      <c r="K186" s="207" t="s">
        <v>3681</v>
      </c>
      <c r="L186" s="160" t="s">
        <v>292</v>
      </c>
      <c r="M186" s="196" t="s">
        <v>3503</v>
      </c>
      <c r="N186" s="160" t="s">
        <v>186</v>
      </c>
      <c r="O186" s="169" t="str">
        <f t="shared" si="6"/>
        <v>Launch Browser in a New Window</v>
      </c>
      <c r="P186" s="169" t="str">
        <f t="shared" si="7"/>
        <v>PA_CBT_APPLICATION!!Launch Browser in a New Window</v>
      </c>
    </row>
    <row r="187" spans="3:16" ht="61.5" thickTop="1" thickBot="1" x14ac:dyDescent="0.3">
      <c r="C187" s="157" t="s">
        <v>3244</v>
      </c>
      <c r="D187" s="158" t="s">
        <v>3245</v>
      </c>
      <c r="E187" s="212"/>
      <c r="F187" s="201"/>
      <c r="G187" s="160" t="s">
        <v>183</v>
      </c>
      <c r="H187" s="160"/>
      <c r="I187" s="160"/>
      <c r="J187" s="160"/>
      <c r="K187" s="208" t="s">
        <v>3731</v>
      </c>
      <c r="L187" s="160" t="s">
        <v>292</v>
      </c>
      <c r="M187" s="196" t="s">
        <v>3502</v>
      </c>
      <c r="N187" s="160" t="s">
        <v>186</v>
      </c>
      <c r="O187" s="169" t="str">
        <f t="shared" si="6"/>
        <v>Item ID</v>
      </c>
      <c r="P187" s="169" t="str">
        <f t="shared" si="7"/>
        <v>PA_CBT_CPNT_MOD!!Item ID</v>
      </c>
    </row>
    <row r="188" spans="3:16" ht="60.75" thickBot="1" x14ac:dyDescent="0.3">
      <c r="C188" s="157" t="s">
        <v>3241</v>
      </c>
      <c r="D188" s="158" t="s">
        <v>3242</v>
      </c>
      <c r="E188" s="206"/>
      <c r="F188" s="204"/>
      <c r="G188" s="160" t="s">
        <v>183</v>
      </c>
      <c r="H188" s="160"/>
      <c r="I188" s="160"/>
      <c r="J188" s="160"/>
      <c r="K188" s="208" t="s">
        <v>3732</v>
      </c>
      <c r="L188" s="160" t="s">
        <v>292</v>
      </c>
      <c r="M188" s="196" t="s">
        <v>3502</v>
      </c>
      <c r="N188" s="160" t="s">
        <v>186</v>
      </c>
      <c r="O188" s="169" t="str">
        <f t="shared" si="6"/>
        <v>Item Type</v>
      </c>
      <c r="P188" s="169" t="str">
        <f t="shared" si="7"/>
        <v>PA_CBT_CPNT_MOD!!Item Type</v>
      </c>
    </row>
    <row r="189" spans="3:16" ht="75.75" thickBot="1" x14ac:dyDescent="0.3">
      <c r="C189" s="157" t="s">
        <v>3247</v>
      </c>
      <c r="D189" s="199" t="s">
        <v>3248</v>
      </c>
      <c r="E189" s="202" t="s">
        <v>3249</v>
      </c>
      <c r="F189" s="204"/>
      <c r="G189" s="160" t="s">
        <v>183</v>
      </c>
      <c r="H189" s="160"/>
      <c r="I189" s="160"/>
      <c r="J189" s="160"/>
      <c r="K189" s="207" t="s">
        <v>3733</v>
      </c>
      <c r="L189" s="160" t="s">
        <v>292</v>
      </c>
      <c r="M189" s="196" t="s">
        <v>3502</v>
      </c>
      <c r="N189" s="160" t="s">
        <v>186</v>
      </c>
      <c r="O189" s="169" t="str">
        <f t="shared" si="6"/>
        <v>Revision Date</v>
      </c>
      <c r="P189" s="169" t="str">
        <f t="shared" si="7"/>
        <v>PA_CBT_CPNT_MOD!!Revision Date</v>
      </c>
    </row>
    <row r="190" spans="3:16" ht="75.75" thickBot="1" x14ac:dyDescent="0.3">
      <c r="C190" s="157" t="s">
        <v>3499</v>
      </c>
      <c r="D190" s="199" t="s">
        <v>3500</v>
      </c>
      <c r="E190" s="206"/>
      <c r="F190" s="204"/>
      <c r="G190" s="160" t="s">
        <v>183</v>
      </c>
      <c r="H190" s="160"/>
      <c r="I190" s="160"/>
      <c r="J190" s="160"/>
      <c r="K190" s="208" t="s">
        <v>3734</v>
      </c>
      <c r="L190" s="160" t="s">
        <v>292</v>
      </c>
      <c r="M190" s="196" t="s">
        <v>3502</v>
      </c>
      <c r="N190" s="160" t="s">
        <v>186</v>
      </c>
      <c r="O190" s="169" t="str">
        <f t="shared" si="6"/>
        <v>Content Object ID</v>
      </c>
      <c r="P190" s="169" t="str">
        <f t="shared" si="7"/>
        <v>PA_CBT_CPNT_MOD!!Content Object ID</v>
      </c>
    </row>
    <row r="191" spans="3:16" ht="60.75" thickBot="1" x14ac:dyDescent="0.3">
      <c r="C191" s="157" t="s">
        <v>3561</v>
      </c>
      <c r="D191" s="199" t="s">
        <v>3562</v>
      </c>
      <c r="E191" s="202" t="s">
        <v>3261</v>
      </c>
      <c r="F191" s="203">
        <v>300</v>
      </c>
      <c r="G191" s="160" t="s">
        <v>183</v>
      </c>
      <c r="H191" s="160"/>
      <c r="I191" s="160"/>
      <c r="J191" s="160"/>
      <c r="K191" s="207" t="s">
        <v>3563</v>
      </c>
      <c r="L191" s="160" t="s">
        <v>292</v>
      </c>
      <c r="M191" s="196" t="s">
        <v>3502</v>
      </c>
      <c r="N191" s="160" t="s">
        <v>186</v>
      </c>
      <c r="O191" s="169" t="str">
        <f t="shared" si="6"/>
        <v>Object Label</v>
      </c>
      <c r="P191" s="169" t="str">
        <f t="shared" si="7"/>
        <v>PA_CBT_CPNT_MOD!!Object Label</v>
      </c>
    </row>
    <row r="192" spans="3:16" ht="60.75" thickBot="1" x14ac:dyDescent="0.3">
      <c r="C192" s="157" t="s">
        <v>3735</v>
      </c>
      <c r="D192" s="199" t="s">
        <v>3717</v>
      </c>
      <c r="E192" s="202" t="s">
        <v>3261</v>
      </c>
      <c r="F192" s="203">
        <v>2000</v>
      </c>
      <c r="G192" s="160" t="s">
        <v>183</v>
      </c>
      <c r="H192" s="160"/>
      <c r="I192" s="160"/>
      <c r="J192" s="160"/>
      <c r="K192" s="207" t="s">
        <v>3736</v>
      </c>
      <c r="L192" s="160" t="s">
        <v>292</v>
      </c>
      <c r="M192" s="196" t="s">
        <v>3502</v>
      </c>
      <c r="N192" s="160" t="s">
        <v>186</v>
      </c>
      <c r="O192" s="169" t="str">
        <f t="shared" si="6"/>
        <v>Parameters</v>
      </c>
      <c r="P192" s="169" t="str">
        <f t="shared" si="7"/>
        <v>PA_CBT_CPNT_MOD!!Parameters</v>
      </c>
    </row>
    <row r="193" spans="3:16" ht="75.75" thickBot="1" x14ac:dyDescent="0.3">
      <c r="C193" s="157" t="s">
        <v>3564</v>
      </c>
      <c r="D193" s="199" t="s">
        <v>3565</v>
      </c>
      <c r="E193" s="202" t="s">
        <v>3566</v>
      </c>
      <c r="F193" s="204"/>
      <c r="G193" s="160" t="s">
        <v>183</v>
      </c>
      <c r="H193" s="160"/>
      <c r="I193" s="160"/>
      <c r="J193" s="160"/>
      <c r="K193" s="207" t="s">
        <v>3567</v>
      </c>
      <c r="L193" s="160" t="s">
        <v>292</v>
      </c>
      <c r="M193" s="196" t="s">
        <v>3502</v>
      </c>
      <c r="N193" s="160" t="s">
        <v>186</v>
      </c>
      <c r="O193" s="169" t="str">
        <f t="shared" si="6"/>
        <v>Mastery Score</v>
      </c>
      <c r="P193" s="169" t="str">
        <f t="shared" si="7"/>
        <v>PA_CBT_CPNT_MOD!!Mastery Score</v>
      </c>
    </row>
    <row r="194" spans="3:16" ht="75.75" thickBot="1" x14ac:dyDescent="0.3">
      <c r="C194" s="157" t="s">
        <v>3737</v>
      </c>
      <c r="D194" s="199" t="s">
        <v>3738</v>
      </c>
      <c r="E194" s="202" t="s">
        <v>3301</v>
      </c>
      <c r="F194" s="204"/>
      <c r="G194" s="160" t="s">
        <v>183</v>
      </c>
      <c r="H194" s="160"/>
      <c r="I194" s="160"/>
      <c r="J194" s="160"/>
      <c r="K194" s="207" t="s">
        <v>3739</v>
      </c>
      <c r="L194" s="160" t="s">
        <v>292</v>
      </c>
      <c r="M194" s="196" t="s">
        <v>3502</v>
      </c>
      <c r="N194" s="160" t="s">
        <v>186</v>
      </c>
      <c r="O194" s="169" t="str">
        <f t="shared" si="6"/>
        <v>Complete On Launch</v>
      </c>
      <c r="P194" s="169" t="str">
        <f t="shared" si="7"/>
        <v>PA_CBT_CPNT_MOD!!Complete On Launch</v>
      </c>
    </row>
    <row r="195" spans="3:16" ht="90.75" thickBot="1" x14ac:dyDescent="0.3">
      <c r="C195" s="157" t="s">
        <v>3740</v>
      </c>
      <c r="D195" s="199" t="s">
        <v>3741</v>
      </c>
      <c r="E195" s="202" t="s">
        <v>3301</v>
      </c>
      <c r="F195" s="204"/>
      <c r="G195" s="160" t="s">
        <v>183</v>
      </c>
      <c r="H195" s="160"/>
      <c r="I195" s="160"/>
      <c r="J195" s="160"/>
      <c r="K195" s="207" t="s">
        <v>3742</v>
      </c>
      <c r="L195" s="160" t="s">
        <v>292</v>
      </c>
      <c r="M195" s="196" t="s">
        <v>3502</v>
      </c>
      <c r="N195" s="160" t="s">
        <v>186</v>
      </c>
      <c r="O195" s="169" t="str">
        <f t="shared" si="6"/>
        <v>Exam Review Enabled</v>
      </c>
      <c r="P195" s="169" t="str">
        <f t="shared" si="7"/>
        <v>PA_CBT_CPNT_MOD!!Exam Review Enabled</v>
      </c>
    </row>
    <row r="196" spans="3:16" ht="90.75" thickBot="1" x14ac:dyDescent="0.3">
      <c r="C196" s="157" t="s">
        <v>3743</v>
      </c>
      <c r="D196" s="199" t="s">
        <v>3744</v>
      </c>
      <c r="E196" s="202" t="s">
        <v>3301</v>
      </c>
      <c r="F196" s="204"/>
      <c r="G196" s="160" t="s">
        <v>183</v>
      </c>
      <c r="H196" s="160"/>
      <c r="I196" s="160"/>
      <c r="J196" s="160"/>
      <c r="K196" s="207" t="s">
        <v>3745</v>
      </c>
      <c r="L196" s="160" t="s">
        <v>292</v>
      </c>
      <c r="M196" s="196" t="s">
        <v>3502</v>
      </c>
      <c r="N196" s="160" t="s">
        <v>186</v>
      </c>
      <c r="O196" s="169" t="str">
        <f t="shared" si="6"/>
        <v>Exam Review Prompt</v>
      </c>
      <c r="P196" s="169" t="str">
        <f t="shared" si="7"/>
        <v>PA_CBT_CPNT_MOD!!Exam Review Prompt</v>
      </c>
    </row>
    <row r="197" spans="3:16" ht="60.75" thickBot="1" x14ac:dyDescent="0.3">
      <c r="C197" s="157" t="s">
        <v>3586</v>
      </c>
      <c r="D197" s="199" t="s">
        <v>3587</v>
      </c>
      <c r="E197" s="202" t="s">
        <v>3588</v>
      </c>
      <c r="F197" s="204"/>
      <c r="G197" s="160" t="s">
        <v>183</v>
      </c>
      <c r="H197" s="160"/>
      <c r="I197" s="160"/>
      <c r="J197" s="160"/>
      <c r="K197" s="207" t="s">
        <v>3746</v>
      </c>
      <c r="L197" s="160" t="s">
        <v>292</v>
      </c>
      <c r="M197" s="196" t="s">
        <v>3502</v>
      </c>
      <c r="N197" s="160" t="s">
        <v>186</v>
      </c>
      <c r="O197" s="169" t="str">
        <f t="shared" si="6"/>
        <v>Module Type</v>
      </c>
      <c r="P197" s="169" t="str">
        <f t="shared" si="7"/>
        <v>PA_CBT_CPNT_MOD!!Module Type</v>
      </c>
    </row>
    <row r="198" spans="3:16" ht="90.75" thickBot="1" x14ac:dyDescent="0.3">
      <c r="C198" s="157" t="s">
        <v>3593</v>
      </c>
      <c r="D198" s="199" t="s">
        <v>3594</v>
      </c>
      <c r="E198" s="202" t="s">
        <v>3747</v>
      </c>
      <c r="F198" s="204"/>
      <c r="G198" s="160" t="s">
        <v>183</v>
      </c>
      <c r="H198" s="160"/>
      <c r="I198" s="160"/>
      <c r="J198" s="160"/>
      <c r="K198" s="207" t="s">
        <v>3748</v>
      </c>
      <c r="L198" s="160" t="s">
        <v>292</v>
      </c>
      <c r="M198" s="196" t="s">
        <v>3502</v>
      </c>
      <c r="N198" s="160" t="s">
        <v>186</v>
      </c>
      <c r="O198" s="169" t="str">
        <f t="shared" si="6"/>
        <v>Exam Review Option</v>
      </c>
      <c r="P198" s="169" t="str">
        <f t="shared" si="7"/>
        <v>PA_CBT_CPNT_MOD!!Exam Review Option</v>
      </c>
    </row>
    <row r="199" spans="3:16" ht="60.75" thickBot="1" x14ac:dyDescent="0.3">
      <c r="C199" s="157" t="s">
        <v>3651</v>
      </c>
      <c r="D199" s="199" t="s">
        <v>3652</v>
      </c>
      <c r="E199" s="202" t="s">
        <v>3301</v>
      </c>
      <c r="F199" s="204"/>
      <c r="G199" s="160" t="s">
        <v>183</v>
      </c>
      <c r="H199" s="160"/>
      <c r="I199" s="160"/>
      <c r="J199" s="160"/>
      <c r="K199" s="207" t="s">
        <v>3653</v>
      </c>
      <c r="L199" s="160" t="s">
        <v>292</v>
      </c>
      <c r="M199" s="196" t="s">
        <v>3502</v>
      </c>
      <c r="N199" s="160" t="s">
        <v>186</v>
      </c>
      <c r="O199" s="169" t="str">
        <f t="shared" si="6"/>
        <v>Trigger Pass</v>
      </c>
      <c r="P199" s="169" t="str">
        <f t="shared" si="7"/>
        <v>PA_CBT_CPNT_MOD!!Trigger Pass</v>
      </c>
    </row>
    <row r="200" spans="3:16" ht="60.75" thickBot="1" x14ac:dyDescent="0.3">
      <c r="C200" s="157" t="s">
        <v>3654</v>
      </c>
      <c r="D200" s="199" t="s">
        <v>3655</v>
      </c>
      <c r="E200" s="202" t="s">
        <v>3301</v>
      </c>
      <c r="F200" s="204"/>
      <c r="G200" s="160" t="s">
        <v>183</v>
      </c>
      <c r="H200" s="160"/>
      <c r="I200" s="160"/>
      <c r="J200" s="160"/>
      <c r="K200" s="207" t="s">
        <v>3656</v>
      </c>
      <c r="L200" s="160" t="s">
        <v>292</v>
      </c>
      <c r="M200" s="196" t="s">
        <v>3502</v>
      </c>
      <c r="N200" s="160" t="s">
        <v>186</v>
      </c>
      <c r="O200" s="169" t="str">
        <f t="shared" si="6"/>
        <v>Trigger Fail</v>
      </c>
      <c r="P200" s="169" t="str">
        <f t="shared" si="7"/>
        <v>PA_CBT_CPNT_MOD!!Trigger Fail</v>
      </c>
    </row>
    <row r="201" spans="3:16" ht="141" thickBot="1" x14ac:dyDescent="0.3">
      <c r="C201" s="210" t="s">
        <v>3657</v>
      </c>
      <c r="D201" s="199" t="s">
        <v>3658</v>
      </c>
      <c r="E201" s="202" t="s">
        <v>3261</v>
      </c>
      <c r="F201" s="203">
        <v>300</v>
      </c>
      <c r="G201" s="160" t="s">
        <v>183</v>
      </c>
      <c r="H201" s="160"/>
      <c r="I201" s="160"/>
      <c r="J201" s="160"/>
      <c r="K201" s="207" t="s">
        <v>3749</v>
      </c>
      <c r="L201" s="160" t="s">
        <v>292</v>
      </c>
      <c r="M201" s="196" t="s">
        <v>3502</v>
      </c>
      <c r="N201" s="160" t="s">
        <v>186</v>
      </c>
      <c r="O201" s="169" t="str">
        <f t="shared" si="6"/>
        <v>Parent Module Name</v>
      </c>
      <c r="P201" s="169" t="str">
        <f t="shared" si="7"/>
        <v>PA_CBT_CPNT_MOD!!Parent Module Name</v>
      </c>
    </row>
    <row r="202" spans="3:16" ht="60.75" thickBot="1" x14ac:dyDescent="0.3">
      <c r="C202" s="157" t="s">
        <v>3660</v>
      </c>
      <c r="D202" s="199" t="s">
        <v>3661</v>
      </c>
      <c r="E202" s="202" t="s">
        <v>3301</v>
      </c>
      <c r="F202" s="204"/>
      <c r="G202" s="160" t="s">
        <v>183</v>
      </c>
      <c r="H202" s="160"/>
      <c r="I202" s="160"/>
      <c r="J202" s="160"/>
      <c r="K202" s="207" t="s">
        <v>3662</v>
      </c>
      <c r="L202" s="160" t="s">
        <v>292</v>
      </c>
      <c r="M202" s="196" t="s">
        <v>3502</v>
      </c>
      <c r="N202" s="160" t="s">
        <v>186</v>
      </c>
      <c r="O202" s="169" t="str">
        <f t="shared" si="6"/>
        <v>Force Order</v>
      </c>
      <c r="P202" s="169" t="str">
        <f t="shared" si="7"/>
        <v>PA_CBT_CPNT_MOD!!Force Order</v>
      </c>
    </row>
    <row r="203" spans="3:16" ht="46.5" thickTop="1" thickBot="1" x14ac:dyDescent="0.3">
      <c r="C203" s="157" t="s">
        <v>3244</v>
      </c>
      <c r="D203" s="158" t="s">
        <v>3245</v>
      </c>
      <c r="E203" s="212"/>
      <c r="F203" s="201"/>
      <c r="G203" s="160" t="s">
        <v>183</v>
      </c>
      <c r="H203" s="160"/>
      <c r="I203" s="160"/>
      <c r="J203" s="160"/>
      <c r="K203" s="208" t="s">
        <v>3731</v>
      </c>
      <c r="L203" s="160" t="s">
        <v>292</v>
      </c>
      <c r="M203" s="196" t="s">
        <v>3750</v>
      </c>
      <c r="N203" s="160" t="s">
        <v>186</v>
      </c>
      <c r="O203" s="169" t="str">
        <f t="shared" si="6"/>
        <v>Item ID</v>
      </c>
      <c r="P203" s="169" t="str">
        <f t="shared" si="7"/>
        <v>PA_CPNT_CPTY!!Item ID</v>
      </c>
    </row>
    <row r="204" spans="3:16" ht="45.75" thickBot="1" x14ac:dyDescent="0.3">
      <c r="C204" s="157" t="s">
        <v>3241</v>
      </c>
      <c r="D204" s="158" t="s">
        <v>3242</v>
      </c>
      <c r="E204" s="206"/>
      <c r="F204" s="204"/>
      <c r="G204" s="160" t="s">
        <v>183</v>
      </c>
      <c r="H204" s="160"/>
      <c r="I204" s="160"/>
      <c r="J204" s="160"/>
      <c r="K204" s="208" t="s">
        <v>3732</v>
      </c>
      <c r="L204" s="160" t="s">
        <v>292</v>
      </c>
      <c r="M204" s="196" t="s">
        <v>3750</v>
      </c>
      <c r="N204" s="160" t="s">
        <v>186</v>
      </c>
      <c r="O204" s="169" t="str">
        <f t="shared" si="6"/>
        <v>Item Type</v>
      </c>
      <c r="P204" s="169" t="str">
        <f t="shared" si="7"/>
        <v>PA_CPNT_CPTY!!Item Type</v>
      </c>
    </row>
    <row r="205" spans="3:16" ht="60.75" thickBot="1" x14ac:dyDescent="0.3">
      <c r="C205" s="157" t="s">
        <v>3247</v>
      </c>
      <c r="D205" s="199" t="s">
        <v>3248</v>
      </c>
      <c r="E205" s="202" t="s">
        <v>3249</v>
      </c>
      <c r="F205" s="204"/>
      <c r="G205" s="160" t="s">
        <v>183</v>
      </c>
      <c r="H205" s="160"/>
      <c r="I205" s="160"/>
      <c r="J205" s="160"/>
      <c r="K205" s="207" t="s">
        <v>3733</v>
      </c>
      <c r="L205" s="160" t="s">
        <v>292</v>
      </c>
      <c r="M205" s="196" t="s">
        <v>3750</v>
      </c>
      <c r="N205" s="160" t="s">
        <v>186</v>
      </c>
      <c r="O205" s="169" t="str">
        <f t="shared" si="6"/>
        <v>Revision Date</v>
      </c>
      <c r="P205" s="169" t="str">
        <f t="shared" si="7"/>
        <v>PA_CPNT_CPTY!!Revision Date</v>
      </c>
    </row>
    <row r="206" spans="3:16" ht="60.75" thickBot="1" x14ac:dyDescent="0.3">
      <c r="C206" s="157" t="s">
        <v>3751</v>
      </c>
      <c r="D206" s="199" t="s">
        <v>3752</v>
      </c>
      <c r="E206" s="206"/>
      <c r="F206" s="204"/>
      <c r="G206" s="160" t="s">
        <v>183</v>
      </c>
      <c r="H206" s="160"/>
      <c r="I206" s="160"/>
      <c r="J206" s="160"/>
      <c r="K206" s="208" t="s">
        <v>3753</v>
      </c>
      <c r="L206" s="160" t="s">
        <v>292</v>
      </c>
      <c r="M206" s="196" t="s">
        <v>3750</v>
      </c>
      <c r="N206" s="160" t="s">
        <v>186</v>
      </c>
      <c r="O206" s="169" t="str">
        <f t="shared" si="6"/>
        <v>Competency ID</v>
      </c>
      <c r="P206" s="169" t="str">
        <f t="shared" si="7"/>
        <v>PA_CPNT_CPTY!!Competency ID</v>
      </c>
    </row>
    <row r="207" spans="3:16" ht="60.75" thickBot="1" x14ac:dyDescent="0.3">
      <c r="C207" s="157" t="s">
        <v>3754</v>
      </c>
      <c r="D207" s="199" t="s">
        <v>3755</v>
      </c>
      <c r="E207" s="202" t="s">
        <v>3297</v>
      </c>
      <c r="F207" s="204"/>
      <c r="G207" s="160" t="s">
        <v>183</v>
      </c>
      <c r="H207" s="160"/>
      <c r="I207" s="160"/>
      <c r="J207" s="160"/>
      <c r="K207" s="207" t="s">
        <v>3756</v>
      </c>
      <c r="L207" s="160" t="s">
        <v>292</v>
      </c>
      <c r="M207" s="196" t="s">
        <v>3750</v>
      </c>
      <c r="N207" s="160" t="s">
        <v>186</v>
      </c>
      <c r="O207" s="169" t="str">
        <f t="shared" si="6"/>
        <v>Competency Rating</v>
      </c>
      <c r="P207" s="169" t="str">
        <f t="shared" si="7"/>
        <v>PA_CPNT_CPTY!!Competency Rating</v>
      </c>
    </row>
    <row r="208" spans="3:16" ht="76.5" thickTop="1" thickBot="1" x14ac:dyDescent="0.3">
      <c r="C208" s="157" t="s">
        <v>3244</v>
      </c>
      <c r="D208" s="158" t="s">
        <v>3245</v>
      </c>
      <c r="E208" s="212"/>
      <c r="F208" s="201"/>
      <c r="G208" s="160" t="s">
        <v>183</v>
      </c>
      <c r="H208" s="160"/>
      <c r="I208" s="160"/>
      <c r="J208" s="160"/>
      <c r="K208" s="208" t="s">
        <v>3731</v>
      </c>
      <c r="L208" s="160" t="s">
        <v>292</v>
      </c>
      <c r="M208" s="223" t="s">
        <v>3757</v>
      </c>
      <c r="N208" s="160" t="s">
        <v>186</v>
      </c>
      <c r="O208" s="169" t="str">
        <f t="shared" si="6"/>
        <v>Item ID</v>
      </c>
      <c r="P208" s="169" t="str">
        <f t="shared" si="7"/>
        <v>PA_I18N_LOCALIZED_LABEL!!Item ID</v>
      </c>
    </row>
    <row r="209" spans="3:16" ht="75.75" thickBot="1" x14ac:dyDescent="0.3">
      <c r="C209" s="157" t="s">
        <v>3241</v>
      </c>
      <c r="D209" s="158" t="s">
        <v>3242</v>
      </c>
      <c r="E209" s="206"/>
      <c r="F209" s="204"/>
      <c r="G209" s="160" t="s">
        <v>183</v>
      </c>
      <c r="H209" s="160"/>
      <c r="I209" s="160"/>
      <c r="J209" s="160"/>
      <c r="K209" s="208" t="s">
        <v>3732</v>
      </c>
      <c r="L209" s="160" t="s">
        <v>292</v>
      </c>
      <c r="M209" s="196" t="s">
        <v>3757</v>
      </c>
      <c r="N209" s="160" t="s">
        <v>186</v>
      </c>
      <c r="O209" s="169" t="str">
        <f t="shared" si="6"/>
        <v>Item Type</v>
      </c>
      <c r="P209" s="169" t="str">
        <f t="shared" si="7"/>
        <v>PA_I18N_LOCALIZED_LABEL!!Item Type</v>
      </c>
    </row>
    <row r="210" spans="3:16" ht="75.75" thickBot="1" x14ac:dyDescent="0.3">
      <c r="C210" s="157" t="s">
        <v>3247</v>
      </c>
      <c r="D210" s="199" t="s">
        <v>3248</v>
      </c>
      <c r="E210" s="202" t="s">
        <v>3249</v>
      </c>
      <c r="F210" s="204"/>
      <c r="G210" s="160" t="s">
        <v>183</v>
      </c>
      <c r="H210" s="160"/>
      <c r="I210" s="160"/>
      <c r="J210" s="160"/>
      <c r="K210" s="207" t="s">
        <v>3733</v>
      </c>
      <c r="L210" s="160" t="s">
        <v>292</v>
      </c>
      <c r="M210" s="196" t="s">
        <v>3757</v>
      </c>
      <c r="N210" s="160" t="s">
        <v>186</v>
      </c>
      <c r="O210" s="169" t="str">
        <f t="shared" si="6"/>
        <v>Revision Date</v>
      </c>
      <c r="P210" s="169" t="str">
        <f t="shared" si="7"/>
        <v>PA_I18N_LOCALIZED_LABEL!!Revision Date</v>
      </c>
    </row>
    <row r="211" spans="3:16" ht="75.75" thickBot="1" x14ac:dyDescent="0.3">
      <c r="C211" s="157" t="s">
        <v>3663</v>
      </c>
      <c r="D211" s="199" t="s">
        <v>3758</v>
      </c>
      <c r="E211" s="206"/>
      <c r="F211" s="204"/>
      <c r="G211" s="160" t="s">
        <v>183</v>
      </c>
      <c r="H211" s="160"/>
      <c r="I211" s="160"/>
      <c r="J211" s="160"/>
      <c r="K211" s="208" t="s">
        <v>3759</v>
      </c>
      <c r="L211" s="160" t="s">
        <v>292</v>
      </c>
      <c r="M211" s="196" t="s">
        <v>3757</v>
      </c>
      <c r="N211" s="160" t="s">
        <v>186</v>
      </c>
      <c r="O211" s="169" t="str">
        <f t="shared" si="6"/>
        <v>Locale ID</v>
      </c>
      <c r="P211" s="169" t="str">
        <f t="shared" si="7"/>
        <v>PA_I18N_LOCALIZED_LABEL!!Locale ID</v>
      </c>
    </row>
    <row r="212" spans="3:16" ht="75.75" thickBot="1" x14ac:dyDescent="0.3">
      <c r="C212" s="157" t="s">
        <v>3360</v>
      </c>
      <c r="D212" s="209" t="s">
        <v>3361</v>
      </c>
      <c r="E212" s="202" t="s">
        <v>3261</v>
      </c>
      <c r="F212" s="203">
        <v>300</v>
      </c>
      <c r="G212" s="160" t="s">
        <v>183</v>
      </c>
      <c r="H212" s="160"/>
      <c r="I212" s="160"/>
      <c r="J212" s="160"/>
      <c r="K212" s="207" t="s">
        <v>3760</v>
      </c>
      <c r="L212" s="160" t="s">
        <v>292</v>
      </c>
      <c r="M212" s="196" t="s">
        <v>3757</v>
      </c>
      <c r="N212" s="160" t="s">
        <v>186</v>
      </c>
      <c r="O212" s="169" t="str">
        <f t="shared" si="6"/>
        <v>Item Title</v>
      </c>
      <c r="P212" s="169" t="str">
        <f t="shared" si="7"/>
        <v>PA_I18N_LOCALIZED_LABEL!!Item Title</v>
      </c>
    </row>
    <row r="213" spans="3:16" ht="90.75" thickBot="1" x14ac:dyDescent="0.3">
      <c r="C213" s="157" t="s">
        <v>3377</v>
      </c>
      <c r="D213" s="199" t="s">
        <v>3378</v>
      </c>
      <c r="E213" s="202" t="s">
        <v>3261</v>
      </c>
      <c r="F213" s="203">
        <v>4000</v>
      </c>
      <c r="G213" s="160" t="s">
        <v>183</v>
      </c>
      <c r="H213" s="160"/>
      <c r="I213" s="160"/>
      <c r="J213" s="160"/>
      <c r="K213" s="207" t="s">
        <v>3761</v>
      </c>
      <c r="L213" s="160" t="s">
        <v>292</v>
      </c>
      <c r="M213" s="196" t="s">
        <v>3757</v>
      </c>
      <c r="N213" s="160" t="s">
        <v>186</v>
      </c>
      <c r="O213" s="169" t="str">
        <f t="shared" si="6"/>
        <v>Item Description</v>
      </c>
      <c r="P213" s="169" t="str">
        <f t="shared" si="7"/>
        <v>PA_I18N_LOCALIZED_LABEL!!Item Description</v>
      </c>
    </row>
    <row r="214" spans="3:16" ht="105.75" thickBot="1" x14ac:dyDescent="0.3">
      <c r="C214" s="157" t="s">
        <v>3648</v>
      </c>
      <c r="D214" s="199" t="s">
        <v>3649</v>
      </c>
      <c r="E214" s="202" t="s">
        <v>3261</v>
      </c>
      <c r="F214" s="203">
        <v>4000</v>
      </c>
      <c r="G214" s="160" t="s">
        <v>183</v>
      </c>
      <c r="H214" s="160"/>
      <c r="I214" s="160"/>
      <c r="J214" s="160"/>
      <c r="K214" s="207" t="s">
        <v>3762</v>
      </c>
      <c r="L214" s="160" t="s">
        <v>292</v>
      </c>
      <c r="M214" s="196" t="s">
        <v>3757</v>
      </c>
      <c r="N214" s="160" t="s">
        <v>186</v>
      </c>
      <c r="O214" s="169" t="str">
        <f t="shared" si="6"/>
        <v>HTML Item Description</v>
      </c>
      <c r="P214" s="169" t="str">
        <f t="shared" si="7"/>
        <v>PA_I18N_LOCALIZED_LABEL!!HTML Item Description</v>
      </c>
    </row>
    <row r="215" spans="3:16" ht="105.75" thickBot="1" x14ac:dyDescent="0.3">
      <c r="C215" s="157" t="s">
        <v>3466</v>
      </c>
      <c r="D215" s="199" t="s">
        <v>3763</v>
      </c>
      <c r="E215" s="202" t="s">
        <v>3261</v>
      </c>
      <c r="F215" s="203">
        <v>300</v>
      </c>
      <c r="G215" s="160" t="s">
        <v>183</v>
      </c>
      <c r="H215" s="160"/>
      <c r="I215" s="160"/>
      <c r="J215" s="160"/>
      <c r="K215" s="207" t="s">
        <v>3761</v>
      </c>
      <c r="L215" s="160" t="s">
        <v>292</v>
      </c>
      <c r="M215" s="196" t="s">
        <v>3757</v>
      </c>
      <c r="N215" s="160" t="s">
        <v>186</v>
      </c>
      <c r="O215" s="169" t="str">
        <f t="shared" si="6"/>
        <v>Item Target Audience</v>
      </c>
      <c r="P215" s="169" t="str">
        <f t="shared" si="7"/>
        <v>PA_I18N_LOCALIZED_LABEL!!Item Target Audience</v>
      </c>
    </row>
    <row r="216" spans="3:16" ht="75.75" thickBot="1" x14ac:dyDescent="0.3">
      <c r="C216" s="157" t="s">
        <v>3463</v>
      </c>
      <c r="D216" s="199" t="s">
        <v>3464</v>
      </c>
      <c r="E216" s="202" t="s">
        <v>3261</v>
      </c>
      <c r="F216" s="203">
        <v>4000</v>
      </c>
      <c r="G216" s="160" t="s">
        <v>183</v>
      </c>
      <c r="H216" s="160"/>
      <c r="I216" s="160"/>
      <c r="J216" s="160"/>
      <c r="K216" s="207" t="s">
        <v>3761</v>
      </c>
      <c r="L216" s="160" t="s">
        <v>292</v>
      </c>
      <c r="M216" s="196" t="s">
        <v>3757</v>
      </c>
      <c r="N216" s="160" t="s">
        <v>186</v>
      </c>
      <c r="O216" s="169" t="str">
        <f t="shared" si="6"/>
        <v>Item Goals</v>
      </c>
      <c r="P216" s="169" t="str">
        <f t="shared" si="7"/>
        <v>PA_I18N_LOCALIZED_LABEL!!Item Goals</v>
      </c>
    </row>
    <row r="217" spans="3:16" ht="46.5" thickTop="1" thickBot="1" x14ac:dyDescent="0.3">
      <c r="C217" s="157" t="s">
        <v>3764</v>
      </c>
      <c r="D217" s="158" t="s">
        <v>3765</v>
      </c>
      <c r="E217" s="200" t="s">
        <v>3261</v>
      </c>
      <c r="F217" s="214">
        <v>90</v>
      </c>
      <c r="G217" s="160" t="s">
        <v>183</v>
      </c>
      <c r="H217" s="160"/>
      <c r="I217" s="160"/>
      <c r="J217" s="160"/>
      <c r="K217" s="208" t="s">
        <v>3766</v>
      </c>
      <c r="L217" s="160" t="s">
        <v>292</v>
      </c>
      <c r="M217" s="196" t="s">
        <v>3767</v>
      </c>
      <c r="N217" s="160" t="s">
        <v>186</v>
      </c>
      <c r="O217" s="169" t="str">
        <f t="shared" ref="O217:O264" si="8">IF(H217="",D217,H217)</f>
        <v>Curriculum ID</v>
      </c>
      <c r="P217" s="169" t="str">
        <f t="shared" ref="P217:P264" si="9">M217&amp;"!!"&amp;O217</f>
        <v>PA_QUAL!!Curriculum ID</v>
      </c>
    </row>
    <row r="218" spans="3:16" ht="45.75" thickBot="1" x14ac:dyDescent="0.3">
      <c r="C218" s="157" t="s">
        <v>3355</v>
      </c>
      <c r="D218" s="199" t="s">
        <v>3356</v>
      </c>
      <c r="E218" s="206"/>
      <c r="F218" s="204"/>
      <c r="G218" s="160" t="s">
        <v>183</v>
      </c>
      <c r="H218" s="160"/>
      <c r="I218" s="160"/>
      <c r="J218" s="160"/>
      <c r="K218" s="208" t="s">
        <v>3768</v>
      </c>
      <c r="L218" s="160" t="s">
        <v>292</v>
      </c>
      <c r="M218" s="196" t="s">
        <v>3767</v>
      </c>
      <c r="N218" s="160" t="s">
        <v>186</v>
      </c>
      <c r="O218" s="169" t="str">
        <f t="shared" si="8"/>
        <v>Domain ID</v>
      </c>
      <c r="P218" s="169" t="str">
        <f t="shared" si="9"/>
        <v>PA_QUAL!!Domain ID</v>
      </c>
    </row>
    <row r="219" spans="3:16" ht="60.75" thickBot="1" x14ac:dyDescent="0.3">
      <c r="C219" s="157" t="s">
        <v>3769</v>
      </c>
      <c r="D219" s="199" t="s">
        <v>3770</v>
      </c>
      <c r="E219" s="206"/>
      <c r="F219" s="204"/>
      <c r="G219" s="160" t="s">
        <v>183</v>
      </c>
      <c r="H219" s="160"/>
      <c r="I219" s="160"/>
      <c r="J219" s="160"/>
      <c r="K219" s="208" t="s">
        <v>3771</v>
      </c>
      <c r="L219" s="160" t="s">
        <v>292</v>
      </c>
      <c r="M219" s="196" t="s">
        <v>3767</v>
      </c>
      <c r="N219" s="160" t="s">
        <v>186</v>
      </c>
      <c r="O219" s="169" t="str">
        <f t="shared" si="8"/>
        <v>Curriculum Type</v>
      </c>
      <c r="P219" s="169" t="str">
        <f t="shared" si="9"/>
        <v>PA_QUAL!!Curriculum Type</v>
      </c>
    </row>
    <row r="220" spans="3:16" ht="30.75" thickBot="1" x14ac:dyDescent="0.3">
      <c r="C220" s="157" t="s">
        <v>3358</v>
      </c>
      <c r="D220" s="199" t="s">
        <v>3</v>
      </c>
      <c r="E220" s="217" t="s">
        <v>3301</v>
      </c>
      <c r="F220" s="216"/>
      <c r="G220" s="160" t="s">
        <v>183</v>
      </c>
      <c r="H220" s="160"/>
      <c r="I220" s="160"/>
      <c r="J220" s="160"/>
      <c r="K220" s="207" t="s">
        <v>3772</v>
      </c>
      <c r="L220" s="160" t="s">
        <v>292</v>
      </c>
      <c r="M220" s="196" t="s">
        <v>3767</v>
      </c>
      <c r="N220" s="160" t="s">
        <v>186</v>
      </c>
      <c r="O220" s="169" t="str">
        <f t="shared" si="8"/>
        <v>Status</v>
      </c>
      <c r="P220" s="169" t="str">
        <f t="shared" si="9"/>
        <v>PA_QUAL!!Status</v>
      </c>
    </row>
    <row r="221" spans="3:16" ht="45.75" thickBot="1" x14ac:dyDescent="0.3">
      <c r="C221" s="157" t="s">
        <v>3773</v>
      </c>
      <c r="D221" s="199" t="s">
        <v>3774</v>
      </c>
      <c r="E221" s="202" t="s">
        <v>3249</v>
      </c>
      <c r="F221" s="204"/>
      <c r="G221" s="160" t="s">
        <v>183</v>
      </c>
      <c r="H221" s="160"/>
      <c r="I221" s="160"/>
      <c r="J221" s="160"/>
      <c r="K221" s="207" t="s">
        <v>3775</v>
      </c>
      <c r="L221" s="160" t="s">
        <v>292</v>
      </c>
      <c r="M221" s="196" t="s">
        <v>3767</v>
      </c>
      <c r="N221" s="160" t="s">
        <v>186</v>
      </c>
      <c r="O221" s="169" t="str">
        <f t="shared" si="8"/>
        <v>Creation Date</v>
      </c>
      <c r="P221" s="169" t="str">
        <f t="shared" si="9"/>
        <v>PA_QUAL!!Creation Date</v>
      </c>
    </row>
    <row r="222" spans="3:16" ht="30.75" thickBot="1" x14ac:dyDescent="0.3">
      <c r="C222" s="157" t="s">
        <v>3776</v>
      </c>
      <c r="D222" s="199" t="s">
        <v>1222</v>
      </c>
      <c r="E222" s="202" t="s">
        <v>3261</v>
      </c>
      <c r="F222" s="203">
        <v>300</v>
      </c>
      <c r="G222" s="160" t="s">
        <v>183</v>
      </c>
      <c r="H222" s="160"/>
      <c r="I222" s="160"/>
      <c r="J222" s="160"/>
      <c r="K222" s="207" t="s">
        <v>3777</v>
      </c>
      <c r="L222" s="160" t="s">
        <v>292</v>
      </c>
      <c r="M222" s="196" t="s">
        <v>3767</v>
      </c>
      <c r="N222" s="160" t="s">
        <v>186</v>
      </c>
      <c r="O222" s="169" t="str">
        <f t="shared" si="8"/>
        <v>Title</v>
      </c>
      <c r="P222" s="169" t="str">
        <f t="shared" si="9"/>
        <v>PA_QUAL!!Title</v>
      </c>
    </row>
    <row r="223" spans="3:16" ht="45.75" thickBot="1" x14ac:dyDescent="0.3">
      <c r="C223" s="157" t="s">
        <v>3778</v>
      </c>
      <c r="D223" s="199" t="s">
        <v>21</v>
      </c>
      <c r="E223" s="202" t="s">
        <v>3261</v>
      </c>
      <c r="F223" s="203">
        <v>2000</v>
      </c>
      <c r="G223" s="160" t="s">
        <v>183</v>
      </c>
      <c r="H223" s="160"/>
      <c r="I223" s="160"/>
      <c r="J223" s="160"/>
      <c r="K223" s="207" t="s">
        <v>3779</v>
      </c>
      <c r="L223" s="160" t="s">
        <v>292</v>
      </c>
      <c r="M223" s="196" t="s">
        <v>3767</v>
      </c>
      <c r="N223" s="160" t="s">
        <v>186</v>
      </c>
      <c r="O223" s="169" t="str">
        <f t="shared" si="8"/>
        <v>Description</v>
      </c>
      <c r="P223" s="169" t="str">
        <f t="shared" si="9"/>
        <v>PA_QUAL!!Description</v>
      </c>
    </row>
    <row r="224" spans="3:16" ht="60.75" thickBot="1" x14ac:dyDescent="0.3">
      <c r="C224" s="157" t="s">
        <v>3780</v>
      </c>
      <c r="D224" s="199" t="s">
        <v>3781</v>
      </c>
      <c r="E224" s="202" t="s">
        <v>3301</v>
      </c>
      <c r="F224" s="204"/>
      <c r="G224" s="160" t="s">
        <v>183</v>
      </c>
      <c r="H224" s="160"/>
      <c r="I224" s="160"/>
      <c r="J224" s="160"/>
      <c r="K224" s="207" t="s">
        <v>3782</v>
      </c>
      <c r="L224" s="160" t="s">
        <v>292</v>
      </c>
      <c r="M224" s="196" t="s">
        <v>3767</v>
      </c>
      <c r="N224" s="160" t="s">
        <v>186</v>
      </c>
      <c r="O224" s="169" t="str">
        <f t="shared" si="8"/>
        <v>Force Incomplete</v>
      </c>
      <c r="P224" s="169" t="str">
        <f t="shared" si="9"/>
        <v>PA_QUAL!!Force Incomplete</v>
      </c>
    </row>
    <row r="225" spans="3:16" ht="75.75" thickBot="1" x14ac:dyDescent="0.3">
      <c r="C225" s="157" t="s">
        <v>3568</v>
      </c>
      <c r="D225" s="199" t="s">
        <v>3783</v>
      </c>
      <c r="E225" s="202" t="s">
        <v>3301</v>
      </c>
      <c r="F225" s="204"/>
      <c r="G225" s="160" t="s">
        <v>183</v>
      </c>
      <c r="H225" s="160"/>
      <c r="I225" s="160"/>
      <c r="J225" s="160"/>
      <c r="K225" s="207" t="s">
        <v>3784</v>
      </c>
      <c r="L225" s="160" t="s">
        <v>292</v>
      </c>
      <c r="M225" s="196" t="s">
        <v>3767</v>
      </c>
      <c r="N225" s="160" t="s">
        <v>186</v>
      </c>
      <c r="O225" s="169" t="str">
        <f t="shared" si="8"/>
        <v>E-Signature Enabled</v>
      </c>
      <c r="P225" s="169" t="str">
        <f t="shared" si="9"/>
        <v>PA_QUAL!!E-Signature Enabled</v>
      </c>
    </row>
    <row r="226" spans="3:16" ht="60.75" thickBot="1" x14ac:dyDescent="0.3">
      <c r="C226" s="157" t="s">
        <v>3366</v>
      </c>
      <c r="D226" s="199" t="s">
        <v>3785</v>
      </c>
      <c r="E226" s="206"/>
      <c r="F226" s="204"/>
      <c r="G226" s="160" t="s">
        <v>183</v>
      </c>
      <c r="H226" s="160"/>
      <c r="I226" s="160"/>
      <c r="J226" s="160"/>
      <c r="K226" s="208" t="s">
        <v>3786</v>
      </c>
      <c r="L226" s="160" t="s">
        <v>292</v>
      </c>
      <c r="M226" s="196" t="s">
        <v>3787</v>
      </c>
      <c r="N226" s="160" t="s">
        <v>186</v>
      </c>
      <c r="O226" s="169" t="str">
        <f t="shared" si="8"/>
        <v>Subject Area</v>
      </c>
      <c r="P226" s="169" t="str">
        <f t="shared" si="9"/>
        <v>PA_QUAL_SUBJ!!Subject Area</v>
      </c>
    </row>
    <row r="227" spans="3:16" ht="60.75" thickBot="1" x14ac:dyDescent="0.3">
      <c r="C227" s="210" t="s">
        <v>3370</v>
      </c>
      <c r="D227" s="199" t="s">
        <v>3785</v>
      </c>
      <c r="E227" s="206"/>
      <c r="F227" s="204"/>
      <c r="G227" s="160" t="s">
        <v>183</v>
      </c>
      <c r="H227" s="160"/>
      <c r="I227" s="160"/>
      <c r="J227" s="160"/>
      <c r="K227" s="208" t="s">
        <v>3786</v>
      </c>
      <c r="L227" s="160" t="s">
        <v>292</v>
      </c>
      <c r="M227" s="196" t="s">
        <v>3787</v>
      </c>
      <c r="N227" s="160" t="s">
        <v>186</v>
      </c>
      <c r="O227" s="169" t="str">
        <f t="shared" si="8"/>
        <v>Subject Area</v>
      </c>
      <c r="P227" s="169" t="str">
        <f t="shared" si="9"/>
        <v>PA_QUAL_SUBJ!!Subject Area</v>
      </c>
    </row>
    <row r="228" spans="3:16" ht="60.75" thickBot="1" x14ac:dyDescent="0.3">
      <c r="C228" s="210" t="s">
        <v>3372</v>
      </c>
      <c r="D228" s="199" t="s">
        <v>3785</v>
      </c>
      <c r="E228" s="206"/>
      <c r="F228" s="204"/>
      <c r="G228" s="160" t="s">
        <v>183</v>
      </c>
      <c r="H228" s="160"/>
      <c r="I228" s="160"/>
      <c r="J228" s="160"/>
      <c r="K228" s="208" t="s">
        <v>3786</v>
      </c>
      <c r="L228" s="160" t="s">
        <v>292</v>
      </c>
      <c r="M228" s="196" t="s">
        <v>3787</v>
      </c>
      <c r="N228" s="160" t="s">
        <v>186</v>
      </c>
      <c r="O228" s="169" t="str">
        <f t="shared" si="8"/>
        <v>Subject Area</v>
      </c>
      <c r="P228" s="169" t="str">
        <f t="shared" si="9"/>
        <v>PA_QUAL_SUBJ!!Subject Area</v>
      </c>
    </row>
    <row r="229" spans="3:16" ht="75.75" thickBot="1" x14ac:dyDescent="0.3">
      <c r="C229" s="157" t="s">
        <v>3663</v>
      </c>
      <c r="D229" s="199" t="s">
        <v>3664</v>
      </c>
      <c r="E229" s="215"/>
      <c r="F229" s="216"/>
      <c r="G229" s="160" t="s">
        <v>183</v>
      </c>
      <c r="H229" s="160"/>
      <c r="I229" s="160"/>
      <c r="J229" s="160"/>
      <c r="K229" s="208" t="s">
        <v>3665</v>
      </c>
      <c r="L229" s="160" t="s">
        <v>292</v>
      </c>
      <c r="M229" s="196" t="s">
        <v>3666</v>
      </c>
      <c r="N229" s="160" t="s">
        <v>186</v>
      </c>
      <c r="O229" s="169" t="str">
        <f t="shared" si="8"/>
        <v>Locale</v>
      </c>
      <c r="P229" s="169" t="str">
        <f t="shared" si="9"/>
        <v>PA_I18N_ACTIVE_LOCALE_LABEL!!Locale</v>
      </c>
    </row>
    <row r="230" spans="3:16" ht="45.75" thickBot="1" x14ac:dyDescent="0.3">
      <c r="C230" s="157" t="s">
        <v>3615</v>
      </c>
      <c r="D230" s="199" t="s">
        <v>3616</v>
      </c>
      <c r="E230" s="202" t="s">
        <v>3261</v>
      </c>
      <c r="F230" s="218">
        <v>1000</v>
      </c>
      <c r="G230" s="160" t="s">
        <v>183</v>
      </c>
      <c r="H230" s="160"/>
      <c r="I230" s="160"/>
      <c r="J230" s="160"/>
      <c r="K230" s="208" t="s">
        <v>3766</v>
      </c>
      <c r="L230" s="160" t="s">
        <v>292</v>
      </c>
      <c r="M230" s="196" t="s">
        <v>3767</v>
      </c>
      <c r="N230" s="160" t="s">
        <v>186</v>
      </c>
      <c r="O230" s="169" t="str">
        <f t="shared" si="8"/>
        <v>Thumbnail URL</v>
      </c>
      <c r="P230" s="169" t="str">
        <f t="shared" si="9"/>
        <v>PA_QUAL!!Thumbnail URL</v>
      </c>
    </row>
    <row r="231" spans="3:16" ht="61.5" thickTop="1" thickBot="1" x14ac:dyDescent="0.3">
      <c r="C231" s="157" t="s">
        <v>3764</v>
      </c>
      <c r="D231" s="158" t="s">
        <v>3765</v>
      </c>
      <c r="E231" s="212"/>
      <c r="F231" s="201"/>
      <c r="G231" s="160" t="s">
        <v>183</v>
      </c>
      <c r="H231" s="160"/>
      <c r="I231" s="160"/>
      <c r="J231" s="160"/>
      <c r="K231" s="208" t="s">
        <v>3243</v>
      </c>
      <c r="L231" s="160" t="s">
        <v>292</v>
      </c>
      <c r="M231" s="196" t="s">
        <v>3788</v>
      </c>
      <c r="N231" s="160" t="s">
        <v>186</v>
      </c>
      <c r="O231" s="169" t="str">
        <f t="shared" si="8"/>
        <v>Curriculum ID</v>
      </c>
      <c r="P231" s="169" t="str">
        <f t="shared" si="9"/>
        <v>PA_QUAL_CPNT!!Curriculum ID</v>
      </c>
    </row>
    <row r="232" spans="3:16" ht="60.75" thickBot="1" x14ac:dyDescent="0.3">
      <c r="C232" s="157" t="s">
        <v>3241</v>
      </c>
      <c r="D232" s="158" t="s">
        <v>3242</v>
      </c>
      <c r="E232" s="206"/>
      <c r="F232" s="204"/>
      <c r="G232" s="160" t="s">
        <v>183</v>
      </c>
      <c r="H232" s="160"/>
      <c r="I232" s="160"/>
      <c r="J232" s="160"/>
      <c r="K232" s="208" t="s">
        <v>3246</v>
      </c>
      <c r="L232" s="160" t="s">
        <v>292</v>
      </c>
      <c r="M232" s="196" t="s">
        <v>3788</v>
      </c>
      <c r="N232" s="160" t="s">
        <v>186</v>
      </c>
      <c r="O232" s="169" t="str">
        <f t="shared" si="8"/>
        <v>Item Type</v>
      </c>
      <c r="P232" s="169" t="str">
        <f t="shared" si="9"/>
        <v>PA_QUAL_CPNT!!Item Type</v>
      </c>
    </row>
    <row r="233" spans="3:16" ht="45.75" thickBot="1" x14ac:dyDescent="0.3">
      <c r="C233" s="157" t="s">
        <v>3244</v>
      </c>
      <c r="D233" s="158" t="s">
        <v>3245</v>
      </c>
      <c r="E233" s="206"/>
      <c r="F233" s="204"/>
      <c r="G233" s="160" t="s">
        <v>183</v>
      </c>
      <c r="H233" s="160"/>
      <c r="I233" s="160"/>
      <c r="J233" s="160"/>
      <c r="K233" s="207" t="s">
        <v>3789</v>
      </c>
      <c r="L233" s="160" t="s">
        <v>292</v>
      </c>
      <c r="M233" s="196" t="s">
        <v>3788</v>
      </c>
      <c r="N233" s="160" t="s">
        <v>186</v>
      </c>
      <c r="O233" s="169" t="str">
        <f t="shared" si="8"/>
        <v>Item ID</v>
      </c>
      <c r="P233" s="169" t="str">
        <f t="shared" si="9"/>
        <v>PA_QUAL_CPNT!!Item ID</v>
      </c>
    </row>
    <row r="234" spans="3:16" ht="60.75" thickBot="1" x14ac:dyDescent="0.3">
      <c r="C234" s="157" t="s">
        <v>3247</v>
      </c>
      <c r="D234" s="199" t="s">
        <v>3248</v>
      </c>
      <c r="E234" s="202" t="s">
        <v>3249</v>
      </c>
      <c r="F234" s="204"/>
      <c r="G234" s="160" t="s">
        <v>183</v>
      </c>
      <c r="H234" s="160"/>
      <c r="I234" s="160"/>
      <c r="J234" s="160"/>
      <c r="K234" s="208" t="s">
        <v>3400</v>
      </c>
      <c r="L234" s="160" t="s">
        <v>292</v>
      </c>
      <c r="M234" s="196" t="s">
        <v>3788</v>
      </c>
      <c r="N234" s="160" t="s">
        <v>186</v>
      </c>
      <c r="O234" s="169" t="str">
        <f t="shared" si="8"/>
        <v>Revision Date</v>
      </c>
      <c r="P234" s="169" t="str">
        <f t="shared" si="9"/>
        <v>PA_QUAL_CPNT!!Revision Date</v>
      </c>
    </row>
    <row r="235" spans="3:16" ht="64.5" thickBot="1" x14ac:dyDescent="0.3">
      <c r="C235" s="157" t="s">
        <v>3790</v>
      </c>
      <c r="D235" s="199" t="s">
        <v>2858</v>
      </c>
      <c r="E235" s="206"/>
      <c r="F235" s="216"/>
      <c r="G235" s="160" t="s">
        <v>183</v>
      </c>
      <c r="H235" s="160"/>
      <c r="I235" s="160"/>
      <c r="J235" s="160"/>
      <c r="K235" s="207" t="s">
        <v>3412</v>
      </c>
      <c r="L235" s="160" t="s">
        <v>292</v>
      </c>
      <c r="M235" s="196" t="s">
        <v>3788</v>
      </c>
      <c r="N235" s="160" t="s">
        <v>186</v>
      </c>
      <c r="O235" s="169" t="str">
        <f t="shared" si="8"/>
        <v>Assignment Type</v>
      </c>
      <c r="P235" s="169" t="str">
        <f t="shared" si="9"/>
        <v>PA_QUAL_CPNT!!Assignment Type</v>
      </c>
    </row>
    <row r="236" spans="3:16" ht="60.75" thickBot="1" x14ac:dyDescent="0.3">
      <c r="C236" s="157" t="s">
        <v>3410</v>
      </c>
      <c r="D236" s="199" t="s">
        <v>3411</v>
      </c>
      <c r="E236" s="202" t="s">
        <v>3552</v>
      </c>
      <c r="F236" s="216"/>
      <c r="G236" s="160" t="s">
        <v>183</v>
      </c>
      <c r="H236" s="160"/>
      <c r="I236" s="160"/>
      <c r="J236" s="160"/>
      <c r="K236" s="222"/>
      <c r="L236" s="160" t="s">
        <v>292</v>
      </c>
      <c r="M236" s="196" t="s">
        <v>3788</v>
      </c>
      <c r="N236" s="160" t="s">
        <v>186</v>
      </c>
      <c r="O236" s="169" t="str">
        <f t="shared" si="8"/>
        <v>Initial Number</v>
      </c>
      <c r="P236" s="169" t="str">
        <f t="shared" si="9"/>
        <v>PA_QUAL_CPNT!!Initial Number</v>
      </c>
    </row>
    <row r="237" spans="3:16" ht="68.25" thickBot="1" x14ac:dyDescent="0.3">
      <c r="C237" s="157" t="s">
        <v>3791</v>
      </c>
      <c r="D237" s="199" t="s">
        <v>3414</v>
      </c>
      <c r="E237" s="217" t="s">
        <v>3415</v>
      </c>
      <c r="F237" s="216"/>
      <c r="G237" s="160" t="s">
        <v>183</v>
      </c>
      <c r="H237" s="160"/>
      <c r="I237" s="160"/>
      <c r="J237" s="160"/>
      <c r="K237" s="222"/>
      <c r="L237" s="160" t="s">
        <v>292</v>
      </c>
      <c r="M237" s="196" t="s">
        <v>3353</v>
      </c>
      <c r="N237" s="160" t="s">
        <v>186</v>
      </c>
      <c r="O237" s="169" t="str">
        <f t="shared" si="8"/>
        <v>Initial Period</v>
      </c>
      <c r="P237" s="169" t="str">
        <f t="shared" si="9"/>
        <v>PA_CPNT!!Initial Period</v>
      </c>
    </row>
    <row r="238" spans="3:16" ht="60.75" thickBot="1" x14ac:dyDescent="0.3">
      <c r="C238" s="157" t="s">
        <v>3792</v>
      </c>
      <c r="D238" s="199" t="s">
        <v>3417</v>
      </c>
      <c r="E238" s="217" t="s">
        <v>3418</v>
      </c>
      <c r="F238" s="216"/>
      <c r="G238" s="160" t="s">
        <v>183</v>
      </c>
      <c r="H238" s="160"/>
      <c r="I238" s="160"/>
      <c r="J238" s="160"/>
      <c r="K238" s="207" t="s">
        <v>3793</v>
      </c>
      <c r="L238" s="160" t="s">
        <v>292</v>
      </c>
      <c r="M238" s="196" t="s">
        <v>3788</v>
      </c>
      <c r="N238" s="160" t="s">
        <v>186</v>
      </c>
      <c r="O238" s="169" t="str">
        <f t="shared" si="8"/>
        <v>Initial Basis</v>
      </c>
      <c r="P238" s="169" t="str">
        <f t="shared" si="9"/>
        <v>PA_QUAL_CPNT!!Initial Basis</v>
      </c>
    </row>
    <row r="239" spans="3:16" ht="90" thickBot="1" x14ac:dyDescent="0.3">
      <c r="C239" s="157" t="s">
        <v>3794</v>
      </c>
      <c r="D239" s="199" t="s">
        <v>3795</v>
      </c>
      <c r="E239" s="202" t="s">
        <v>3552</v>
      </c>
      <c r="F239" s="204"/>
      <c r="G239" s="160" t="s">
        <v>183</v>
      </c>
      <c r="H239" s="160"/>
      <c r="I239" s="160"/>
      <c r="J239" s="160"/>
      <c r="K239" s="207" t="s">
        <v>3421</v>
      </c>
      <c r="L239" s="160" t="s">
        <v>292</v>
      </c>
      <c r="M239" s="196" t="s">
        <v>3788</v>
      </c>
      <c r="N239" s="160" t="s">
        <v>186</v>
      </c>
      <c r="O239" s="169" t="str">
        <f t="shared" si="8"/>
        <v>Threshold</v>
      </c>
      <c r="P239" s="169" t="str">
        <f t="shared" si="9"/>
        <v>PA_QUAL_CPNT!!Threshold</v>
      </c>
    </row>
    <row r="240" spans="3:16" ht="75.75" thickBot="1" x14ac:dyDescent="0.3">
      <c r="C240" s="157" t="s">
        <v>3796</v>
      </c>
      <c r="D240" s="199" t="s">
        <v>3420</v>
      </c>
      <c r="E240" s="202" t="s">
        <v>3552</v>
      </c>
      <c r="F240" s="216"/>
      <c r="G240" s="160" t="s">
        <v>183</v>
      </c>
      <c r="H240" s="160"/>
      <c r="I240" s="160"/>
      <c r="J240" s="160"/>
      <c r="K240" s="222"/>
      <c r="L240" s="160" t="s">
        <v>292</v>
      </c>
      <c r="M240" s="196" t="s">
        <v>3788</v>
      </c>
      <c r="N240" s="160" t="s">
        <v>186</v>
      </c>
      <c r="O240" s="169" t="str">
        <f t="shared" si="8"/>
        <v>Retraining Number</v>
      </c>
      <c r="P240" s="169" t="str">
        <f t="shared" si="9"/>
        <v>PA_QUAL_CPNT!!Retraining Number</v>
      </c>
    </row>
    <row r="241" spans="3:16" ht="68.25" thickBot="1" x14ac:dyDescent="0.3">
      <c r="C241" s="157" t="s">
        <v>3797</v>
      </c>
      <c r="D241" s="199" t="s">
        <v>3423</v>
      </c>
      <c r="E241" s="217" t="s">
        <v>3415</v>
      </c>
      <c r="F241" s="216"/>
      <c r="G241" s="160" t="s">
        <v>183</v>
      </c>
      <c r="H241" s="160"/>
      <c r="I241" s="160"/>
      <c r="J241" s="160"/>
      <c r="K241" s="221"/>
      <c r="L241" s="160" t="s">
        <v>292</v>
      </c>
      <c r="M241" s="196" t="s">
        <v>3788</v>
      </c>
      <c r="N241" s="160" t="s">
        <v>186</v>
      </c>
      <c r="O241" s="169" t="str">
        <f t="shared" si="8"/>
        <v>Retraining Period</v>
      </c>
      <c r="P241" s="169" t="str">
        <f t="shared" si="9"/>
        <v>PA_QUAL_CPNT!!Retraining Period</v>
      </c>
    </row>
    <row r="242" spans="3:16" ht="60.75" thickBot="1" x14ac:dyDescent="0.3">
      <c r="C242" s="157" t="s">
        <v>3798</v>
      </c>
      <c r="D242" s="199" t="s">
        <v>3425</v>
      </c>
      <c r="E242" s="217" t="s">
        <v>3418</v>
      </c>
      <c r="F242" s="216"/>
      <c r="G242" s="160" t="s">
        <v>183</v>
      </c>
      <c r="H242" s="160"/>
      <c r="I242" s="160"/>
      <c r="J242" s="160"/>
      <c r="K242" s="207" t="s">
        <v>3799</v>
      </c>
      <c r="L242" s="160" t="s">
        <v>292</v>
      </c>
      <c r="M242" s="196" t="s">
        <v>3788</v>
      </c>
      <c r="N242" s="160" t="s">
        <v>186</v>
      </c>
      <c r="O242" s="169" t="str">
        <f t="shared" si="8"/>
        <v>Retraining Basis</v>
      </c>
      <c r="P242" s="169" t="str">
        <f t="shared" si="9"/>
        <v>PA_QUAL_CPNT!!Retraining Basis</v>
      </c>
    </row>
    <row r="243" spans="3:16" ht="60.75" thickBot="1" x14ac:dyDescent="0.3">
      <c r="C243" s="157" t="s">
        <v>3800</v>
      </c>
      <c r="D243" s="199" t="s">
        <v>3801</v>
      </c>
      <c r="E243" s="202" t="s">
        <v>3249</v>
      </c>
      <c r="F243" s="204"/>
      <c r="G243" s="160" t="s">
        <v>183</v>
      </c>
      <c r="H243" s="160"/>
      <c r="I243" s="160"/>
      <c r="J243" s="160"/>
      <c r="K243" s="207" t="s">
        <v>3802</v>
      </c>
      <c r="L243" s="160" t="s">
        <v>292</v>
      </c>
      <c r="M243" s="196" t="s">
        <v>3788</v>
      </c>
      <c r="N243" s="160" t="s">
        <v>186</v>
      </c>
      <c r="O243" s="169" t="str">
        <f t="shared" si="8"/>
        <v>Effective Date</v>
      </c>
      <c r="P243" s="169" t="str">
        <f t="shared" si="9"/>
        <v>PA_QUAL_CPNT!!Effective Date</v>
      </c>
    </row>
    <row r="244" spans="3:16" ht="60.75" thickBot="1" x14ac:dyDescent="0.3">
      <c r="C244" s="157" t="s">
        <v>3803</v>
      </c>
      <c r="D244" s="199" t="s">
        <v>3804</v>
      </c>
      <c r="E244" s="202" t="s">
        <v>3249</v>
      </c>
      <c r="F244" s="204"/>
      <c r="G244" s="160" t="s">
        <v>183</v>
      </c>
      <c r="H244" s="160"/>
      <c r="I244" s="160"/>
      <c r="J244" s="160"/>
      <c r="K244" s="207" t="s">
        <v>3805</v>
      </c>
      <c r="L244" s="160" t="s">
        <v>292</v>
      </c>
      <c r="M244" s="196" t="s">
        <v>3788</v>
      </c>
      <c r="N244" s="160" t="s">
        <v>186</v>
      </c>
      <c r="O244" s="169" t="str">
        <f t="shared" si="8"/>
        <v>Basis Date</v>
      </c>
      <c r="P244" s="169" t="str">
        <f t="shared" si="9"/>
        <v>PA_QUAL_CPNT!!Basis Date</v>
      </c>
    </row>
    <row r="245" spans="3:16" ht="60.75" thickBot="1" x14ac:dyDescent="0.3">
      <c r="C245" s="157" t="s">
        <v>3806</v>
      </c>
      <c r="D245" s="199" t="s">
        <v>3807</v>
      </c>
      <c r="E245" s="202" t="s">
        <v>3552</v>
      </c>
      <c r="F245" s="204"/>
      <c r="G245" s="160" t="s">
        <v>183</v>
      </c>
      <c r="H245" s="160"/>
      <c r="I245" s="160"/>
      <c r="J245" s="160"/>
      <c r="K245" s="208" t="s">
        <v>3766</v>
      </c>
      <c r="L245" s="160" t="s">
        <v>292</v>
      </c>
      <c r="M245" s="196" t="s">
        <v>3788</v>
      </c>
      <c r="N245" s="160" t="s">
        <v>186</v>
      </c>
      <c r="O245" s="169" t="str">
        <f t="shared" si="8"/>
        <v>Sequence</v>
      </c>
      <c r="P245" s="169" t="str">
        <f t="shared" si="9"/>
        <v>PA_QUAL_CPNT!!Sequence</v>
      </c>
    </row>
    <row r="246" spans="3:16" ht="61.5" thickTop="1" thickBot="1" x14ac:dyDescent="0.3">
      <c r="C246" s="157" t="s">
        <v>3764</v>
      </c>
      <c r="D246" s="158" t="s">
        <v>3765</v>
      </c>
      <c r="E246" s="225"/>
      <c r="F246" s="224"/>
      <c r="G246" s="160" t="s">
        <v>183</v>
      </c>
      <c r="H246" s="160"/>
      <c r="I246" s="160"/>
      <c r="J246" s="160"/>
      <c r="K246" s="208" t="s">
        <v>3808</v>
      </c>
      <c r="L246" s="160" t="s">
        <v>292</v>
      </c>
      <c r="M246" s="196" t="s">
        <v>3809</v>
      </c>
      <c r="N246" s="160" t="s">
        <v>186</v>
      </c>
      <c r="O246" s="169" t="str">
        <f t="shared" si="8"/>
        <v>Curriculum ID</v>
      </c>
      <c r="P246" s="169" t="str">
        <f t="shared" si="9"/>
        <v>PA_QUAL_SUBQUAL!!Curriculum ID</v>
      </c>
    </row>
    <row r="247" spans="3:16" ht="90.75" thickBot="1" x14ac:dyDescent="0.3">
      <c r="C247" s="157" t="s">
        <v>3810</v>
      </c>
      <c r="D247" s="158" t="s">
        <v>3811</v>
      </c>
      <c r="E247" s="215"/>
      <c r="F247" s="216"/>
      <c r="G247" s="160" t="s">
        <v>183</v>
      </c>
      <c r="H247" s="160"/>
      <c r="I247" s="160"/>
      <c r="J247" s="160"/>
      <c r="K247" s="207" t="s">
        <v>3812</v>
      </c>
      <c r="L247" s="160" t="s">
        <v>292</v>
      </c>
      <c r="M247" s="196" t="s">
        <v>3809</v>
      </c>
      <c r="N247" s="160" t="s">
        <v>186</v>
      </c>
      <c r="O247" s="169" t="str">
        <f t="shared" si="8"/>
        <v>Parent Curriculum ID</v>
      </c>
      <c r="P247" s="169" t="str">
        <f t="shared" si="9"/>
        <v>PA_QUAL_SUBQUAL!!Parent Curriculum ID</v>
      </c>
    </row>
    <row r="248" spans="3:16" ht="60.75" thickBot="1" x14ac:dyDescent="0.3">
      <c r="C248" s="157" t="s">
        <v>3806</v>
      </c>
      <c r="D248" s="199" t="s">
        <v>3807</v>
      </c>
      <c r="E248" s="202" t="s">
        <v>3552</v>
      </c>
      <c r="F248" s="204"/>
      <c r="G248" s="160" t="s">
        <v>183</v>
      </c>
      <c r="H248" s="160"/>
      <c r="I248" s="160"/>
      <c r="J248" s="160"/>
      <c r="K248" s="208" t="s">
        <v>3766</v>
      </c>
      <c r="L248" s="160" t="s">
        <v>292</v>
      </c>
      <c r="M248" s="196" t="s">
        <v>3809</v>
      </c>
      <c r="N248" s="160" t="s">
        <v>186</v>
      </c>
      <c r="O248" s="169" t="str">
        <f t="shared" si="8"/>
        <v>Sequence</v>
      </c>
      <c r="P248" s="169" t="str">
        <f t="shared" si="9"/>
        <v>PA_QUAL_SUBQUAL!!Sequence</v>
      </c>
    </row>
    <row r="249" spans="3:16" ht="61.5" thickTop="1" thickBot="1" x14ac:dyDescent="0.3">
      <c r="C249" s="157" t="s">
        <v>3764</v>
      </c>
      <c r="D249" s="158" t="s">
        <v>3765</v>
      </c>
      <c r="E249" s="212"/>
      <c r="F249" s="201"/>
      <c r="G249" s="160" t="s">
        <v>183</v>
      </c>
      <c r="H249" s="160"/>
      <c r="I249" s="160"/>
      <c r="J249" s="160"/>
      <c r="K249" s="208" t="s">
        <v>3813</v>
      </c>
      <c r="L249" s="160" t="s">
        <v>292</v>
      </c>
      <c r="M249" s="196" t="s">
        <v>3814</v>
      </c>
      <c r="N249" s="160" t="s">
        <v>186</v>
      </c>
      <c r="O249" s="169" t="str">
        <f t="shared" si="8"/>
        <v>Curriculum ID</v>
      </c>
      <c r="P249" s="169" t="str">
        <f t="shared" si="9"/>
        <v>PA_QUAL_REQ!!Curriculum ID</v>
      </c>
    </row>
    <row r="250" spans="3:16" ht="64.5" thickBot="1" x14ac:dyDescent="0.3">
      <c r="C250" s="157" t="s">
        <v>3815</v>
      </c>
      <c r="D250" s="158" t="s">
        <v>3816</v>
      </c>
      <c r="E250" s="206"/>
      <c r="F250" s="204"/>
      <c r="G250" s="160" t="s">
        <v>183</v>
      </c>
      <c r="H250" s="160"/>
      <c r="I250" s="160"/>
      <c r="J250" s="160"/>
      <c r="K250" s="207" t="s">
        <v>3817</v>
      </c>
      <c r="L250" s="160" t="s">
        <v>292</v>
      </c>
      <c r="M250" s="196" t="s">
        <v>3814</v>
      </c>
      <c r="N250" s="160" t="s">
        <v>186</v>
      </c>
      <c r="O250" s="169" t="str">
        <f t="shared" si="8"/>
        <v>Requirement ID</v>
      </c>
      <c r="P250" s="169" t="str">
        <f t="shared" si="9"/>
        <v>PA_QUAL_REQ!!Requirement ID</v>
      </c>
    </row>
    <row r="251" spans="3:16" ht="60.75" thickBot="1" x14ac:dyDescent="0.3">
      <c r="C251" s="157" t="s">
        <v>3410</v>
      </c>
      <c r="D251" s="199" t="s">
        <v>3411</v>
      </c>
      <c r="E251" s="202" t="s">
        <v>3552</v>
      </c>
      <c r="F251" s="216"/>
      <c r="G251" s="160" t="s">
        <v>183</v>
      </c>
      <c r="H251" s="160"/>
      <c r="I251" s="160"/>
      <c r="J251" s="160"/>
      <c r="K251" s="222"/>
      <c r="L251" s="160" t="s">
        <v>292</v>
      </c>
      <c r="M251" s="196" t="s">
        <v>3814</v>
      </c>
      <c r="N251" s="160" t="s">
        <v>186</v>
      </c>
      <c r="O251" s="169" t="str">
        <f t="shared" si="8"/>
        <v>Initial Number</v>
      </c>
      <c r="P251" s="169" t="str">
        <f t="shared" si="9"/>
        <v>PA_QUAL_REQ!!Initial Number</v>
      </c>
    </row>
    <row r="252" spans="3:16" ht="68.25" thickBot="1" x14ac:dyDescent="0.3">
      <c r="C252" s="157" t="s">
        <v>3791</v>
      </c>
      <c r="D252" s="199" t="s">
        <v>3414</v>
      </c>
      <c r="E252" s="217" t="s">
        <v>3415</v>
      </c>
      <c r="F252" s="216"/>
      <c r="G252" s="160" t="s">
        <v>183</v>
      </c>
      <c r="H252" s="160"/>
      <c r="I252" s="160"/>
      <c r="J252" s="160"/>
      <c r="K252" s="222"/>
      <c r="L252" s="160" t="s">
        <v>292</v>
      </c>
      <c r="M252" s="196" t="s">
        <v>3353</v>
      </c>
      <c r="N252" s="160" t="s">
        <v>186</v>
      </c>
      <c r="O252" s="169" t="str">
        <f t="shared" si="8"/>
        <v>Initial Period</v>
      </c>
      <c r="P252" s="169" t="str">
        <f t="shared" si="9"/>
        <v>PA_CPNT!!Initial Period</v>
      </c>
    </row>
    <row r="253" spans="3:16" ht="60.75" thickBot="1" x14ac:dyDescent="0.3">
      <c r="C253" s="157" t="s">
        <v>3792</v>
      </c>
      <c r="D253" s="199" t="s">
        <v>3417</v>
      </c>
      <c r="E253" s="202" t="s">
        <v>3418</v>
      </c>
      <c r="F253" s="216"/>
      <c r="G253" s="160" t="s">
        <v>183</v>
      </c>
      <c r="H253" s="160"/>
      <c r="I253" s="160"/>
      <c r="J253" s="160"/>
      <c r="K253" s="207" t="s">
        <v>3818</v>
      </c>
      <c r="L253" s="160" t="s">
        <v>292</v>
      </c>
      <c r="M253" s="196" t="s">
        <v>3814</v>
      </c>
      <c r="N253" s="160" t="s">
        <v>186</v>
      </c>
      <c r="O253" s="169" t="str">
        <f t="shared" si="8"/>
        <v>Initial Basis</v>
      </c>
      <c r="P253" s="169" t="str">
        <f t="shared" si="9"/>
        <v>PA_QUAL_REQ!!Initial Basis</v>
      </c>
    </row>
    <row r="254" spans="3:16" ht="90" thickBot="1" x14ac:dyDescent="0.3">
      <c r="C254" s="157" t="s">
        <v>3794</v>
      </c>
      <c r="D254" s="199" t="s">
        <v>3819</v>
      </c>
      <c r="E254" s="202" t="s">
        <v>3552</v>
      </c>
      <c r="F254" s="216"/>
      <c r="G254" s="160" t="s">
        <v>183</v>
      </c>
      <c r="H254" s="160"/>
      <c r="I254" s="160"/>
      <c r="J254" s="160"/>
      <c r="K254" s="207" t="s">
        <v>3820</v>
      </c>
      <c r="L254" s="160" t="s">
        <v>292</v>
      </c>
      <c r="M254" s="196" t="s">
        <v>3814</v>
      </c>
      <c r="N254" s="160" t="s">
        <v>186</v>
      </c>
      <c r="O254" s="169" t="str">
        <f t="shared" si="8"/>
        <v>Initial Threshold</v>
      </c>
      <c r="P254" s="169" t="str">
        <f t="shared" si="9"/>
        <v>PA_QUAL_REQ!!Initial Threshold</v>
      </c>
    </row>
    <row r="255" spans="3:16" ht="60.75" thickBot="1" x14ac:dyDescent="0.3">
      <c r="C255" s="157" t="s">
        <v>3796</v>
      </c>
      <c r="D255" s="199" t="s">
        <v>3420</v>
      </c>
      <c r="E255" s="202" t="s">
        <v>3552</v>
      </c>
      <c r="F255" s="216"/>
      <c r="G255" s="160" t="s">
        <v>183</v>
      </c>
      <c r="H255" s="160"/>
      <c r="I255" s="160"/>
      <c r="J255" s="160"/>
      <c r="K255" s="222"/>
      <c r="L255" s="160" t="s">
        <v>292</v>
      </c>
      <c r="M255" s="196" t="s">
        <v>3814</v>
      </c>
      <c r="N255" s="160" t="s">
        <v>186</v>
      </c>
      <c r="O255" s="169" t="str">
        <f t="shared" si="8"/>
        <v>Retraining Number</v>
      </c>
      <c r="P255" s="169" t="str">
        <f t="shared" si="9"/>
        <v>PA_QUAL_REQ!!Retraining Number</v>
      </c>
    </row>
    <row r="256" spans="3:16" ht="68.25" thickBot="1" x14ac:dyDescent="0.3">
      <c r="C256" s="157" t="s">
        <v>3797</v>
      </c>
      <c r="D256" s="199" t="s">
        <v>3423</v>
      </c>
      <c r="E256" s="217" t="s">
        <v>3415</v>
      </c>
      <c r="F256" s="216"/>
      <c r="G256" s="160" t="s">
        <v>183</v>
      </c>
      <c r="H256" s="160"/>
      <c r="I256" s="160"/>
      <c r="J256" s="160"/>
      <c r="K256" s="222"/>
      <c r="L256" s="160" t="s">
        <v>292</v>
      </c>
      <c r="M256" s="196" t="s">
        <v>3814</v>
      </c>
      <c r="N256" s="160" t="s">
        <v>186</v>
      </c>
      <c r="O256" s="169" t="str">
        <f t="shared" si="8"/>
        <v>Retraining Period</v>
      </c>
      <c r="P256" s="169" t="str">
        <f t="shared" si="9"/>
        <v>PA_QUAL_REQ!!Retraining Period</v>
      </c>
    </row>
    <row r="257" spans="3:16" ht="60.75" thickBot="1" x14ac:dyDescent="0.3">
      <c r="C257" s="157" t="s">
        <v>3798</v>
      </c>
      <c r="D257" s="199" t="s">
        <v>3425</v>
      </c>
      <c r="E257" s="202" t="s">
        <v>3418</v>
      </c>
      <c r="F257" s="216"/>
      <c r="G257" s="160" t="s">
        <v>183</v>
      </c>
      <c r="H257" s="160"/>
      <c r="I257" s="160"/>
      <c r="J257" s="160"/>
      <c r="K257" s="207" t="s">
        <v>3821</v>
      </c>
      <c r="L257" s="160" t="s">
        <v>292</v>
      </c>
      <c r="M257" s="196" t="s">
        <v>3814</v>
      </c>
      <c r="N257" s="160" t="s">
        <v>186</v>
      </c>
      <c r="O257" s="169" t="str">
        <f t="shared" si="8"/>
        <v>Retraining Basis</v>
      </c>
      <c r="P257" s="169" t="str">
        <f t="shared" si="9"/>
        <v>PA_QUAL_REQ!!Retraining Basis</v>
      </c>
    </row>
    <row r="258" spans="3:16" ht="60.75" thickBot="1" x14ac:dyDescent="0.3">
      <c r="C258" s="157" t="s">
        <v>3800</v>
      </c>
      <c r="D258" s="199" t="s">
        <v>3801</v>
      </c>
      <c r="E258" s="202" t="s">
        <v>3249</v>
      </c>
      <c r="F258" s="204"/>
      <c r="G258" s="160" t="s">
        <v>183</v>
      </c>
      <c r="H258" s="160"/>
      <c r="I258" s="160"/>
      <c r="J258" s="160"/>
      <c r="K258" s="226"/>
      <c r="L258" s="160" t="s">
        <v>292</v>
      </c>
      <c r="M258" s="196" t="s">
        <v>3814</v>
      </c>
      <c r="N258" s="160" t="s">
        <v>186</v>
      </c>
      <c r="O258" s="169" t="str">
        <f t="shared" si="8"/>
        <v>Effective Date</v>
      </c>
      <c r="P258" s="169" t="str">
        <f t="shared" si="9"/>
        <v>PA_QUAL_REQ!!Effective Date</v>
      </c>
    </row>
    <row r="259" spans="3:16" ht="45.75" thickBot="1" x14ac:dyDescent="0.3">
      <c r="C259" s="157" t="s">
        <v>3803</v>
      </c>
      <c r="D259" s="199" t="s">
        <v>3804</v>
      </c>
      <c r="E259" s="202" t="s">
        <v>3249</v>
      </c>
      <c r="F259" s="204"/>
      <c r="G259" s="160" t="s">
        <v>183</v>
      </c>
      <c r="H259" s="160"/>
      <c r="I259" s="160"/>
      <c r="J259" s="160"/>
      <c r="K259" s="207" t="s">
        <v>3822</v>
      </c>
      <c r="L259" s="160" t="s">
        <v>292</v>
      </c>
      <c r="M259" s="196" t="s">
        <v>3814</v>
      </c>
      <c r="N259" s="160" t="s">
        <v>186</v>
      </c>
      <c r="O259" s="169" t="str">
        <f t="shared" si="8"/>
        <v>Basis Date</v>
      </c>
      <c r="P259" s="169" t="str">
        <f t="shared" si="9"/>
        <v>PA_QUAL_REQ!!Basis Date</v>
      </c>
    </row>
    <row r="260" spans="3:16" ht="45.75" thickBot="1" x14ac:dyDescent="0.3">
      <c r="C260" s="157" t="s">
        <v>3806</v>
      </c>
      <c r="D260" s="199" t="s">
        <v>3807</v>
      </c>
      <c r="E260" s="202" t="s">
        <v>3552</v>
      </c>
      <c r="F260" s="204"/>
      <c r="G260" s="160" t="s">
        <v>183</v>
      </c>
      <c r="H260" s="160"/>
      <c r="I260" s="160"/>
      <c r="J260" s="160"/>
      <c r="K260" s="207" t="s">
        <v>3805</v>
      </c>
      <c r="L260" s="160" t="s">
        <v>292</v>
      </c>
      <c r="M260" s="196" t="s">
        <v>3814</v>
      </c>
      <c r="N260" s="160" t="s">
        <v>186</v>
      </c>
      <c r="O260" s="169" t="str">
        <f t="shared" si="8"/>
        <v>Sequence</v>
      </c>
      <c r="P260" s="169" t="str">
        <f t="shared" si="9"/>
        <v>PA_QUAL_REQ!!Sequence</v>
      </c>
    </row>
    <row r="261" spans="3:16" ht="91.5" thickTop="1" thickBot="1" x14ac:dyDescent="0.3">
      <c r="C261" s="157" t="s">
        <v>3764</v>
      </c>
      <c r="D261" s="158" t="s">
        <v>3765</v>
      </c>
      <c r="E261" s="225"/>
      <c r="F261" s="224"/>
      <c r="G261" s="160" t="s">
        <v>183</v>
      </c>
      <c r="H261" s="160"/>
      <c r="I261" s="160"/>
      <c r="J261" s="160"/>
      <c r="K261" s="208" t="s">
        <v>3766</v>
      </c>
      <c r="L261" s="160" t="s">
        <v>292</v>
      </c>
      <c r="M261" s="196" t="s">
        <v>3666</v>
      </c>
      <c r="N261" s="160" t="s">
        <v>186</v>
      </c>
      <c r="O261" s="169" t="str">
        <f t="shared" si="8"/>
        <v>Curriculum ID</v>
      </c>
      <c r="P261" s="169" t="str">
        <f t="shared" si="9"/>
        <v>PA_I18N_ACTIVE_LOCALE_LABEL!!Curriculum ID</v>
      </c>
    </row>
    <row r="262" spans="3:16" ht="75.75" thickBot="1" x14ac:dyDescent="0.3">
      <c r="C262" s="157" t="s">
        <v>3663</v>
      </c>
      <c r="D262" s="158" t="s">
        <v>3758</v>
      </c>
      <c r="E262" s="215"/>
      <c r="F262" s="216"/>
      <c r="G262" s="160" t="s">
        <v>183</v>
      </c>
      <c r="H262" s="160"/>
      <c r="I262" s="160"/>
      <c r="J262" s="160"/>
      <c r="K262" s="208" t="s">
        <v>3759</v>
      </c>
      <c r="L262" s="160" t="s">
        <v>292</v>
      </c>
      <c r="M262" s="196" t="s">
        <v>3666</v>
      </c>
      <c r="N262" s="160" t="s">
        <v>186</v>
      </c>
      <c r="O262" s="169" t="str">
        <f t="shared" si="8"/>
        <v>Locale ID</v>
      </c>
      <c r="P262" s="169" t="str">
        <f t="shared" si="9"/>
        <v>PA_I18N_ACTIVE_LOCALE_LABEL!!Locale ID</v>
      </c>
    </row>
    <row r="263" spans="3:16" ht="90.75" thickBot="1" x14ac:dyDescent="0.3">
      <c r="C263" s="157" t="s">
        <v>3776</v>
      </c>
      <c r="D263" s="199" t="s">
        <v>3823</v>
      </c>
      <c r="E263" s="217" t="s">
        <v>3261</v>
      </c>
      <c r="F263" s="218" t="s">
        <v>3824</v>
      </c>
      <c r="G263" s="160" t="s">
        <v>183</v>
      </c>
      <c r="H263" s="160"/>
      <c r="I263" s="160"/>
      <c r="J263" s="160"/>
      <c r="K263" s="207" t="s">
        <v>3825</v>
      </c>
      <c r="L263" s="160" t="s">
        <v>292</v>
      </c>
      <c r="M263" s="196" t="s">
        <v>3666</v>
      </c>
      <c r="N263" s="160" t="s">
        <v>186</v>
      </c>
      <c r="O263" s="169" t="str">
        <f t="shared" si="8"/>
        <v>Curriculum Title</v>
      </c>
      <c r="P263" s="169" t="str">
        <f t="shared" si="9"/>
        <v>PA_I18N_ACTIVE_LOCALE_LABEL!!Curriculum Title</v>
      </c>
    </row>
    <row r="264" spans="3:16" ht="120.75" thickBot="1" x14ac:dyDescent="0.3">
      <c r="C264" s="157" t="s">
        <v>3778</v>
      </c>
      <c r="D264" s="199" t="s">
        <v>3826</v>
      </c>
      <c r="E264" s="217" t="s">
        <v>3261</v>
      </c>
      <c r="F264" s="218" t="s">
        <v>3827</v>
      </c>
      <c r="G264" s="160" t="s">
        <v>183</v>
      </c>
      <c r="H264" s="160"/>
      <c r="I264" s="160"/>
      <c r="J264" s="160"/>
      <c r="K264" s="207" t="s">
        <v>3828</v>
      </c>
      <c r="L264" s="160" t="s">
        <v>292</v>
      </c>
      <c r="M264" s="196" t="s">
        <v>3666</v>
      </c>
      <c r="N264" s="160" t="s">
        <v>186</v>
      </c>
      <c r="O264" s="169" t="str">
        <f t="shared" si="8"/>
        <v>Curriculum Description</v>
      </c>
      <c r="P264" s="169" t="str">
        <f t="shared" si="9"/>
        <v>PA_I18N_ACTIVE_LOCALE_LABEL!!Curriculum Description</v>
      </c>
    </row>
    <row r="265" spans="3:16" ht="46.5" thickTop="1" thickBot="1" x14ac:dyDescent="0.3">
      <c r="C265" s="157" t="s">
        <v>3355</v>
      </c>
      <c r="D265" s="199" t="s">
        <v>3356</v>
      </c>
      <c r="E265" s="212"/>
      <c r="F265" s="201"/>
      <c r="G265" s="160" t="s">
        <v>183</v>
      </c>
      <c r="H265" s="160"/>
      <c r="I265" s="160"/>
      <c r="J265" s="160"/>
      <c r="K265" s="208" t="s">
        <v>3829</v>
      </c>
      <c r="L265" s="160" t="s">
        <v>292</v>
      </c>
      <c r="M265" s="196" t="s">
        <v>3830</v>
      </c>
      <c r="N265" s="160" t="s">
        <v>186</v>
      </c>
      <c r="O265" s="169" t="str">
        <f t="shared" ref="O265:O328" si="10">IF(H265="",D265,H265)</f>
        <v>Domain ID</v>
      </c>
      <c r="P265" s="169" t="str">
        <f t="shared" ref="P265:P328" si="11">M265&amp;"!!"&amp;O265</f>
        <v>PA_SCHED!!Domain ID</v>
      </c>
    </row>
    <row r="266" spans="3:16" ht="45.75" thickBot="1" x14ac:dyDescent="0.3">
      <c r="C266" s="157" t="s">
        <v>3241</v>
      </c>
      <c r="D266" s="158" t="s">
        <v>3242</v>
      </c>
      <c r="E266" s="206"/>
      <c r="F266" s="204"/>
      <c r="G266" s="160" t="s">
        <v>183</v>
      </c>
      <c r="H266" s="160"/>
      <c r="I266" s="160"/>
      <c r="J266" s="160"/>
      <c r="K266" s="208" t="s">
        <v>3243</v>
      </c>
      <c r="L266" s="160" t="s">
        <v>292</v>
      </c>
      <c r="M266" s="196" t="s">
        <v>3830</v>
      </c>
      <c r="N266" s="160" t="s">
        <v>186</v>
      </c>
      <c r="O266" s="169" t="str">
        <f t="shared" si="10"/>
        <v>Item Type</v>
      </c>
      <c r="P266" s="169" t="str">
        <f t="shared" si="11"/>
        <v>PA_SCHED!!Item Type</v>
      </c>
    </row>
    <row r="267" spans="3:16" ht="45.75" thickBot="1" x14ac:dyDescent="0.3">
      <c r="C267" s="157" t="s">
        <v>3831</v>
      </c>
      <c r="D267" s="158" t="s">
        <v>3245</v>
      </c>
      <c r="E267" s="206"/>
      <c r="F267" s="204"/>
      <c r="G267" s="160" t="s">
        <v>183</v>
      </c>
      <c r="H267" s="160"/>
      <c r="I267" s="160"/>
      <c r="J267" s="160"/>
      <c r="K267" s="208" t="s">
        <v>3246</v>
      </c>
      <c r="L267" s="160" t="s">
        <v>292</v>
      </c>
      <c r="M267" s="196" t="s">
        <v>3830</v>
      </c>
      <c r="N267" s="160" t="s">
        <v>186</v>
      </c>
      <c r="O267" s="169" t="str">
        <f t="shared" si="10"/>
        <v>Item ID</v>
      </c>
      <c r="P267" s="169" t="str">
        <f t="shared" si="11"/>
        <v>PA_SCHED!!Item ID</v>
      </c>
    </row>
    <row r="268" spans="3:16" ht="45.75" thickBot="1" x14ac:dyDescent="0.3">
      <c r="C268" s="157" t="s">
        <v>3247</v>
      </c>
      <c r="D268" s="199" t="s">
        <v>3248</v>
      </c>
      <c r="E268" s="202" t="s">
        <v>3249</v>
      </c>
      <c r="F268" s="204"/>
      <c r="G268" s="160" t="s">
        <v>183</v>
      </c>
      <c r="H268" s="160"/>
      <c r="I268" s="160"/>
      <c r="J268" s="160"/>
      <c r="K268" s="207" t="s">
        <v>3789</v>
      </c>
      <c r="L268" s="160" t="s">
        <v>292</v>
      </c>
      <c r="M268" s="196" t="s">
        <v>3830</v>
      </c>
      <c r="N268" s="160" t="s">
        <v>186</v>
      </c>
      <c r="O268" s="169" t="str">
        <f t="shared" si="10"/>
        <v>Revision Date</v>
      </c>
      <c r="P268" s="169" t="str">
        <f t="shared" si="11"/>
        <v>PA_SCHED!!Revision Date</v>
      </c>
    </row>
    <row r="269" spans="3:16" ht="45.75" thickBot="1" x14ac:dyDescent="0.3">
      <c r="C269" s="157" t="s">
        <v>3696</v>
      </c>
      <c r="D269" s="199" t="s">
        <v>21</v>
      </c>
      <c r="E269" s="202" t="s">
        <v>3261</v>
      </c>
      <c r="F269" s="218" t="s">
        <v>3827</v>
      </c>
      <c r="G269" s="160" t="s">
        <v>183</v>
      </c>
      <c r="H269" s="160"/>
      <c r="I269" s="160"/>
      <c r="J269" s="160"/>
      <c r="K269" s="208" t="s">
        <v>3832</v>
      </c>
      <c r="L269" s="160" t="s">
        <v>292</v>
      </c>
      <c r="M269" s="196" t="s">
        <v>3830</v>
      </c>
      <c r="N269" s="160" t="s">
        <v>186</v>
      </c>
      <c r="O269" s="169" t="str">
        <f t="shared" si="10"/>
        <v>Description</v>
      </c>
      <c r="P269" s="169" t="str">
        <f t="shared" si="11"/>
        <v>PA_SCHED!!Description</v>
      </c>
    </row>
    <row r="270" spans="3:16" ht="60.75" thickBot="1" x14ac:dyDescent="0.3">
      <c r="C270" s="157" t="s">
        <v>3833</v>
      </c>
      <c r="D270" s="158" t="s">
        <v>3834</v>
      </c>
      <c r="E270" s="202" t="s">
        <v>3552</v>
      </c>
      <c r="F270" s="216"/>
      <c r="G270" s="160" t="s">
        <v>183</v>
      </c>
      <c r="H270" s="160"/>
      <c r="I270" s="160"/>
      <c r="J270" s="160"/>
      <c r="K270" s="207" t="s">
        <v>3835</v>
      </c>
      <c r="L270" s="160" t="s">
        <v>292</v>
      </c>
      <c r="M270" s="196" t="s">
        <v>3836</v>
      </c>
      <c r="N270" s="160" t="s">
        <v>186</v>
      </c>
      <c r="O270" s="169" t="str">
        <f t="shared" si="10"/>
        <v>Segment Number</v>
      </c>
      <c r="P270" s="169" t="str">
        <f t="shared" si="11"/>
        <v>PA_SCH_SEG!!Segment Number</v>
      </c>
    </row>
    <row r="271" spans="3:16" ht="75.75" thickBot="1" x14ac:dyDescent="0.3">
      <c r="C271" s="157" t="s">
        <v>3837</v>
      </c>
      <c r="D271" s="199" t="s">
        <v>3838</v>
      </c>
      <c r="E271" s="202" t="s">
        <v>3261</v>
      </c>
      <c r="F271" s="218" t="s">
        <v>3839</v>
      </c>
      <c r="G271" s="160" t="s">
        <v>183</v>
      </c>
      <c r="H271" s="160"/>
      <c r="I271" s="160"/>
      <c r="J271" s="160"/>
      <c r="K271" s="207" t="s">
        <v>3840</v>
      </c>
      <c r="L271" s="160" t="s">
        <v>292</v>
      </c>
      <c r="M271" s="196" t="s">
        <v>3836</v>
      </c>
      <c r="N271" s="160" t="s">
        <v>186</v>
      </c>
      <c r="O271" s="169" t="str">
        <f t="shared" si="10"/>
        <v>Segment Description</v>
      </c>
      <c r="P271" s="169" t="str">
        <f t="shared" si="11"/>
        <v>PA_SCH_SEG!!Segment Description</v>
      </c>
    </row>
    <row r="272" spans="3:16" ht="45.75" thickBot="1" x14ac:dyDescent="0.3">
      <c r="C272" s="157" t="s">
        <v>3841</v>
      </c>
      <c r="D272" s="158" t="s">
        <v>3842</v>
      </c>
      <c r="E272" s="202" t="s">
        <v>3249</v>
      </c>
      <c r="F272" s="216"/>
      <c r="G272" s="160" t="s">
        <v>183</v>
      </c>
      <c r="H272" s="160"/>
      <c r="I272" s="160"/>
      <c r="J272" s="160"/>
      <c r="K272" s="207" t="s">
        <v>3843</v>
      </c>
      <c r="L272" s="160" t="s">
        <v>292</v>
      </c>
      <c r="M272" s="196" t="s">
        <v>3836</v>
      </c>
      <c r="N272" s="160" t="s">
        <v>186</v>
      </c>
      <c r="O272" s="169" t="str">
        <f t="shared" si="10"/>
        <v>Start Time</v>
      </c>
      <c r="P272" s="169" t="str">
        <f t="shared" si="11"/>
        <v>PA_SCH_SEG!!Start Time</v>
      </c>
    </row>
    <row r="273" spans="3:16" ht="45.75" thickBot="1" x14ac:dyDescent="0.3">
      <c r="C273" s="157" t="s">
        <v>3844</v>
      </c>
      <c r="D273" s="158" t="s">
        <v>3845</v>
      </c>
      <c r="E273" s="202" t="s">
        <v>3249</v>
      </c>
      <c r="F273" s="204"/>
      <c r="G273" s="160" t="s">
        <v>183</v>
      </c>
      <c r="H273" s="160"/>
      <c r="I273" s="160"/>
      <c r="J273" s="160"/>
      <c r="K273" s="207" t="s">
        <v>3846</v>
      </c>
      <c r="L273" s="160" t="s">
        <v>292</v>
      </c>
      <c r="M273" s="196" t="s">
        <v>3836</v>
      </c>
      <c r="N273" s="160" t="s">
        <v>186</v>
      </c>
      <c r="O273" s="169" t="str">
        <f t="shared" si="10"/>
        <v>End Time</v>
      </c>
      <c r="P273" s="169" t="str">
        <f t="shared" si="11"/>
        <v>PA_SCH_SEG!!End Time</v>
      </c>
    </row>
    <row r="274" spans="3:16" ht="45.75" thickBot="1" x14ac:dyDescent="0.3">
      <c r="C274" s="157" t="s">
        <v>3847</v>
      </c>
      <c r="D274" s="199" t="s">
        <v>3848</v>
      </c>
      <c r="E274" s="206"/>
      <c r="F274" s="204"/>
      <c r="G274" s="160" t="s">
        <v>183</v>
      </c>
      <c r="H274" s="160"/>
      <c r="I274" s="160"/>
      <c r="J274" s="160"/>
      <c r="K274" s="208" t="s">
        <v>3849</v>
      </c>
      <c r="L274" s="160" t="s">
        <v>292</v>
      </c>
      <c r="M274" s="196" t="s">
        <v>3830</v>
      </c>
      <c r="N274" s="160" t="s">
        <v>186</v>
      </c>
      <c r="O274" s="169" t="str">
        <f t="shared" si="10"/>
        <v>Facility</v>
      </c>
      <c r="P274" s="169" t="str">
        <f t="shared" si="11"/>
        <v>PA_SCHED!!Facility</v>
      </c>
    </row>
    <row r="275" spans="3:16" ht="45.75" thickBot="1" x14ac:dyDescent="0.3">
      <c r="C275" s="157" t="s">
        <v>3850</v>
      </c>
      <c r="D275" s="199" t="s">
        <v>47</v>
      </c>
      <c r="E275" s="206"/>
      <c r="F275" s="204"/>
      <c r="G275" s="160" t="s">
        <v>183</v>
      </c>
      <c r="H275" s="160"/>
      <c r="I275" s="160"/>
      <c r="J275" s="160"/>
      <c r="K275" s="208" t="s">
        <v>3851</v>
      </c>
      <c r="L275" s="160" t="s">
        <v>292</v>
      </c>
      <c r="M275" s="196" t="s">
        <v>3830</v>
      </c>
      <c r="N275" s="160" t="s">
        <v>186</v>
      </c>
      <c r="O275" s="169" t="str">
        <f t="shared" si="10"/>
        <v>Location</v>
      </c>
      <c r="P275" s="169" t="str">
        <f t="shared" si="11"/>
        <v>PA_SCHED!!Location</v>
      </c>
    </row>
    <row r="276" spans="3:16" ht="45.75" thickBot="1" x14ac:dyDescent="0.3">
      <c r="C276" s="157" t="s">
        <v>3852</v>
      </c>
      <c r="D276" s="199" t="s">
        <v>108</v>
      </c>
      <c r="E276" s="206"/>
      <c r="F276" s="204"/>
      <c r="G276" s="160" t="s">
        <v>183</v>
      </c>
      <c r="H276" s="160"/>
      <c r="I276" s="160"/>
      <c r="J276" s="160"/>
      <c r="K276" s="208" t="s">
        <v>3853</v>
      </c>
      <c r="L276" s="160" t="s">
        <v>292</v>
      </c>
      <c r="M276" s="196" t="s">
        <v>3830</v>
      </c>
      <c r="N276" s="160" t="s">
        <v>186</v>
      </c>
      <c r="O276" s="169" t="str">
        <f t="shared" si="10"/>
        <v>Instructor</v>
      </c>
      <c r="P276" s="169" t="str">
        <f t="shared" si="11"/>
        <v>PA_SCHED!!Instructor</v>
      </c>
    </row>
    <row r="277" spans="3:16" ht="75.75" thickBot="1" x14ac:dyDescent="0.3">
      <c r="C277" s="157" t="s">
        <v>3627</v>
      </c>
      <c r="D277" s="199" t="s">
        <v>3854</v>
      </c>
      <c r="E277" s="202" t="s">
        <v>3301</v>
      </c>
      <c r="F277" s="204"/>
      <c r="G277" s="160" t="s">
        <v>183</v>
      </c>
      <c r="H277" s="160"/>
      <c r="I277" s="160"/>
      <c r="J277" s="160"/>
      <c r="K277" s="207" t="s">
        <v>3855</v>
      </c>
      <c r="L277" s="160" t="s">
        <v>292</v>
      </c>
      <c r="M277" s="196" t="s">
        <v>3830</v>
      </c>
      <c r="N277" s="160" t="s">
        <v>186</v>
      </c>
      <c r="O277" s="169" t="str">
        <f t="shared" si="10"/>
        <v>User Self Enroll Flag</v>
      </c>
      <c r="P277" s="169" t="str">
        <f t="shared" si="11"/>
        <v>PA_SCHED!!User Self Enroll Flag</v>
      </c>
    </row>
    <row r="278" spans="3:16" ht="45.75" thickBot="1" x14ac:dyDescent="0.3">
      <c r="C278" s="157" t="s">
        <v>3389</v>
      </c>
      <c r="D278" s="199" t="s">
        <v>3856</v>
      </c>
      <c r="E278" s="202" t="s">
        <v>3301</v>
      </c>
      <c r="F278" s="204"/>
      <c r="G278" s="160" t="s">
        <v>183</v>
      </c>
      <c r="H278" s="160"/>
      <c r="I278" s="160"/>
      <c r="J278" s="160"/>
      <c r="K278" s="207" t="s">
        <v>3857</v>
      </c>
      <c r="L278" s="160" t="s">
        <v>292</v>
      </c>
      <c r="M278" s="196" t="s">
        <v>3830</v>
      </c>
      <c r="N278" s="160" t="s">
        <v>186</v>
      </c>
      <c r="O278" s="169" t="str">
        <f t="shared" si="10"/>
        <v>Auto Waitlist</v>
      </c>
      <c r="P278" s="169" t="str">
        <f t="shared" si="11"/>
        <v>PA_SCHED!!Auto Waitlist</v>
      </c>
    </row>
    <row r="279" spans="3:16" ht="75.75" thickBot="1" x14ac:dyDescent="0.3">
      <c r="C279" s="157" t="s">
        <v>3858</v>
      </c>
      <c r="D279" s="199" t="s">
        <v>3859</v>
      </c>
      <c r="E279" s="202" t="s">
        <v>3301</v>
      </c>
      <c r="F279" s="204"/>
      <c r="G279" s="160" t="s">
        <v>183</v>
      </c>
      <c r="H279" s="160"/>
      <c r="I279" s="160"/>
      <c r="J279" s="160"/>
      <c r="K279" s="207" t="s">
        <v>3860</v>
      </c>
      <c r="L279" s="160" t="s">
        <v>292</v>
      </c>
      <c r="M279" s="196" t="s">
        <v>3830</v>
      </c>
      <c r="N279" s="160" t="s">
        <v>186</v>
      </c>
      <c r="O279" s="169" t="str">
        <f t="shared" si="10"/>
        <v>Time Zone Display Flag</v>
      </c>
      <c r="P279" s="169" t="str">
        <f t="shared" si="11"/>
        <v>PA_SCHED!!Time Zone Display Flag</v>
      </c>
    </row>
    <row r="280" spans="3:16" ht="45.75" thickBot="1" x14ac:dyDescent="0.3">
      <c r="C280" s="157" t="s">
        <v>3861</v>
      </c>
      <c r="D280" s="199" t="s">
        <v>3862</v>
      </c>
      <c r="E280" s="206"/>
      <c r="F280" s="204"/>
      <c r="G280" s="160" t="s">
        <v>183</v>
      </c>
      <c r="H280" s="160"/>
      <c r="I280" s="160"/>
      <c r="J280" s="160"/>
      <c r="K280" s="208" t="s">
        <v>3863</v>
      </c>
      <c r="L280" s="160" t="s">
        <v>292</v>
      </c>
      <c r="M280" s="196" t="s">
        <v>3830</v>
      </c>
      <c r="N280" s="160" t="s">
        <v>186</v>
      </c>
      <c r="O280" s="169" t="str">
        <f t="shared" si="10"/>
        <v>Time Zone ID</v>
      </c>
      <c r="P280" s="169" t="str">
        <f t="shared" si="11"/>
        <v>PA_SCHED!!Time Zone ID</v>
      </c>
    </row>
    <row r="281" spans="3:16" ht="75.75" thickBot="1" x14ac:dyDescent="0.3">
      <c r="C281" s="157" t="s">
        <v>3438</v>
      </c>
      <c r="D281" s="199" t="s">
        <v>3439</v>
      </c>
      <c r="E281" s="202" t="s">
        <v>3552</v>
      </c>
      <c r="F281" s="204"/>
      <c r="G281" s="160" t="s">
        <v>183</v>
      </c>
      <c r="H281" s="160"/>
      <c r="I281" s="160"/>
      <c r="J281" s="160"/>
      <c r="K281" s="207" t="s">
        <v>3864</v>
      </c>
      <c r="L281" s="160" t="s">
        <v>292</v>
      </c>
      <c r="M281" s="196" t="s">
        <v>3830</v>
      </c>
      <c r="N281" s="160" t="s">
        <v>186</v>
      </c>
      <c r="O281" s="169" t="str">
        <f t="shared" si="10"/>
        <v>Minimum Enrollment</v>
      </c>
      <c r="P281" s="169" t="str">
        <f t="shared" si="11"/>
        <v>PA_SCHED!!Minimum Enrollment</v>
      </c>
    </row>
    <row r="282" spans="3:16" ht="75.75" thickBot="1" x14ac:dyDescent="0.3">
      <c r="C282" s="157" t="s">
        <v>3441</v>
      </c>
      <c r="D282" s="199" t="s">
        <v>3439</v>
      </c>
      <c r="E282" s="202" t="s">
        <v>3552</v>
      </c>
      <c r="F282" s="204"/>
      <c r="G282" s="160" t="s">
        <v>183</v>
      </c>
      <c r="H282" s="160"/>
      <c r="I282" s="160"/>
      <c r="J282" s="160"/>
      <c r="K282" s="207" t="s">
        <v>3865</v>
      </c>
      <c r="L282" s="160" t="s">
        <v>292</v>
      </c>
      <c r="M282" s="196" t="s">
        <v>3830</v>
      </c>
      <c r="N282" s="160" t="s">
        <v>186</v>
      </c>
      <c r="O282" s="169" t="str">
        <f t="shared" si="10"/>
        <v>Minimum Enrollment</v>
      </c>
      <c r="P282" s="169" t="str">
        <f t="shared" si="11"/>
        <v>PA_SCHED!!Minimum Enrollment</v>
      </c>
    </row>
    <row r="283" spans="3:16" ht="45.75" thickBot="1" x14ac:dyDescent="0.3">
      <c r="C283" s="157" t="s">
        <v>3374</v>
      </c>
      <c r="D283" s="199" t="s">
        <v>2090</v>
      </c>
      <c r="E283" s="202" t="s">
        <v>3261</v>
      </c>
      <c r="F283" s="203" t="s">
        <v>3866</v>
      </c>
      <c r="G283" s="160" t="s">
        <v>183</v>
      </c>
      <c r="H283" s="160"/>
      <c r="I283" s="160"/>
      <c r="J283" s="160"/>
      <c r="K283" s="207" t="s">
        <v>3867</v>
      </c>
      <c r="L283" s="160" t="s">
        <v>292</v>
      </c>
      <c r="M283" s="196" t="s">
        <v>3830</v>
      </c>
      <c r="N283" s="160" t="s">
        <v>186</v>
      </c>
      <c r="O283" s="169" t="str">
        <f t="shared" si="10"/>
        <v>Contact Name</v>
      </c>
      <c r="P283" s="169" t="str">
        <f t="shared" si="11"/>
        <v>PA_SCHED!!Contact Name</v>
      </c>
    </row>
    <row r="284" spans="3:16" ht="60.75" thickBot="1" x14ac:dyDescent="0.3">
      <c r="C284" s="157" t="s">
        <v>3868</v>
      </c>
      <c r="D284" s="199" t="s">
        <v>3869</v>
      </c>
      <c r="E284" s="202" t="s">
        <v>3261</v>
      </c>
      <c r="F284" s="203" t="s">
        <v>3870</v>
      </c>
      <c r="G284" s="160" t="s">
        <v>183</v>
      </c>
      <c r="H284" s="160"/>
      <c r="I284" s="160"/>
      <c r="J284" s="160"/>
      <c r="K284" s="207" t="s">
        <v>3871</v>
      </c>
      <c r="L284" s="160" t="s">
        <v>292</v>
      </c>
      <c r="M284" s="196" t="s">
        <v>3830</v>
      </c>
      <c r="N284" s="160" t="s">
        <v>186</v>
      </c>
      <c r="O284" s="169" t="str">
        <f t="shared" si="10"/>
        <v>Contact Email Address</v>
      </c>
      <c r="P284" s="169" t="str">
        <f t="shared" si="11"/>
        <v>PA_SCHED!!Contact Email Address</v>
      </c>
    </row>
    <row r="285" spans="3:16" ht="60.75" thickBot="1" x14ac:dyDescent="0.3">
      <c r="C285" s="157" t="s">
        <v>3872</v>
      </c>
      <c r="D285" s="199" t="s">
        <v>3873</v>
      </c>
      <c r="E285" s="202" t="s">
        <v>3261</v>
      </c>
      <c r="F285" s="203" t="s">
        <v>3866</v>
      </c>
      <c r="G285" s="160" t="s">
        <v>183</v>
      </c>
      <c r="H285" s="160"/>
      <c r="I285" s="160"/>
      <c r="J285" s="160"/>
      <c r="K285" s="207" t="s">
        <v>3874</v>
      </c>
      <c r="L285" s="160" t="s">
        <v>292</v>
      </c>
      <c r="M285" s="196" t="s">
        <v>3830</v>
      </c>
      <c r="N285" s="160" t="s">
        <v>186</v>
      </c>
      <c r="O285" s="169" t="str">
        <f t="shared" si="10"/>
        <v>Contact Phone Number</v>
      </c>
      <c r="P285" s="169" t="str">
        <f t="shared" si="11"/>
        <v>PA_SCHED!!Contact Phone Number</v>
      </c>
    </row>
    <row r="286" spans="3:16" ht="60.75" thickBot="1" x14ac:dyDescent="0.3">
      <c r="C286" s="157" t="s">
        <v>3875</v>
      </c>
      <c r="D286" s="199" t="s">
        <v>3876</v>
      </c>
      <c r="E286" s="202" t="s">
        <v>3261</v>
      </c>
      <c r="F286" s="203" t="s">
        <v>3866</v>
      </c>
      <c r="G286" s="160" t="s">
        <v>183</v>
      </c>
      <c r="H286" s="160"/>
      <c r="I286" s="160"/>
      <c r="J286" s="160"/>
      <c r="K286" s="207" t="s">
        <v>3877</v>
      </c>
      <c r="L286" s="160" t="s">
        <v>292</v>
      </c>
      <c r="M286" s="196" t="s">
        <v>3830</v>
      </c>
      <c r="N286" s="160" t="s">
        <v>186</v>
      </c>
      <c r="O286" s="169" t="str">
        <f t="shared" si="10"/>
        <v>Contact Fax Number</v>
      </c>
      <c r="P286" s="169" t="str">
        <f t="shared" si="11"/>
        <v>PA_SCHED!!Contact Fax Number</v>
      </c>
    </row>
    <row r="287" spans="3:16" ht="75.75" thickBot="1" x14ac:dyDescent="0.3">
      <c r="C287" s="157" t="s">
        <v>3878</v>
      </c>
      <c r="D287" s="199" t="s">
        <v>3879</v>
      </c>
      <c r="E287" s="202" t="s">
        <v>3249</v>
      </c>
      <c r="F287" s="204"/>
      <c r="G287" s="160" t="s">
        <v>183</v>
      </c>
      <c r="H287" s="160"/>
      <c r="I287" s="160"/>
      <c r="J287" s="160"/>
      <c r="K287" s="207" t="s">
        <v>3880</v>
      </c>
      <c r="L287" s="160" t="s">
        <v>292</v>
      </c>
      <c r="M287" s="196" t="s">
        <v>3830</v>
      </c>
      <c r="N287" s="160" t="s">
        <v>186</v>
      </c>
      <c r="O287" s="169" t="str">
        <f t="shared" si="10"/>
        <v>Enrollment Cutoff Date</v>
      </c>
      <c r="P287" s="169" t="str">
        <f t="shared" si="11"/>
        <v>PA_SCHED!!Enrollment Cutoff Date</v>
      </c>
    </row>
    <row r="288" spans="3:16" ht="45.75" thickBot="1" x14ac:dyDescent="0.3">
      <c r="C288" s="157" t="s">
        <v>3284</v>
      </c>
      <c r="D288" s="199" t="s">
        <v>24</v>
      </c>
      <c r="E288" s="202" t="s">
        <v>3261</v>
      </c>
      <c r="F288" s="203" t="s">
        <v>3881</v>
      </c>
      <c r="G288" s="160" t="s">
        <v>183</v>
      </c>
      <c r="H288" s="160"/>
      <c r="I288" s="160"/>
      <c r="J288" s="160"/>
      <c r="K288" s="207" t="s">
        <v>3882</v>
      </c>
      <c r="L288" s="160" t="s">
        <v>292</v>
      </c>
      <c r="M288" s="196" t="s">
        <v>3830</v>
      </c>
      <c r="N288" s="160" t="s">
        <v>186</v>
      </c>
      <c r="O288" s="169" t="str">
        <f t="shared" si="10"/>
        <v>Comments</v>
      </c>
      <c r="P288" s="169" t="str">
        <f t="shared" si="11"/>
        <v>PA_SCHED!!Comments</v>
      </c>
    </row>
    <row r="289" spans="3:16" ht="90" thickBot="1" x14ac:dyDescent="0.3">
      <c r="C289" s="157" t="s">
        <v>3473</v>
      </c>
      <c r="D289" s="199" t="s">
        <v>3883</v>
      </c>
      <c r="E289" s="202" t="s">
        <v>3475</v>
      </c>
      <c r="F289" s="204"/>
      <c r="G289" s="160" t="s">
        <v>183</v>
      </c>
      <c r="H289" s="160"/>
      <c r="I289" s="160"/>
      <c r="J289" s="160"/>
      <c r="K289" s="207" t="s">
        <v>3884</v>
      </c>
      <c r="L289" s="160" t="s">
        <v>292</v>
      </c>
      <c r="M289" s="196" t="s">
        <v>3830</v>
      </c>
      <c r="N289" s="160" t="s">
        <v>186</v>
      </c>
      <c r="O289" s="169" t="str">
        <f t="shared" si="10"/>
        <v>Charge Back Method</v>
      </c>
      <c r="P289" s="169" t="str">
        <f t="shared" si="11"/>
        <v>PA_SCHED!!Charge Back Method</v>
      </c>
    </row>
    <row r="290" spans="3:16" ht="45.75" thickBot="1" x14ac:dyDescent="0.3">
      <c r="C290" s="157" t="s">
        <v>3885</v>
      </c>
      <c r="D290" s="158" t="s">
        <v>3886</v>
      </c>
      <c r="E290" s="202" t="s">
        <v>3261</v>
      </c>
      <c r="F290" s="203" t="s">
        <v>3887</v>
      </c>
      <c r="G290" s="160" t="s">
        <v>183</v>
      </c>
      <c r="H290" s="160"/>
      <c r="I290" s="160"/>
      <c r="J290" s="160"/>
      <c r="K290" s="207" t="s">
        <v>3888</v>
      </c>
      <c r="L290" s="160" t="s">
        <v>292</v>
      </c>
      <c r="M290" s="196" t="s">
        <v>3889</v>
      </c>
      <c r="N290" s="160" t="s">
        <v>186</v>
      </c>
      <c r="O290" s="169" t="str">
        <f t="shared" si="10"/>
        <v>Legacy ID</v>
      </c>
      <c r="P290" s="169" t="str">
        <f t="shared" si="11"/>
        <v>PA_SCHED_USER!!Legacy ID</v>
      </c>
    </row>
    <row r="291" spans="3:16" ht="60.75" thickBot="1" x14ac:dyDescent="0.3">
      <c r="C291" s="157" t="s">
        <v>3890</v>
      </c>
      <c r="D291" s="199" t="s">
        <v>3891</v>
      </c>
      <c r="E291" s="202" t="s">
        <v>3301</v>
      </c>
      <c r="F291" s="204"/>
      <c r="G291" s="160" t="s">
        <v>183</v>
      </c>
      <c r="H291" s="160"/>
      <c r="I291" s="160"/>
      <c r="J291" s="160"/>
      <c r="K291" s="219" t="s">
        <v>3892</v>
      </c>
      <c r="L291" s="160" t="s">
        <v>292</v>
      </c>
      <c r="M291" s="196" t="s">
        <v>3830</v>
      </c>
      <c r="N291" s="160" t="s">
        <v>186</v>
      </c>
      <c r="O291" s="169" t="str">
        <f t="shared" si="10"/>
        <v>Email Instructor</v>
      </c>
      <c r="P291" s="169" t="str">
        <f t="shared" si="11"/>
        <v>PA_SCHED!!Email Instructor</v>
      </c>
    </row>
    <row r="292" spans="3:16" ht="45.75" thickBot="1" x14ac:dyDescent="0.3">
      <c r="C292" s="157" t="s">
        <v>3893</v>
      </c>
      <c r="D292" s="199" t="s">
        <v>3894</v>
      </c>
      <c r="E292" s="202" t="s">
        <v>3301</v>
      </c>
      <c r="F292" s="204"/>
      <c r="G292" s="160" t="s">
        <v>183</v>
      </c>
      <c r="H292" s="160"/>
      <c r="I292" s="160"/>
      <c r="J292" s="160"/>
      <c r="K292" s="207" t="s">
        <v>3895</v>
      </c>
      <c r="L292" s="160" t="s">
        <v>292</v>
      </c>
      <c r="M292" s="196" t="s">
        <v>3830</v>
      </c>
      <c r="N292" s="160" t="s">
        <v>186</v>
      </c>
      <c r="O292" s="169" t="str">
        <f t="shared" si="10"/>
        <v>Email User</v>
      </c>
      <c r="P292" s="169" t="str">
        <f t="shared" si="11"/>
        <v>PA_SCHED!!Email User</v>
      </c>
    </row>
    <row r="293" spans="3:16" ht="60.75" thickBot="1" x14ac:dyDescent="0.3">
      <c r="C293" s="157" t="s">
        <v>3896</v>
      </c>
      <c r="D293" s="199" t="s">
        <v>3897</v>
      </c>
      <c r="E293" s="202" t="s">
        <v>3301</v>
      </c>
      <c r="F293" s="204"/>
      <c r="G293" s="160" t="s">
        <v>183</v>
      </c>
      <c r="H293" s="160"/>
      <c r="I293" s="160"/>
      <c r="J293" s="160"/>
      <c r="K293" s="219" t="s">
        <v>3898</v>
      </c>
      <c r="L293" s="160" t="s">
        <v>292</v>
      </c>
      <c r="M293" s="196" t="s">
        <v>3830</v>
      </c>
      <c r="N293" s="160" t="s">
        <v>186</v>
      </c>
      <c r="O293" s="169" t="str">
        <f t="shared" si="10"/>
        <v>Email Supervisor</v>
      </c>
      <c r="P293" s="169" t="str">
        <f t="shared" si="11"/>
        <v>PA_SCHED!!Email Supervisor</v>
      </c>
    </row>
    <row r="294" spans="3:16" ht="60.75" thickBot="1" x14ac:dyDescent="0.3">
      <c r="C294" s="157" t="s">
        <v>3899</v>
      </c>
      <c r="D294" s="199" t="s">
        <v>3900</v>
      </c>
      <c r="E294" s="202" t="s">
        <v>3301</v>
      </c>
      <c r="F294" s="204"/>
      <c r="G294" s="160" t="s">
        <v>183</v>
      </c>
      <c r="H294" s="160"/>
      <c r="I294" s="160"/>
      <c r="J294" s="160"/>
      <c r="K294" s="219" t="s">
        <v>3901</v>
      </c>
      <c r="L294" s="160" t="s">
        <v>292</v>
      </c>
      <c r="M294" s="196" t="s">
        <v>3830</v>
      </c>
      <c r="N294" s="160" t="s">
        <v>186</v>
      </c>
      <c r="O294" s="169" t="str">
        <f t="shared" si="10"/>
        <v>Email Other Contacts</v>
      </c>
      <c r="P294" s="169" t="str">
        <f t="shared" si="11"/>
        <v>PA_SCHED!!Email Other Contacts</v>
      </c>
    </row>
    <row r="295" spans="3:16" ht="60.75" thickBot="1" x14ac:dyDescent="0.3">
      <c r="C295" s="157" t="s">
        <v>3667</v>
      </c>
      <c r="D295" s="199" t="s">
        <v>3902</v>
      </c>
      <c r="E295" s="202" t="s">
        <v>3301</v>
      </c>
      <c r="F295" s="204"/>
      <c r="G295" s="160" t="s">
        <v>183</v>
      </c>
      <c r="H295" s="160"/>
      <c r="I295" s="160"/>
      <c r="J295" s="160"/>
      <c r="K295" s="219" t="s">
        <v>3903</v>
      </c>
      <c r="L295" s="160" t="s">
        <v>292</v>
      </c>
      <c r="M295" s="196" t="s">
        <v>3830</v>
      </c>
      <c r="N295" s="160" t="s">
        <v>186</v>
      </c>
      <c r="O295" s="169" t="str">
        <f t="shared" si="10"/>
        <v>Enable User Waitlist</v>
      </c>
      <c r="P295" s="169" t="str">
        <f t="shared" si="11"/>
        <v>PA_SCHED!!Enable User Waitlist</v>
      </c>
    </row>
    <row r="296" spans="3:16" ht="105.75" thickBot="1" x14ac:dyDescent="0.3">
      <c r="C296" s="157" t="s">
        <v>3670</v>
      </c>
      <c r="D296" s="199" t="s">
        <v>3671</v>
      </c>
      <c r="E296" s="202" t="s">
        <v>3301</v>
      </c>
      <c r="F296" s="204"/>
      <c r="G296" s="160" t="s">
        <v>183</v>
      </c>
      <c r="H296" s="160"/>
      <c r="I296" s="160"/>
      <c r="J296" s="160"/>
      <c r="K296" s="219" t="s">
        <v>3904</v>
      </c>
      <c r="L296" s="160" t="s">
        <v>292</v>
      </c>
      <c r="M296" s="196" t="s">
        <v>3830</v>
      </c>
      <c r="N296" s="160" t="s">
        <v>186</v>
      </c>
      <c r="O296" s="169" t="str">
        <f t="shared" si="10"/>
        <v>Enable Supervisor Registration</v>
      </c>
      <c r="P296" s="169" t="str">
        <f t="shared" si="11"/>
        <v>PA_SCHED!!Enable Supervisor Registration</v>
      </c>
    </row>
    <row r="297" spans="3:16" ht="60.75" thickBot="1" x14ac:dyDescent="0.3">
      <c r="C297" s="157" t="s">
        <v>3633</v>
      </c>
      <c r="D297" s="199" t="s">
        <v>3905</v>
      </c>
      <c r="E297" s="202" t="s">
        <v>3301</v>
      </c>
      <c r="F297" s="204"/>
      <c r="G297" s="160" t="s">
        <v>183</v>
      </c>
      <c r="H297" s="160"/>
      <c r="I297" s="160"/>
      <c r="J297" s="160"/>
      <c r="K297" s="219" t="s">
        <v>3906</v>
      </c>
      <c r="L297" s="160" t="s">
        <v>292</v>
      </c>
      <c r="M297" s="196" t="s">
        <v>3830</v>
      </c>
      <c r="N297" s="160" t="s">
        <v>186</v>
      </c>
      <c r="O297" s="169" t="str">
        <f t="shared" si="10"/>
        <v>Approval Required</v>
      </c>
      <c r="P297" s="169" t="str">
        <f t="shared" si="11"/>
        <v>PA_SCHED!!Approval Required</v>
      </c>
    </row>
    <row r="298" spans="3:16" ht="75.75" thickBot="1" x14ac:dyDescent="0.3">
      <c r="C298" s="157" t="s">
        <v>3636</v>
      </c>
      <c r="D298" s="199" t="s">
        <v>3907</v>
      </c>
      <c r="E298" s="206"/>
      <c r="F298" s="204"/>
      <c r="G298" s="160" t="s">
        <v>183</v>
      </c>
      <c r="H298" s="160"/>
      <c r="I298" s="160"/>
      <c r="J298" s="160"/>
      <c r="K298" s="208" t="s">
        <v>3908</v>
      </c>
      <c r="L298" s="160" t="s">
        <v>292</v>
      </c>
      <c r="M298" s="196" t="s">
        <v>3830</v>
      </c>
      <c r="N298" s="160" t="s">
        <v>186</v>
      </c>
      <c r="O298" s="169" t="str">
        <f t="shared" si="10"/>
        <v>Enroll Approval Process ID</v>
      </c>
      <c r="P298" s="169" t="str">
        <f t="shared" si="11"/>
        <v>PA_SCHED!!Enroll Approval Process ID</v>
      </c>
    </row>
    <row r="299" spans="3:16" ht="30.75" thickBot="1" x14ac:dyDescent="0.3">
      <c r="C299" s="157" t="s">
        <v>3358</v>
      </c>
      <c r="D299" s="199" t="s">
        <v>3</v>
      </c>
      <c r="E299" s="202" t="s">
        <v>3301</v>
      </c>
      <c r="F299" s="204"/>
      <c r="G299" s="160" t="s">
        <v>183</v>
      </c>
      <c r="H299" s="160"/>
      <c r="I299" s="160"/>
      <c r="J299" s="160"/>
      <c r="K299" s="219" t="s">
        <v>3909</v>
      </c>
      <c r="L299" s="160" t="s">
        <v>292</v>
      </c>
      <c r="M299" s="196" t="s">
        <v>3830</v>
      </c>
      <c r="N299" s="160" t="s">
        <v>186</v>
      </c>
      <c r="O299" s="169" t="str">
        <f t="shared" si="10"/>
        <v>Status</v>
      </c>
      <c r="P299" s="169" t="str">
        <f t="shared" si="11"/>
        <v>PA_SCHED!!Status</v>
      </c>
    </row>
    <row r="300" spans="3:16" ht="105.75" thickBot="1" x14ac:dyDescent="0.3">
      <c r="C300" s="157" t="s">
        <v>3299</v>
      </c>
      <c r="D300" s="199" t="s">
        <v>3300</v>
      </c>
      <c r="E300" s="202" t="s">
        <v>3301</v>
      </c>
      <c r="F300" s="204"/>
      <c r="G300" s="160" t="s">
        <v>183</v>
      </c>
      <c r="H300" s="160"/>
      <c r="I300" s="160"/>
      <c r="J300" s="160"/>
      <c r="K300" s="219" t="s">
        <v>3910</v>
      </c>
      <c r="L300" s="160" t="s">
        <v>292</v>
      </c>
      <c r="M300" s="196" t="s">
        <v>3830</v>
      </c>
      <c r="N300" s="160" t="s">
        <v>186</v>
      </c>
      <c r="O300" s="169" t="str">
        <f t="shared" si="10"/>
        <v>Include in Government Reporting</v>
      </c>
      <c r="P300" s="169" t="str">
        <f t="shared" si="11"/>
        <v>PA_SCHED!!Include in Government Reporting</v>
      </c>
    </row>
    <row r="301" spans="3:16" ht="45.75" thickBot="1" x14ac:dyDescent="0.3">
      <c r="C301" s="157" t="s">
        <v>3574</v>
      </c>
      <c r="D301" s="199" t="s">
        <v>3575</v>
      </c>
      <c r="E301" s="217" t="s">
        <v>3576</v>
      </c>
      <c r="F301" s="216"/>
      <c r="G301" s="160" t="s">
        <v>183</v>
      </c>
      <c r="H301" s="160"/>
      <c r="I301" s="160"/>
      <c r="J301" s="160"/>
      <c r="K301" s="219" t="s">
        <v>3577</v>
      </c>
      <c r="L301" s="160" t="s">
        <v>292</v>
      </c>
      <c r="M301" s="196" t="s">
        <v>3830</v>
      </c>
      <c r="N301" s="160" t="s">
        <v>186</v>
      </c>
      <c r="O301" s="169" t="str">
        <f t="shared" si="10"/>
        <v>Training Type</v>
      </c>
      <c r="P301" s="169" t="str">
        <f t="shared" si="11"/>
        <v>PA_SCHED!!Training Type</v>
      </c>
    </row>
    <row r="302" spans="3:16" ht="60.75" thickBot="1" x14ac:dyDescent="0.3">
      <c r="C302" s="157" t="s">
        <v>3336</v>
      </c>
      <c r="D302" s="199" t="s">
        <v>3578</v>
      </c>
      <c r="E302" s="206"/>
      <c r="F302" s="204"/>
      <c r="G302" s="160" t="s">
        <v>183</v>
      </c>
      <c r="H302" s="160"/>
      <c r="I302" s="160"/>
      <c r="J302" s="160"/>
      <c r="K302" s="208" t="s">
        <v>3579</v>
      </c>
      <c r="L302" s="160" t="s">
        <v>292</v>
      </c>
      <c r="M302" s="196" t="s">
        <v>3830</v>
      </c>
      <c r="N302" s="160" t="s">
        <v>186</v>
      </c>
      <c r="O302" s="169" t="str">
        <f t="shared" si="10"/>
        <v>Legal Entity 2483 ID</v>
      </c>
      <c r="P302" s="169" t="str">
        <f t="shared" si="11"/>
        <v>PA_SCHED!!Legal Entity 2483 ID</v>
      </c>
    </row>
    <row r="303" spans="3:16" ht="60.75" thickBot="1" x14ac:dyDescent="0.3">
      <c r="C303" s="157" t="s">
        <v>3911</v>
      </c>
      <c r="D303" s="199" t="s">
        <v>3912</v>
      </c>
      <c r="E303" s="202" t="s">
        <v>3301</v>
      </c>
      <c r="F303" s="204"/>
      <c r="G303" s="160" t="s">
        <v>183</v>
      </c>
      <c r="H303" s="160"/>
      <c r="I303" s="160"/>
      <c r="J303" s="160"/>
      <c r="K303" s="219" t="s">
        <v>3913</v>
      </c>
      <c r="L303" s="160" t="s">
        <v>292</v>
      </c>
      <c r="M303" s="196" t="s">
        <v>3830</v>
      </c>
      <c r="N303" s="160" t="s">
        <v>186</v>
      </c>
      <c r="O303" s="169" t="str">
        <f t="shared" si="10"/>
        <v>Allow Exceptions</v>
      </c>
      <c r="P303" s="169" t="str">
        <f t="shared" si="11"/>
        <v>PA_SCHED!!Allow Exceptions</v>
      </c>
    </row>
    <row r="304" spans="3:16" ht="90.75" thickBot="1" x14ac:dyDescent="0.3">
      <c r="C304" s="157" t="s">
        <v>3673</v>
      </c>
      <c r="D304" s="199" t="s">
        <v>3914</v>
      </c>
      <c r="E304" s="206"/>
      <c r="F304" s="204"/>
      <c r="G304" s="160" t="s">
        <v>183</v>
      </c>
      <c r="H304" s="160"/>
      <c r="I304" s="160"/>
      <c r="J304" s="160"/>
      <c r="K304" s="208" t="s">
        <v>3915</v>
      </c>
      <c r="L304" s="160" t="s">
        <v>292</v>
      </c>
      <c r="M304" s="196" t="s">
        <v>3830</v>
      </c>
      <c r="N304" s="160" t="s">
        <v>186</v>
      </c>
      <c r="O304" s="169" t="str">
        <f t="shared" si="10"/>
        <v>Withdraw Approval Process ID</v>
      </c>
      <c r="P304" s="169" t="str">
        <f t="shared" si="11"/>
        <v>PA_SCHED!!Withdraw Approval Process ID</v>
      </c>
    </row>
    <row r="305" spans="3:16" ht="120.75" thickBot="1" x14ac:dyDescent="0.3">
      <c r="C305" s="157" t="s">
        <v>3676</v>
      </c>
      <c r="D305" s="199" t="s">
        <v>3916</v>
      </c>
      <c r="E305" s="202" t="s">
        <v>3301</v>
      </c>
      <c r="F305" s="204"/>
      <c r="G305" s="160" t="s">
        <v>183</v>
      </c>
      <c r="H305" s="160"/>
      <c r="I305" s="160"/>
      <c r="J305" s="160"/>
      <c r="K305" s="219" t="s">
        <v>3906</v>
      </c>
      <c r="L305" s="160" t="s">
        <v>292</v>
      </c>
      <c r="M305" s="196" t="s">
        <v>3830</v>
      </c>
      <c r="N305" s="160" t="s">
        <v>186</v>
      </c>
      <c r="O305" s="169" t="str">
        <f t="shared" si="10"/>
        <v>Require Withdraw Approval Process ID</v>
      </c>
      <c r="P305" s="169" t="str">
        <f t="shared" si="11"/>
        <v>PA_SCHED!!Require Withdraw Approval Process ID</v>
      </c>
    </row>
    <row r="306" spans="3:16" ht="90.75" thickBot="1" x14ac:dyDescent="0.3">
      <c r="C306" s="157" t="s">
        <v>3688</v>
      </c>
      <c r="D306" s="199" t="s">
        <v>3689</v>
      </c>
      <c r="E306" s="215"/>
      <c r="F306" s="216"/>
      <c r="G306" s="160" t="s">
        <v>183</v>
      </c>
      <c r="H306" s="160"/>
      <c r="I306" s="160"/>
      <c r="J306" s="160"/>
      <c r="K306" s="208" t="s">
        <v>3917</v>
      </c>
      <c r="L306" s="160" t="s">
        <v>292</v>
      </c>
      <c r="M306" s="196" t="s">
        <v>3918</v>
      </c>
      <c r="N306" s="160" t="s">
        <v>186</v>
      </c>
      <c r="O306" s="169" t="str">
        <f t="shared" si="10"/>
        <v>Cancellation Policy ID</v>
      </c>
      <c r="P306" s="169" t="str">
        <f t="shared" si="11"/>
        <v>PA_MASTER_INV_SCHED!!Cancellation Policy ID</v>
      </c>
    </row>
    <row r="307" spans="3:16" ht="75.75" thickBot="1" x14ac:dyDescent="0.3">
      <c r="C307" s="157" t="s">
        <v>3919</v>
      </c>
      <c r="D307" s="199" t="s">
        <v>3920</v>
      </c>
      <c r="E307" s="202" t="s">
        <v>3249</v>
      </c>
      <c r="F307" s="204"/>
      <c r="G307" s="160" t="s">
        <v>183</v>
      </c>
      <c r="H307" s="160"/>
      <c r="I307" s="160"/>
      <c r="J307" s="160"/>
      <c r="K307" s="219" t="s">
        <v>3880</v>
      </c>
      <c r="L307" s="160" t="s">
        <v>292</v>
      </c>
      <c r="M307" s="196" t="s">
        <v>3830</v>
      </c>
      <c r="N307" s="160" t="s">
        <v>186</v>
      </c>
      <c r="O307" s="169" t="str">
        <f t="shared" si="10"/>
        <v>Withdrawal Cutoff Date</v>
      </c>
      <c r="P307" s="169" t="str">
        <f t="shared" si="11"/>
        <v>PA_SCHED!!Withdrawal Cutoff Date</v>
      </c>
    </row>
    <row r="308" spans="3:16" ht="61.5" thickTop="1" thickBot="1" x14ac:dyDescent="0.3">
      <c r="C308" s="157" t="s">
        <v>3237</v>
      </c>
      <c r="D308" s="158" t="s">
        <v>3238</v>
      </c>
      <c r="E308" s="212"/>
      <c r="F308" s="201"/>
      <c r="G308" s="160" t="s">
        <v>183</v>
      </c>
      <c r="H308" s="160"/>
      <c r="I308" s="160"/>
      <c r="J308" s="160"/>
      <c r="K308" s="208" t="s">
        <v>3921</v>
      </c>
      <c r="L308" s="160" t="s">
        <v>292</v>
      </c>
      <c r="M308" s="196" t="s">
        <v>3922</v>
      </c>
      <c r="N308" s="160" t="s">
        <v>186</v>
      </c>
      <c r="O308" s="169" t="str">
        <f t="shared" si="10"/>
        <v>User ID</v>
      </c>
      <c r="P308" s="169" t="str">
        <f t="shared" si="11"/>
        <v>PA_ENROLL_SEAT!!User ID</v>
      </c>
    </row>
    <row r="309" spans="3:16" ht="77.25" thickBot="1" x14ac:dyDescent="0.3">
      <c r="C309" s="157" t="s">
        <v>3923</v>
      </c>
      <c r="D309" s="158" t="s">
        <v>3924</v>
      </c>
      <c r="E309" s="206"/>
      <c r="F309" s="204"/>
      <c r="G309" s="160" t="s">
        <v>183</v>
      </c>
      <c r="H309" s="160"/>
      <c r="I309" s="160"/>
      <c r="J309" s="160"/>
      <c r="K309" s="208" t="s">
        <v>3925</v>
      </c>
      <c r="L309" s="160" t="s">
        <v>292</v>
      </c>
      <c r="M309" s="196" t="s">
        <v>3922</v>
      </c>
      <c r="N309" s="160" t="s">
        <v>186</v>
      </c>
      <c r="O309" s="169" t="str">
        <f t="shared" si="10"/>
        <v>Registration Status ID</v>
      </c>
      <c r="P309" s="169" t="str">
        <f t="shared" si="11"/>
        <v>PA_ENROLL_SEAT!!Registration Status ID</v>
      </c>
    </row>
    <row r="310" spans="3:16" ht="75.75" thickBot="1" x14ac:dyDescent="0.3">
      <c r="C310" s="157" t="s">
        <v>3926</v>
      </c>
      <c r="D310" s="158" t="s">
        <v>3927</v>
      </c>
      <c r="E310" s="202" t="s">
        <v>3249</v>
      </c>
      <c r="F310" s="216"/>
      <c r="G310" s="160" t="s">
        <v>183</v>
      </c>
      <c r="H310" s="160"/>
      <c r="I310" s="160"/>
      <c r="J310" s="160"/>
      <c r="K310" s="207" t="s">
        <v>3928</v>
      </c>
      <c r="L310" s="160" t="s">
        <v>292</v>
      </c>
      <c r="M310" s="196" t="s">
        <v>3922</v>
      </c>
      <c r="N310" s="160" t="s">
        <v>186</v>
      </c>
      <c r="O310" s="169" t="str">
        <f t="shared" si="10"/>
        <v>Enrollment Date</v>
      </c>
      <c r="P310" s="169" t="str">
        <f t="shared" si="11"/>
        <v>PA_ENROLL_SEAT!!Enrollment Date</v>
      </c>
    </row>
    <row r="311" spans="3:16" ht="60.75" thickBot="1" x14ac:dyDescent="0.3">
      <c r="C311" s="157" t="s">
        <v>3284</v>
      </c>
      <c r="D311" s="199" t="s">
        <v>24</v>
      </c>
      <c r="E311" s="202" t="s">
        <v>3261</v>
      </c>
      <c r="F311" s="203" t="s">
        <v>3881</v>
      </c>
      <c r="G311" s="160" t="s">
        <v>183</v>
      </c>
      <c r="H311" s="160"/>
      <c r="I311" s="160"/>
      <c r="J311" s="160"/>
      <c r="K311" s="207" t="s">
        <v>3929</v>
      </c>
      <c r="L311" s="160" t="s">
        <v>292</v>
      </c>
      <c r="M311" s="196" t="s">
        <v>3922</v>
      </c>
      <c r="N311" s="160" t="s">
        <v>186</v>
      </c>
      <c r="O311" s="169" t="str">
        <f t="shared" si="10"/>
        <v>Comments</v>
      </c>
      <c r="P311" s="169" t="str">
        <f t="shared" si="11"/>
        <v>PA_ENROLL_SEAT!!Comments</v>
      </c>
    </row>
    <row r="312" spans="3:16" ht="75.75" thickBot="1" x14ac:dyDescent="0.3">
      <c r="C312" s="157" t="s">
        <v>3930</v>
      </c>
      <c r="D312" s="199" t="s">
        <v>3931</v>
      </c>
      <c r="E312" s="202" t="s">
        <v>3249</v>
      </c>
      <c r="F312" s="216"/>
      <c r="G312" s="160" t="s">
        <v>183</v>
      </c>
      <c r="H312" s="160"/>
      <c r="I312" s="160"/>
      <c r="J312" s="160"/>
      <c r="K312" s="207" t="s">
        <v>3932</v>
      </c>
      <c r="L312" s="160" t="s">
        <v>292</v>
      </c>
      <c r="M312" s="196" t="s">
        <v>3922</v>
      </c>
      <c r="N312" s="160" t="s">
        <v>186</v>
      </c>
      <c r="O312" s="169" t="str">
        <f t="shared" si="10"/>
        <v>Cancelation Date</v>
      </c>
      <c r="P312" s="169" t="str">
        <f t="shared" si="11"/>
        <v>PA_ENROLL_SEAT!!Cancelation Date</v>
      </c>
    </row>
    <row r="313" spans="3:16" ht="75.75" thickBot="1" x14ac:dyDescent="0.3">
      <c r="C313" s="157" t="s">
        <v>3933</v>
      </c>
      <c r="D313" s="199" t="s">
        <v>3934</v>
      </c>
      <c r="E313" s="206"/>
      <c r="F313" s="204"/>
      <c r="G313" s="160" t="s">
        <v>183</v>
      </c>
      <c r="H313" s="160"/>
      <c r="I313" s="160"/>
      <c r="J313" s="160"/>
      <c r="K313" s="208" t="s">
        <v>3935</v>
      </c>
      <c r="L313" s="160" t="s">
        <v>292</v>
      </c>
      <c r="M313" s="196" t="s">
        <v>3922</v>
      </c>
      <c r="N313" s="160" t="s">
        <v>186</v>
      </c>
      <c r="O313" s="169" t="str">
        <f t="shared" si="10"/>
        <v>Cancelation Reason</v>
      </c>
      <c r="P313" s="169" t="str">
        <f t="shared" si="11"/>
        <v>PA_ENROLL_SEAT!!Cancelation Reason</v>
      </c>
    </row>
    <row r="314" spans="3:16" ht="45.75" thickBot="1" x14ac:dyDescent="0.3">
      <c r="C314" s="157" t="s">
        <v>3885</v>
      </c>
      <c r="D314" s="158" t="s">
        <v>3886</v>
      </c>
      <c r="E314" s="206"/>
      <c r="F314" s="204"/>
      <c r="G314" s="160" t="s">
        <v>183</v>
      </c>
      <c r="H314" s="160"/>
      <c r="I314" s="160"/>
      <c r="J314" s="160"/>
      <c r="K314" s="208" t="s">
        <v>3936</v>
      </c>
      <c r="L314" s="160" t="s">
        <v>292</v>
      </c>
      <c r="M314" s="196" t="s">
        <v>3889</v>
      </c>
      <c r="N314" s="160" t="s">
        <v>186</v>
      </c>
      <c r="O314" s="169" t="str">
        <f t="shared" si="10"/>
        <v>Legacy ID</v>
      </c>
      <c r="P314" s="169" t="str">
        <f t="shared" si="11"/>
        <v>PA_SCHED_USER!!Legacy ID</v>
      </c>
    </row>
    <row r="315" spans="3:16" ht="61.5" thickTop="1" thickBot="1" x14ac:dyDescent="0.3">
      <c r="C315" s="157" t="s">
        <v>3937</v>
      </c>
      <c r="D315" s="199" t="s">
        <v>3938</v>
      </c>
      <c r="E315" s="228" t="s">
        <v>3301</v>
      </c>
      <c r="F315" s="229"/>
      <c r="G315" s="160" t="s">
        <v>183</v>
      </c>
      <c r="H315" s="160"/>
      <c r="I315" s="160"/>
      <c r="J315" s="160"/>
      <c r="K315" s="227" t="s">
        <v>3939</v>
      </c>
      <c r="L315" s="160" t="s">
        <v>292</v>
      </c>
      <c r="M315" s="196" t="s">
        <v>3940</v>
      </c>
      <c r="N315" s="160" t="s">
        <v>186</v>
      </c>
      <c r="O315" s="169" t="str">
        <f t="shared" si="10"/>
        <v>Admin Status</v>
      </c>
      <c r="P315" s="169" t="str">
        <f t="shared" si="11"/>
        <v>PA_USER_PRFL!!Admin Status</v>
      </c>
    </row>
    <row r="316" spans="3:16" ht="45.75" thickBot="1" x14ac:dyDescent="0.3">
      <c r="C316" s="157" t="s">
        <v>3941</v>
      </c>
      <c r="D316" s="199" t="s">
        <v>3942</v>
      </c>
      <c r="E316" s="202" t="s">
        <v>3261</v>
      </c>
      <c r="F316" s="203" t="s">
        <v>3943</v>
      </c>
      <c r="G316" s="160" t="s">
        <v>183</v>
      </c>
      <c r="H316" s="160"/>
      <c r="I316" s="160"/>
      <c r="J316" s="160"/>
      <c r="K316" s="207" t="s">
        <v>3944</v>
      </c>
      <c r="L316" s="160" t="s">
        <v>292</v>
      </c>
      <c r="M316" s="196" t="s">
        <v>3940</v>
      </c>
      <c r="N316" s="160" t="s">
        <v>186</v>
      </c>
      <c r="O316" s="169" t="str">
        <f t="shared" si="10"/>
        <v>Admin ID</v>
      </c>
      <c r="P316" s="169" t="str">
        <f t="shared" si="11"/>
        <v>PA_USER_PRFL!!Admin ID</v>
      </c>
    </row>
    <row r="317" spans="3:16" ht="45.75" thickBot="1" x14ac:dyDescent="0.3">
      <c r="C317" s="157" t="s">
        <v>3945</v>
      </c>
      <c r="D317" s="199" t="s">
        <v>1183</v>
      </c>
      <c r="E317" s="202" t="s">
        <v>3552</v>
      </c>
      <c r="F317" s="204"/>
      <c r="G317" s="160" t="s">
        <v>183</v>
      </c>
      <c r="H317" s="160"/>
      <c r="I317" s="160"/>
      <c r="J317" s="160"/>
      <c r="K317" s="207" t="s">
        <v>3946</v>
      </c>
      <c r="L317" s="160" t="s">
        <v>292</v>
      </c>
      <c r="M317" s="196" t="s">
        <v>3940</v>
      </c>
      <c r="N317" s="160" t="s">
        <v>186</v>
      </c>
      <c r="O317" s="169" t="str">
        <f t="shared" si="10"/>
        <v>First Name</v>
      </c>
      <c r="P317" s="169" t="str">
        <f t="shared" si="11"/>
        <v>PA_USER_PRFL!!First Name</v>
      </c>
    </row>
    <row r="318" spans="3:16" ht="60.75" thickBot="1" x14ac:dyDescent="0.3">
      <c r="C318" s="157" t="s">
        <v>3947</v>
      </c>
      <c r="D318" s="199" t="s">
        <v>1186</v>
      </c>
      <c r="E318" s="202" t="s">
        <v>3261</v>
      </c>
      <c r="F318" s="203" t="s">
        <v>3943</v>
      </c>
      <c r="G318" s="160" t="s">
        <v>183</v>
      </c>
      <c r="H318" s="160"/>
      <c r="I318" s="160"/>
      <c r="J318" s="160"/>
      <c r="K318" s="207" t="s">
        <v>3948</v>
      </c>
      <c r="L318" s="160" t="s">
        <v>292</v>
      </c>
      <c r="M318" s="196" t="s">
        <v>3949</v>
      </c>
      <c r="N318" s="160" t="s">
        <v>186</v>
      </c>
      <c r="O318" s="169" t="str">
        <f t="shared" si="10"/>
        <v>Last Name</v>
      </c>
      <c r="P318" s="169" t="str">
        <f t="shared" si="11"/>
        <v>PA_USER_PROFILE!!Last Name</v>
      </c>
    </row>
    <row r="319" spans="3:16" ht="60.75" thickBot="1" x14ac:dyDescent="0.3">
      <c r="C319" s="157" t="s">
        <v>3950</v>
      </c>
      <c r="D319" s="199" t="s">
        <v>3951</v>
      </c>
      <c r="E319" s="202" t="s">
        <v>3261</v>
      </c>
      <c r="F319" s="203" t="s">
        <v>3943</v>
      </c>
      <c r="G319" s="160" t="s">
        <v>183</v>
      </c>
      <c r="H319" s="160"/>
      <c r="I319" s="160"/>
      <c r="J319" s="160"/>
      <c r="K319" s="207" t="s">
        <v>3952</v>
      </c>
      <c r="L319" s="160" t="s">
        <v>292</v>
      </c>
      <c r="M319" s="196" t="s">
        <v>3949</v>
      </c>
      <c r="N319" s="160" t="s">
        <v>186</v>
      </c>
      <c r="O319" s="169" t="str">
        <f t="shared" si="10"/>
        <v>Middle Initial</v>
      </c>
      <c r="P319" s="169" t="str">
        <f t="shared" si="11"/>
        <v>PA_USER_PROFILE!!Middle Initial</v>
      </c>
    </row>
    <row r="320" spans="3:16" ht="60.75" thickBot="1" x14ac:dyDescent="0.3">
      <c r="C320" s="157" t="s">
        <v>3355</v>
      </c>
      <c r="D320" s="199" t="s">
        <v>3356</v>
      </c>
      <c r="E320" s="202" t="s">
        <v>3261</v>
      </c>
      <c r="F320" s="203" t="s">
        <v>3943</v>
      </c>
      <c r="G320" s="160" t="s">
        <v>183</v>
      </c>
      <c r="H320" s="160"/>
      <c r="I320" s="160"/>
      <c r="J320" s="160"/>
      <c r="K320" s="207" t="s">
        <v>3953</v>
      </c>
      <c r="L320" s="160" t="s">
        <v>292</v>
      </c>
      <c r="M320" s="196" t="s">
        <v>3949</v>
      </c>
      <c r="N320" s="160" t="s">
        <v>186</v>
      </c>
      <c r="O320" s="169" t="str">
        <f t="shared" si="10"/>
        <v>Domain ID</v>
      </c>
      <c r="P320" s="169" t="str">
        <f t="shared" si="11"/>
        <v>PA_USER_PROFILE!!Domain ID</v>
      </c>
    </row>
    <row r="321" spans="3:16" ht="90.75" thickBot="1" x14ac:dyDescent="0.3">
      <c r="C321" s="157" t="s">
        <v>3954</v>
      </c>
      <c r="D321" s="199" t="s">
        <v>3955</v>
      </c>
      <c r="E321" s="202" t="s">
        <v>3261</v>
      </c>
      <c r="F321" s="203" t="s">
        <v>3943</v>
      </c>
      <c r="G321" s="160" t="s">
        <v>183</v>
      </c>
      <c r="H321" s="160"/>
      <c r="I321" s="160"/>
      <c r="J321" s="160"/>
      <c r="K321" s="207" t="s">
        <v>3956</v>
      </c>
      <c r="L321" s="160" t="s">
        <v>292</v>
      </c>
      <c r="M321" s="196" t="s">
        <v>3949</v>
      </c>
      <c r="N321" s="160" t="s">
        <v>186</v>
      </c>
      <c r="O321" s="169" t="str">
        <f t="shared" si="10"/>
        <v>Domain Description</v>
      </c>
      <c r="P321" s="169" t="str">
        <f t="shared" si="11"/>
        <v>PA_USER_PROFILE!!Domain Description</v>
      </c>
    </row>
    <row r="322" spans="3:16" ht="60.75" thickBot="1" x14ac:dyDescent="0.3">
      <c r="C322" s="157" t="s">
        <v>3868</v>
      </c>
      <c r="D322" s="199" t="s">
        <v>2025</v>
      </c>
      <c r="E322" s="202" t="s">
        <v>3261</v>
      </c>
      <c r="F322" s="203" t="s">
        <v>3943</v>
      </c>
      <c r="G322" s="160" t="s">
        <v>183</v>
      </c>
      <c r="H322" s="160"/>
      <c r="I322" s="160"/>
      <c r="J322" s="160"/>
      <c r="K322" s="207" t="s">
        <v>3957</v>
      </c>
      <c r="L322" s="160" t="s">
        <v>292</v>
      </c>
      <c r="M322" s="196" t="s">
        <v>3949</v>
      </c>
      <c r="N322" s="160" t="s">
        <v>186</v>
      </c>
      <c r="O322" s="169" t="str">
        <f t="shared" si="10"/>
        <v>Email Address</v>
      </c>
      <c r="P322" s="169" t="str">
        <f t="shared" si="11"/>
        <v>PA_USER_PROFILE!!Email Address</v>
      </c>
    </row>
    <row r="323" spans="3:16" ht="60.75" thickBot="1" x14ac:dyDescent="0.3">
      <c r="C323" s="157" t="s">
        <v>2333</v>
      </c>
      <c r="D323" s="199" t="s">
        <v>3958</v>
      </c>
      <c r="E323" s="206"/>
      <c r="F323" s="204"/>
      <c r="G323" s="160" t="s">
        <v>183</v>
      </c>
      <c r="H323" s="160"/>
      <c r="I323" s="160"/>
      <c r="J323" s="160"/>
      <c r="K323" s="208" t="s">
        <v>3959</v>
      </c>
      <c r="L323" s="160" t="s">
        <v>292</v>
      </c>
      <c r="M323" s="196" t="s">
        <v>3949</v>
      </c>
      <c r="N323" s="160" t="s">
        <v>186</v>
      </c>
      <c r="O323" s="169" t="str">
        <f t="shared" si="10"/>
        <v>Time Zone</v>
      </c>
      <c r="P323" s="169" t="str">
        <f t="shared" si="11"/>
        <v>PA_USER_PROFILE!!Time Zone</v>
      </c>
    </row>
    <row r="324" spans="3:16" ht="51.75" thickBot="1" x14ac:dyDescent="0.3">
      <c r="C324" s="157" t="s">
        <v>3663</v>
      </c>
      <c r="D324" s="199" t="s">
        <v>3664</v>
      </c>
      <c r="E324" s="206"/>
      <c r="F324" s="204"/>
      <c r="G324" s="160" t="s">
        <v>183</v>
      </c>
      <c r="H324" s="160"/>
      <c r="I324" s="160"/>
      <c r="J324" s="160"/>
      <c r="K324" s="208" t="s">
        <v>3960</v>
      </c>
      <c r="L324" s="160" t="s">
        <v>292</v>
      </c>
      <c r="M324" s="196" t="s">
        <v>3949</v>
      </c>
      <c r="N324" s="160" t="s">
        <v>186</v>
      </c>
      <c r="O324" s="169" t="str">
        <f t="shared" si="10"/>
        <v>Locale</v>
      </c>
      <c r="P324" s="169" t="str">
        <f t="shared" si="11"/>
        <v>PA_USER_PROFILE!!Locale</v>
      </c>
    </row>
    <row r="325" spans="3:16" ht="60.75" thickBot="1" x14ac:dyDescent="0.3">
      <c r="C325" s="157" t="s">
        <v>3961</v>
      </c>
      <c r="D325" s="199" t="s">
        <v>221</v>
      </c>
      <c r="E325" s="206"/>
      <c r="F325" s="204"/>
      <c r="G325" s="160" t="s">
        <v>183</v>
      </c>
      <c r="H325" s="160"/>
      <c r="I325" s="160"/>
      <c r="J325" s="160"/>
      <c r="K325" s="208" t="s">
        <v>3962</v>
      </c>
      <c r="L325" s="160" t="s">
        <v>292</v>
      </c>
      <c r="M325" s="196" t="s">
        <v>3949</v>
      </c>
      <c r="N325" s="160" t="s">
        <v>186</v>
      </c>
      <c r="O325" s="169" t="str">
        <f t="shared" si="10"/>
        <v>Currency</v>
      </c>
      <c r="P325" s="169" t="str">
        <f t="shared" si="11"/>
        <v>PA_USER_PROFILE!!Currency</v>
      </c>
    </row>
    <row r="326" spans="3:16" ht="60.75" thickBot="1" x14ac:dyDescent="0.3">
      <c r="C326" s="157" t="s">
        <v>3237</v>
      </c>
      <c r="D326" s="199" t="s">
        <v>3963</v>
      </c>
      <c r="E326" s="206"/>
      <c r="F326" s="204"/>
      <c r="G326" s="160" t="s">
        <v>183</v>
      </c>
      <c r="H326" s="160"/>
      <c r="I326" s="160"/>
      <c r="J326" s="160"/>
      <c r="K326" s="208" t="s">
        <v>3964</v>
      </c>
      <c r="L326" s="160" t="s">
        <v>292</v>
      </c>
      <c r="M326" s="196" t="s">
        <v>3949</v>
      </c>
      <c r="N326" s="160" t="s">
        <v>186</v>
      </c>
      <c r="O326" s="169" t="str">
        <f t="shared" si="10"/>
        <v>Related User</v>
      </c>
      <c r="P326" s="169" t="str">
        <f t="shared" si="11"/>
        <v>PA_USER_PROFILE!!Related User</v>
      </c>
    </row>
    <row r="327" spans="3:16" ht="75.75" thickBot="1" x14ac:dyDescent="0.3">
      <c r="C327" s="157" t="s">
        <v>3965</v>
      </c>
      <c r="D327" s="199" t="s">
        <v>3966</v>
      </c>
      <c r="E327" s="202" t="s">
        <v>3261</v>
      </c>
      <c r="F327" s="203" t="s">
        <v>3943</v>
      </c>
      <c r="G327" s="160" t="s">
        <v>183</v>
      </c>
      <c r="H327" s="160"/>
      <c r="I327" s="160"/>
      <c r="J327" s="160"/>
      <c r="K327" s="207" t="s">
        <v>3967</v>
      </c>
      <c r="L327" s="160" t="s">
        <v>292</v>
      </c>
      <c r="M327" s="196" t="s">
        <v>3949</v>
      </c>
      <c r="N327" s="160" t="s">
        <v>186</v>
      </c>
      <c r="O327" s="169" t="str">
        <f t="shared" si="10"/>
        <v>Email Reply Address</v>
      </c>
      <c r="P327" s="169" t="str">
        <f t="shared" si="11"/>
        <v>PA_USER_PROFILE!!Email Reply Address</v>
      </c>
    </row>
    <row r="328" spans="3:16" ht="75.75" thickBot="1" x14ac:dyDescent="0.3">
      <c r="C328" s="157" t="s">
        <v>3968</v>
      </c>
      <c r="D328" s="199" t="s">
        <v>3969</v>
      </c>
      <c r="E328" s="202" t="s">
        <v>3261</v>
      </c>
      <c r="F328" s="203" t="s">
        <v>3943</v>
      </c>
      <c r="G328" s="160" t="s">
        <v>183</v>
      </c>
      <c r="H328" s="160"/>
      <c r="I328" s="160"/>
      <c r="J328" s="160"/>
      <c r="K328" s="207" t="s">
        <v>3970</v>
      </c>
      <c r="L328" s="160" t="s">
        <v>292</v>
      </c>
      <c r="M328" s="196" t="s">
        <v>3949</v>
      </c>
      <c r="N328" s="160" t="s">
        <v>186</v>
      </c>
      <c r="O328" s="169" t="str">
        <f t="shared" si="10"/>
        <v>Email Nickname</v>
      </c>
      <c r="P328" s="169" t="str">
        <f t="shared" si="11"/>
        <v>PA_USER_PROFILE!!Email Nickname</v>
      </c>
    </row>
    <row r="329" spans="3:16" ht="60.75" thickBot="1" x14ac:dyDescent="0.3">
      <c r="C329" s="157" t="s">
        <v>3971</v>
      </c>
      <c r="D329" s="199" t="s">
        <v>3972</v>
      </c>
      <c r="E329" s="206"/>
      <c r="F329" s="204"/>
      <c r="G329" s="160" t="s">
        <v>183</v>
      </c>
      <c r="H329" s="160"/>
      <c r="I329" s="160"/>
      <c r="J329" s="160"/>
      <c r="K329" s="208" t="s">
        <v>3973</v>
      </c>
      <c r="L329" s="160" t="s">
        <v>292</v>
      </c>
      <c r="M329" s="196" t="s">
        <v>3974</v>
      </c>
      <c r="N329" s="160" t="s">
        <v>186</v>
      </c>
      <c r="O329" s="169" t="str">
        <f t="shared" ref="O329:O335" si="12">IF(H329="",D329,H329)</f>
        <v>Admin Role</v>
      </c>
      <c r="P329" s="169" t="str">
        <f t="shared" ref="P329:P335" si="13">M329&amp;"!!"&amp;O329</f>
        <v>PA_USER_PRFL_ROLE!!Admin Role</v>
      </c>
    </row>
    <row r="330" spans="3:16" ht="60.75" thickBot="1" x14ac:dyDescent="0.3">
      <c r="C330" s="157" t="s">
        <v>3975</v>
      </c>
      <c r="D330" s="199" t="s">
        <v>3972</v>
      </c>
      <c r="E330" s="206"/>
      <c r="F330" s="204"/>
      <c r="G330" s="160" t="s">
        <v>183</v>
      </c>
      <c r="H330" s="160"/>
      <c r="I330" s="160"/>
      <c r="J330" s="160"/>
      <c r="K330" s="208" t="s">
        <v>3973</v>
      </c>
      <c r="L330" s="160" t="s">
        <v>292</v>
      </c>
      <c r="M330" s="196" t="s">
        <v>3974</v>
      </c>
      <c r="N330" s="160" t="s">
        <v>186</v>
      </c>
      <c r="O330" s="169" t="str">
        <f t="shared" si="12"/>
        <v>Admin Role</v>
      </c>
      <c r="P330" s="169" t="str">
        <f t="shared" si="13"/>
        <v>PA_USER_PRFL_ROLE!!Admin Role</v>
      </c>
    </row>
    <row r="331" spans="3:16" ht="60.75" thickBot="1" x14ac:dyDescent="0.3">
      <c r="C331" s="157" t="s">
        <v>3976</v>
      </c>
      <c r="D331" s="199" t="s">
        <v>3972</v>
      </c>
      <c r="E331" s="206"/>
      <c r="F331" s="204"/>
      <c r="G331" s="160" t="s">
        <v>183</v>
      </c>
      <c r="H331" s="160"/>
      <c r="I331" s="160"/>
      <c r="J331" s="160"/>
      <c r="K331" s="208" t="s">
        <v>3973</v>
      </c>
      <c r="L331" s="160" t="s">
        <v>292</v>
      </c>
      <c r="M331" s="196" t="s">
        <v>3974</v>
      </c>
      <c r="N331" s="160" t="s">
        <v>186</v>
      </c>
      <c r="O331" s="169" t="str">
        <f t="shared" si="12"/>
        <v>Admin Role</v>
      </c>
      <c r="P331" s="169" t="str">
        <f t="shared" si="13"/>
        <v>PA_USER_PRFL_ROLE!!Admin Role</v>
      </c>
    </row>
    <row r="332" spans="3:16" ht="105.75" thickBot="1" x14ac:dyDescent="0.3">
      <c r="C332" s="157" t="s">
        <v>3977</v>
      </c>
      <c r="D332" s="199" t="s">
        <v>3978</v>
      </c>
      <c r="E332" s="202" t="s">
        <v>3301</v>
      </c>
      <c r="F332" s="204"/>
      <c r="G332" s="160" t="s">
        <v>183</v>
      </c>
      <c r="H332" s="160"/>
      <c r="I332" s="160"/>
      <c r="J332" s="160"/>
      <c r="K332" s="207" t="s">
        <v>3979</v>
      </c>
      <c r="L332" s="160" t="s">
        <v>292</v>
      </c>
      <c r="M332" s="196" t="s">
        <v>3980</v>
      </c>
      <c r="N332" s="160" t="s">
        <v>186</v>
      </c>
      <c r="O332" s="169" t="str">
        <f t="shared" si="12"/>
        <v>Schedule Offering Time Zone</v>
      </c>
      <c r="P332" s="169" t="str">
        <f t="shared" si="13"/>
        <v>PA_USER_PREFERENCE!!Schedule Offering Time Zone</v>
      </c>
    </row>
    <row r="333" spans="3:16" ht="46.5" thickTop="1" thickBot="1" x14ac:dyDescent="0.3">
      <c r="C333" s="157" t="s">
        <v>3355</v>
      </c>
      <c r="D333" s="158" t="s">
        <v>3356</v>
      </c>
      <c r="E333" s="228" t="s">
        <v>3261</v>
      </c>
      <c r="F333" s="230" t="s">
        <v>3943</v>
      </c>
      <c r="G333" s="160" t="s">
        <v>183</v>
      </c>
      <c r="H333" s="160"/>
      <c r="I333" s="160"/>
      <c r="J333" s="160"/>
      <c r="K333" s="227" t="s">
        <v>3981</v>
      </c>
      <c r="L333" s="160" t="s">
        <v>292</v>
      </c>
      <c r="M333" s="196" t="s">
        <v>3982</v>
      </c>
      <c r="N333" s="160" t="s">
        <v>186</v>
      </c>
      <c r="O333" s="169" t="str">
        <f t="shared" si="12"/>
        <v>Domain ID</v>
      </c>
      <c r="P333" s="169" t="str">
        <f t="shared" si="13"/>
        <v>PA_DOMAIN!!Domain ID</v>
      </c>
    </row>
    <row r="334" spans="3:16" ht="75.75" thickBot="1" x14ac:dyDescent="0.3">
      <c r="C334" s="157" t="s">
        <v>3954</v>
      </c>
      <c r="D334" s="199" t="s">
        <v>3955</v>
      </c>
      <c r="E334" s="202" t="s">
        <v>3261</v>
      </c>
      <c r="F334" s="203" t="s">
        <v>3839</v>
      </c>
      <c r="G334" s="160" t="s">
        <v>183</v>
      </c>
      <c r="H334" s="160"/>
      <c r="I334" s="160"/>
      <c r="J334" s="160"/>
      <c r="K334" s="207" t="s">
        <v>3983</v>
      </c>
      <c r="L334" s="160" t="s">
        <v>292</v>
      </c>
      <c r="M334" s="196" t="s">
        <v>3982</v>
      </c>
      <c r="N334" s="160" t="s">
        <v>186</v>
      </c>
      <c r="O334" s="169" t="str">
        <f t="shared" si="12"/>
        <v>Domain Description</v>
      </c>
      <c r="P334" s="169" t="str">
        <f t="shared" si="13"/>
        <v>PA_DOMAIN!!Domain Description</v>
      </c>
    </row>
    <row r="335" spans="3:16" ht="60.75" thickBot="1" x14ac:dyDescent="0.3">
      <c r="C335" s="157" t="s">
        <v>3984</v>
      </c>
      <c r="D335" s="199" t="s">
        <v>3985</v>
      </c>
      <c r="E335" s="206"/>
      <c r="F335" s="204"/>
      <c r="G335" s="160" t="s">
        <v>183</v>
      </c>
      <c r="H335" s="160"/>
      <c r="I335" s="160"/>
      <c r="J335" s="160"/>
      <c r="K335" s="208" t="s">
        <v>3986</v>
      </c>
      <c r="L335" s="160" t="s">
        <v>292</v>
      </c>
      <c r="M335" s="196" t="s">
        <v>3982</v>
      </c>
      <c r="N335" s="160" t="s">
        <v>186</v>
      </c>
      <c r="O335" s="169" t="str">
        <f t="shared" si="12"/>
        <v>Domain Parent ID</v>
      </c>
      <c r="P335" s="169" t="str">
        <f t="shared" si="13"/>
        <v>PA_DOMAIN!!Domain Parent ID</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theme="5" tint="0.39997558519241921"/>
    <outlinePr summaryBelow="0"/>
  </sheetPr>
  <dimension ref="A1:Q275"/>
  <sheetViews>
    <sheetView zoomScale="80" zoomScaleNormal="80" workbookViewId="0">
      <pane ySplit="1" topLeftCell="A2" activePane="bottomLeft" state="frozen"/>
      <selection pane="bottomLeft" activeCell="C172" sqref="C172"/>
    </sheetView>
  </sheetViews>
  <sheetFormatPr defaultColWidth="9.140625" defaultRowHeight="15" outlineLevelRow="1" x14ac:dyDescent="0.25"/>
  <cols>
    <col min="1" max="1" width="14.140625" style="179" customWidth="1"/>
    <col min="2" max="2" width="19.28515625" style="179" customWidth="1"/>
    <col min="3" max="3" width="19.7109375" style="179" customWidth="1"/>
    <col min="4" max="4" width="18.5703125" style="179" customWidth="1"/>
    <col min="5" max="5" width="12.7109375" style="179" bestFit="1" customWidth="1"/>
    <col min="6" max="6" width="9.42578125" style="179" customWidth="1"/>
    <col min="7" max="7" width="10.42578125" style="179" bestFit="1" customWidth="1"/>
    <col min="8" max="8" width="22" style="179" bestFit="1" customWidth="1"/>
    <col min="9" max="9" width="15.85546875" style="179" customWidth="1"/>
    <col min="10" max="10" width="18.28515625" style="179" customWidth="1"/>
    <col min="11" max="11" width="10.28515625" style="179" customWidth="1"/>
    <col min="12" max="12" width="43.42578125" style="179" customWidth="1"/>
    <col min="13" max="13" width="18.140625" style="179" bestFit="1" customWidth="1"/>
    <col min="14" max="14" width="30.7109375" style="179" customWidth="1"/>
    <col min="15" max="15" width="11.5703125" style="179" bestFit="1" customWidth="1"/>
    <col min="16" max="16" width="31.7109375" style="179" customWidth="1"/>
    <col min="17" max="17" width="49.7109375" style="179" customWidth="1"/>
    <col min="18" max="18" width="9.140625" style="179"/>
    <col min="19" max="19" width="10.28515625" style="179" bestFit="1" customWidth="1"/>
    <col min="20" max="20" width="14.42578125" style="179" bestFit="1" customWidth="1"/>
    <col min="21" max="16384" width="9.140625" style="179"/>
  </cols>
  <sheetData>
    <row r="1" spans="1:17" ht="34.5" customHeight="1" x14ac:dyDescent="0.25">
      <c r="A1" s="174" t="s">
        <v>152</v>
      </c>
      <c r="B1" s="167" t="s">
        <v>153</v>
      </c>
      <c r="C1" s="167" t="s">
        <v>154</v>
      </c>
      <c r="D1" s="167" t="s">
        <v>155</v>
      </c>
      <c r="E1" s="167" t="s">
        <v>156</v>
      </c>
      <c r="F1" s="167" t="s">
        <v>157</v>
      </c>
      <c r="G1" s="167" t="s">
        <v>158</v>
      </c>
      <c r="H1" s="167" t="s">
        <v>160</v>
      </c>
      <c r="I1" s="167" t="s">
        <v>161</v>
      </c>
      <c r="J1" s="167" t="s">
        <v>174</v>
      </c>
      <c r="K1" s="167" t="s">
        <v>164</v>
      </c>
      <c r="L1" s="167" t="s">
        <v>24</v>
      </c>
      <c r="M1" s="167" t="s">
        <v>166</v>
      </c>
      <c r="N1" s="167" t="s">
        <v>167</v>
      </c>
      <c r="O1" s="167" t="s">
        <v>168</v>
      </c>
      <c r="P1" s="167" t="s">
        <v>169</v>
      </c>
      <c r="Q1" s="167" t="s">
        <v>170</v>
      </c>
    </row>
    <row r="2" spans="1:17" hidden="1" x14ac:dyDescent="0.25">
      <c r="A2" s="414" t="s">
        <v>97</v>
      </c>
      <c r="B2" s="414"/>
      <c r="C2" s="414"/>
      <c r="D2" s="414"/>
      <c r="E2" s="414"/>
      <c r="F2" s="414"/>
      <c r="G2" s="414"/>
      <c r="H2" s="414"/>
      <c r="I2" s="414"/>
      <c r="J2" s="414"/>
      <c r="K2" s="414"/>
      <c r="L2" s="414"/>
      <c r="M2" s="414"/>
      <c r="N2" s="414"/>
      <c r="O2" s="414"/>
      <c r="P2" s="414"/>
      <c r="Q2" s="414"/>
    </row>
    <row r="3" spans="1:17" ht="45.6" hidden="1" customHeight="1" outlineLevel="1" x14ac:dyDescent="0.25">
      <c r="A3" s="174"/>
      <c r="B3" s="174" t="s">
        <v>3987</v>
      </c>
      <c r="C3" s="169" t="s">
        <v>3988</v>
      </c>
      <c r="D3" s="169" t="s">
        <v>3989</v>
      </c>
      <c r="E3" s="169" t="s">
        <v>3990</v>
      </c>
      <c r="F3" s="174"/>
      <c r="G3" s="147" t="s">
        <v>183</v>
      </c>
      <c r="H3" s="162" t="s">
        <v>3989</v>
      </c>
      <c r="I3" s="147" t="s">
        <v>3991</v>
      </c>
      <c r="J3" s="147"/>
      <c r="K3" s="147"/>
      <c r="L3" s="174"/>
      <c r="M3" s="169" t="s">
        <v>3992</v>
      </c>
      <c r="N3" s="169" t="s">
        <v>97</v>
      </c>
      <c r="O3" s="169" t="s">
        <v>3993</v>
      </c>
      <c r="P3" s="169" t="s">
        <v>3989</v>
      </c>
      <c r="Q3" s="174"/>
    </row>
    <row r="4" spans="1:17" hidden="1" outlineLevel="1" x14ac:dyDescent="0.25">
      <c r="A4" s="174"/>
      <c r="B4" s="174" t="s">
        <v>3987</v>
      </c>
      <c r="C4" s="169" t="s">
        <v>3994</v>
      </c>
      <c r="D4" s="169" t="s">
        <v>3995</v>
      </c>
      <c r="E4" s="169" t="s">
        <v>3996</v>
      </c>
      <c r="F4" s="174"/>
      <c r="G4" s="147" t="s">
        <v>183</v>
      </c>
      <c r="H4" s="162" t="s">
        <v>3995</v>
      </c>
      <c r="I4" s="147" t="s">
        <v>186</v>
      </c>
      <c r="J4" s="147"/>
      <c r="K4" s="147"/>
      <c r="L4" s="174" t="s">
        <v>3997</v>
      </c>
      <c r="M4" s="169" t="s">
        <v>3992</v>
      </c>
      <c r="N4" s="169" t="s">
        <v>97</v>
      </c>
      <c r="O4" s="169" t="s">
        <v>3998</v>
      </c>
      <c r="P4" s="169" t="s">
        <v>3995</v>
      </c>
      <c r="Q4" s="174"/>
    </row>
    <row r="5" spans="1:17" ht="30" hidden="1" outlineLevel="1" x14ac:dyDescent="0.25">
      <c r="A5" s="174"/>
      <c r="B5" s="174" t="s">
        <v>3987</v>
      </c>
      <c r="C5" s="169" t="s">
        <v>414</v>
      </c>
      <c r="D5" s="169" t="s">
        <v>415</v>
      </c>
      <c r="E5" s="169" t="s">
        <v>3999</v>
      </c>
      <c r="F5" s="174">
        <v>256</v>
      </c>
      <c r="G5" s="147" t="s">
        <v>183</v>
      </c>
      <c r="H5" s="162" t="s">
        <v>415</v>
      </c>
      <c r="I5" s="147" t="s">
        <v>183</v>
      </c>
      <c r="J5" s="147"/>
      <c r="K5" s="147"/>
      <c r="L5" s="174" t="s">
        <v>4000</v>
      </c>
      <c r="M5" s="169" t="s">
        <v>92</v>
      </c>
      <c r="N5" s="169" t="s">
        <v>97</v>
      </c>
      <c r="O5" s="169" t="s">
        <v>3993</v>
      </c>
      <c r="P5" s="169" t="s">
        <v>415</v>
      </c>
      <c r="Q5" s="174"/>
    </row>
    <row r="6" spans="1:17" ht="30" hidden="1" outlineLevel="1" x14ac:dyDescent="0.25">
      <c r="A6" s="174"/>
      <c r="B6" s="174" t="s">
        <v>3987</v>
      </c>
      <c r="C6" s="169" t="s">
        <v>4001</v>
      </c>
      <c r="D6" s="169" t="s">
        <v>4002</v>
      </c>
      <c r="E6" s="169" t="s">
        <v>4003</v>
      </c>
      <c r="F6" s="174"/>
      <c r="G6" s="147" t="s">
        <v>183</v>
      </c>
      <c r="H6" s="162" t="s">
        <v>4002</v>
      </c>
      <c r="I6" s="147" t="s">
        <v>186</v>
      </c>
      <c r="J6" s="147"/>
      <c r="K6" s="147"/>
      <c r="L6" s="174" t="s">
        <v>4004</v>
      </c>
      <c r="M6" s="169" t="s">
        <v>92</v>
      </c>
      <c r="N6" s="169" t="s">
        <v>97</v>
      </c>
      <c r="O6" s="169" t="s">
        <v>3993</v>
      </c>
      <c r="P6" s="169" t="s">
        <v>4002</v>
      </c>
      <c r="Q6" s="174"/>
    </row>
    <row r="7" spans="1:17" hidden="1" outlineLevel="1" x14ac:dyDescent="0.25">
      <c r="A7" s="174"/>
      <c r="B7" s="174" t="s">
        <v>3987</v>
      </c>
      <c r="C7" s="169" t="s">
        <v>4005</v>
      </c>
      <c r="D7" s="169" t="s">
        <v>3284</v>
      </c>
      <c r="E7" s="169" t="s">
        <v>4006</v>
      </c>
      <c r="F7" s="174">
        <v>1000</v>
      </c>
      <c r="G7" s="147" t="s">
        <v>183</v>
      </c>
      <c r="H7" s="162" t="s">
        <v>3284</v>
      </c>
      <c r="I7" s="147" t="s">
        <v>186</v>
      </c>
      <c r="J7" s="147"/>
      <c r="K7" s="147"/>
      <c r="L7" s="174"/>
      <c r="M7" s="169" t="s">
        <v>3992</v>
      </c>
      <c r="N7" s="169" t="s">
        <v>97</v>
      </c>
      <c r="O7" s="169" t="s">
        <v>4007</v>
      </c>
      <c r="P7" s="169" t="s">
        <v>3284</v>
      </c>
      <c r="Q7" s="174"/>
    </row>
    <row r="8" spans="1:17" ht="30" hidden="1" outlineLevel="1" x14ac:dyDescent="0.25">
      <c r="A8" s="174"/>
      <c r="B8" s="174" t="s">
        <v>3987</v>
      </c>
      <c r="C8" s="169" t="s">
        <v>4008</v>
      </c>
      <c r="D8" s="169" t="s">
        <v>143</v>
      </c>
      <c r="E8" s="169" t="s">
        <v>4008</v>
      </c>
      <c r="F8" s="174"/>
      <c r="G8" s="147" t="s">
        <v>183</v>
      </c>
      <c r="H8" s="162" t="s">
        <v>143</v>
      </c>
      <c r="I8" s="147" t="s">
        <v>186</v>
      </c>
      <c r="J8" s="147"/>
      <c r="K8" s="147"/>
      <c r="L8" s="174" t="s">
        <v>4009</v>
      </c>
      <c r="M8" s="169" t="s">
        <v>4010</v>
      </c>
      <c r="N8" s="169" t="s">
        <v>97</v>
      </c>
      <c r="O8" s="169" t="s">
        <v>3998</v>
      </c>
      <c r="P8" s="169" t="s">
        <v>143</v>
      </c>
      <c r="Q8" s="174"/>
    </row>
    <row r="9" spans="1:17" hidden="1" outlineLevel="1" x14ac:dyDescent="0.25">
      <c r="A9" s="174"/>
      <c r="B9" s="174" t="s">
        <v>3987</v>
      </c>
      <c r="C9" s="169" t="s">
        <v>4011</v>
      </c>
      <c r="D9" s="169" t="s">
        <v>4012</v>
      </c>
      <c r="E9" s="169" t="s">
        <v>4013</v>
      </c>
      <c r="F9" s="174"/>
      <c r="G9" s="147" t="s">
        <v>183</v>
      </c>
      <c r="H9" s="162" t="s">
        <v>4012</v>
      </c>
      <c r="I9" s="147" t="s">
        <v>4014</v>
      </c>
      <c r="J9" s="147"/>
      <c r="K9" s="147"/>
      <c r="L9" s="174" t="s">
        <v>4015</v>
      </c>
      <c r="M9" s="169" t="s">
        <v>3992</v>
      </c>
      <c r="N9" s="169" t="s">
        <v>97</v>
      </c>
      <c r="O9" s="169" t="s">
        <v>3993</v>
      </c>
      <c r="P9" s="169" t="s">
        <v>4012</v>
      </c>
      <c r="Q9" s="174"/>
    </row>
    <row r="10" spans="1:17" hidden="1" outlineLevel="1" x14ac:dyDescent="0.25">
      <c r="A10" s="174"/>
      <c r="B10" s="174" t="s">
        <v>3987</v>
      </c>
      <c r="C10" s="169" t="s">
        <v>4016</v>
      </c>
      <c r="D10" s="169" t="s">
        <v>4017</v>
      </c>
      <c r="E10" s="169" t="s">
        <v>3996</v>
      </c>
      <c r="F10" s="174"/>
      <c r="G10" s="147" t="s">
        <v>183</v>
      </c>
      <c r="H10" s="162" t="s">
        <v>4017</v>
      </c>
      <c r="I10" s="147" t="s">
        <v>186</v>
      </c>
      <c r="J10" s="147"/>
      <c r="K10" s="147"/>
      <c r="L10" s="174" t="s">
        <v>4018</v>
      </c>
      <c r="M10" s="169" t="s">
        <v>3992</v>
      </c>
      <c r="N10" s="169" t="s">
        <v>97</v>
      </c>
      <c r="O10" s="169" t="s">
        <v>3998</v>
      </c>
      <c r="P10" s="169" t="s">
        <v>4017</v>
      </c>
      <c r="Q10" s="174"/>
    </row>
    <row r="11" spans="1:17" ht="30" hidden="1" outlineLevel="1" x14ac:dyDescent="0.25">
      <c r="A11" s="174"/>
      <c r="B11" s="174" t="s">
        <v>3987</v>
      </c>
      <c r="C11" s="169" t="s">
        <v>4019</v>
      </c>
      <c r="D11" s="169" t="s">
        <v>45</v>
      </c>
      <c r="E11" s="169" t="s">
        <v>2963</v>
      </c>
      <c r="F11" s="174"/>
      <c r="G11" s="147" t="s">
        <v>183</v>
      </c>
      <c r="H11" s="162" t="s">
        <v>45</v>
      </c>
      <c r="I11" s="147" t="s">
        <v>4020</v>
      </c>
      <c r="J11" s="147"/>
      <c r="K11" s="147"/>
      <c r="L11" s="174" t="s">
        <v>4004</v>
      </c>
      <c r="M11" s="169" t="s">
        <v>92</v>
      </c>
      <c r="N11" s="169" t="s">
        <v>97</v>
      </c>
      <c r="O11" s="169" t="s">
        <v>3993</v>
      </c>
      <c r="P11" s="169" t="s">
        <v>45</v>
      </c>
      <c r="Q11" s="174"/>
    </row>
    <row r="12" spans="1:17" hidden="1" outlineLevel="1" x14ac:dyDescent="0.25">
      <c r="A12" s="174"/>
      <c r="B12" s="174" t="s">
        <v>3987</v>
      </c>
      <c r="C12" s="169" t="s">
        <v>4021</v>
      </c>
      <c r="D12" s="169" t="s">
        <v>4022</v>
      </c>
      <c r="E12" s="169" t="s">
        <v>220</v>
      </c>
      <c r="F12" s="174"/>
      <c r="G12" s="147" t="s">
        <v>183</v>
      </c>
      <c r="H12" s="162" t="s">
        <v>4022</v>
      </c>
      <c r="I12" s="147" t="s">
        <v>186</v>
      </c>
      <c r="J12" s="147"/>
      <c r="K12" s="147"/>
      <c r="L12" s="174" t="s">
        <v>4023</v>
      </c>
      <c r="M12" s="169" t="s">
        <v>3992</v>
      </c>
      <c r="N12" s="169" t="s">
        <v>97</v>
      </c>
      <c r="O12" s="169" t="s">
        <v>3998</v>
      </c>
      <c r="P12" s="169" t="s">
        <v>4022</v>
      </c>
      <c r="Q12" s="174"/>
    </row>
    <row r="13" spans="1:17" ht="30" hidden="1" outlineLevel="1" x14ac:dyDescent="0.25">
      <c r="A13" s="174"/>
      <c r="B13" s="174" t="s">
        <v>3987</v>
      </c>
      <c r="C13" s="169" t="s">
        <v>213</v>
      </c>
      <c r="D13" s="169" t="s">
        <v>153</v>
      </c>
      <c r="E13" s="169" t="s">
        <v>4024</v>
      </c>
      <c r="F13" s="174"/>
      <c r="G13" s="147" t="s">
        <v>183</v>
      </c>
      <c r="H13" s="162" t="s">
        <v>153</v>
      </c>
      <c r="I13" s="147" t="s">
        <v>183</v>
      </c>
      <c r="J13" s="147"/>
      <c r="K13" s="147"/>
      <c r="L13" s="174" t="s">
        <v>4000</v>
      </c>
      <c r="M13" s="169" t="s">
        <v>92</v>
      </c>
      <c r="N13" s="169" t="s">
        <v>97</v>
      </c>
      <c r="O13" s="169" t="s">
        <v>3993</v>
      </c>
      <c r="P13" s="169" t="s">
        <v>153</v>
      </c>
      <c r="Q13" s="174"/>
    </row>
    <row r="14" spans="1:17" ht="30" hidden="1" outlineLevel="1" x14ac:dyDescent="0.25">
      <c r="A14" s="174"/>
      <c r="B14" s="174" t="s">
        <v>3987</v>
      </c>
      <c r="C14" s="169" t="s">
        <v>220</v>
      </c>
      <c r="D14" s="169" t="s">
        <v>221</v>
      </c>
      <c r="E14" s="169" t="s">
        <v>4003</v>
      </c>
      <c r="F14" s="174"/>
      <c r="G14" s="147" t="s">
        <v>183</v>
      </c>
      <c r="H14" s="162" t="s">
        <v>221</v>
      </c>
      <c r="I14" s="147" t="s">
        <v>183</v>
      </c>
      <c r="J14" s="147"/>
      <c r="K14" s="147"/>
      <c r="L14" s="174" t="s">
        <v>4025</v>
      </c>
      <c r="M14" s="169" t="s">
        <v>92</v>
      </c>
      <c r="N14" s="169" t="s">
        <v>97</v>
      </c>
      <c r="O14" s="169" t="s">
        <v>3993</v>
      </c>
      <c r="P14" s="169" t="s">
        <v>221</v>
      </c>
      <c r="Q14" s="174"/>
    </row>
    <row r="15" spans="1:17" s="357" customFormat="1" ht="30" hidden="1" outlineLevel="1" x14ac:dyDescent="0.25">
      <c r="A15" s="355"/>
      <c r="B15" s="174" t="s">
        <v>3987</v>
      </c>
      <c r="C15" s="356" t="s">
        <v>4026</v>
      </c>
      <c r="D15" s="356" t="s">
        <v>4027</v>
      </c>
      <c r="E15" s="356" t="s">
        <v>230</v>
      </c>
      <c r="F15" s="355"/>
      <c r="G15" s="360" t="s">
        <v>183</v>
      </c>
      <c r="H15" s="361" t="s">
        <v>4027</v>
      </c>
      <c r="I15" s="147"/>
      <c r="J15" s="360" t="s">
        <v>331</v>
      </c>
      <c r="K15" s="360"/>
      <c r="L15" s="355"/>
      <c r="M15" s="356" t="s">
        <v>3992</v>
      </c>
      <c r="N15" s="356" t="s">
        <v>97</v>
      </c>
      <c r="O15" s="356" t="s">
        <v>4007</v>
      </c>
      <c r="P15" s="356" t="s">
        <v>4027</v>
      </c>
      <c r="Q15" s="355"/>
    </row>
    <row r="16" spans="1:17" ht="45" hidden="1" outlineLevel="1" x14ac:dyDescent="0.25">
      <c r="A16" s="174"/>
      <c r="B16" s="174" t="s">
        <v>3987</v>
      </c>
      <c r="C16" s="169" t="s">
        <v>4028</v>
      </c>
      <c r="D16" s="169" t="s">
        <v>4029</v>
      </c>
      <c r="E16" s="169" t="s">
        <v>230</v>
      </c>
      <c r="F16" s="174"/>
      <c r="G16" s="147" t="s">
        <v>183</v>
      </c>
      <c r="H16" s="162" t="s">
        <v>4029</v>
      </c>
      <c r="I16" s="147" t="s">
        <v>4030</v>
      </c>
      <c r="J16" s="147" t="s">
        <v>4031</v>
      </c>
      <c r="K16" s="147"/>
      <c r="L16" s="114" t="s">
        <v>4032</v>
      </c>
      <c r="M16" s="169" t="s">
        <v>92</v>
      </c>
      <c r="N16" s="169" t="s">
        <v>97</v>
      </c>
      <c r="O16" s="169" t="s">
        <v>4007</v>
      </c>
      <c r="P16" s="169" t="s">
        <v>4029</v>
      </c>
      <c r="Q16" s="174"/>
    </row>
    <row r="17" spans="1:17" ht="60" hidden="1" outlineLevel="1" x14ac:dyDescent="0.25">
      <c r="A17" s="174"/>
      <c r="B17" s="174" t="s">
        <v>3987</v>
      </c>
      <c r="C17" s="169" t="s">
        <v>4033</v>
      </c>
      <c r="D17" s="169" t="s">
        <v>4034</v>
      </c>
      <c r="E17" s="169" t="s">
        <v>3999</v>
      </c>
      <c r="F17" s="174">
        <v>256</v>
      </c>
      <c r="G17" s="147" t="s">
        <v>183</v>
      </c>
      <c r="H17" s="162" t="s">
        <v>4034</v>
      </c>
      <c r="I17" s="147" t="s">
        <v>186</v>
      </c>
      <c r="J17" s="147"/>
      <c r="K17" s="147"/>
      <c r="L17" s="174" t="s">
        <v>4035</v>
      </c>
      <c r="M17" s="169" t="s">
        <v>92</v>
      </c>
      <c r="N17" s="169" t="s">
        <v>97</v>
      </c>
      <c r="O17" s="169" t="s">
        <v>4007</v>
      </c>
      <c r="P17" s="169" t="s">
        <v>4034</v>
      </c>
      <c r="Q17" s="174"/>
    </row>
    <row r="18" spans="1:17" ht="45" hidden="1" outlineLevel="1" x14ac:dyDescent="0.25">
      <c r="A18" s="174"/>
      <c r="B18" s="174" t="s">
        <v>3987</v>
      </c>
      <c r="C18" s="169" t="s">
        <v>4036</v>
      </c>
      <c r="D18" s="169" t="s">
        <v>4037</v>
      </c>
      <c r="E18" s="169" t="s">
        <v>230</v>
      </c>
      <c r="F18" s="174"/>
      <c r="G18" s="147" t="s">
        <v>183</v>
      </c>
      <c r="H18" s="162" t="s">
        <v>4037</v>
      </c>
      <c r="I18" s="147" t="s">
        <v>183</v>
      </c>
      <c r="J18" s="147" t="s">
        <v>4038</v>
      </c>
      <c r="K18" s="147"/>
      <c r="L18" s="174" t="s">
        <v>4039</v>
      </c>
      <c r="M18" s="169" t="s">
        <v>3992</v>
      </c>
      <c r="N18" s="169" t="s">
        <v>97</v>
      </c>
      <c r="O18" s="169" t="s">
        <v>4007</v>
      </c>
      <c r="P18" s="169" t="s">
        <v>4037</v>
      </c>
      <c r="Q18" s="174"/>
    </row>
    <row r="19" spans="1:17" ht="30" hidden="1" outlineLevel="1" x14ac:dyDescent="0.25">
      <c r="A19" s="174"/>
      <c r="B19" s="174" t="s">
        <v>3987</v>
      </c>
      <c r="C19" s="169" t="s">
        <v>4040</v>
      </c>
      <c r="D19" s="169" t="s">
        <v>4041</v>
      </c>
      <c r="E19" s="169" t="s">
        <v>230</v>
      </c>
      <c r="F19" s="174"/>
      <c r="G19" s="147" t="s">
        <v>183</v>
      </c>
      <c r="H19" s="162" t="s">
        <v>4041</v>
      </c>
      <c r="I19" s="147" t="s">
        <v>183</v>
      </c>
      <c r="J19" s="147" t="s">
        <v>4042</v>
      </c>
      <c r="K19" s="147"/>
      <c r="L19" s="174" t="s">
        <v>4043</v>
      </c>
      <c r="M19" s="169" t="s">
        <v>92</v>
      </c>
      <c r="N19" s="169" t="s">
        <v>97</v>
      </c>
      <c r="O19" s="169" t="s">
        <v>3993</v>
      </c>
      <c r="P19" s="169" t="s">
        <v>4041</v>
      </c>
      <c r="Q19" s="174"/>
    </row>
    <row r="20" spans="1:17" ht="30" hidden="1" outlineLevel="1" x14ac:dyDescent="0.25">
      <c r="A20" s="174"/>
      <c r="B20" s="174" t="s">
        <v>3987</v>
      </c>
      <c r="C20" s="169" t="s">
        <v>4044</v>
      </c>
      <c r="D20" s="169" t="s">
        <v>4045</v>
      </c>
      <c r="E20" s="169" t="s">
        <v>230</v>
      </c>
      <c r="F20" s="174"/>
      <c r="G20" s="147" t="s">
        <v>183</v>
      </c>
      <c r="H20" s="162" t="s">
        <v>4045</v>
      </c>
      <c r="I20" s="147" t="s">
        <v>186</v>
      </c>
      <c r="J20" s="147" t="s">
        <v>331</v>
      </c>
      <c r="K20" s="147"/>
      <c r="L20" s="174" t="s">
        <v>4046</v>
      </c>
      <c r="M20" s="169" t="s">
        <v>3992</v>
      </c>
      <c r="N20" s="169" t="s">
        <v>97</v>
      </c>
      <c r="O20" s="169" t="s">
        <v>4007</v>
      </c>
      <c r="P20" s="169" t="s">
        <v>4045</v>
      </c>
      <c r="Q20" s="174"/>
    </row>
    <row r="21" spans="1:17" ht="30" hidden="1" outlineLevel="1" x14ac:dyDescent="0.25">
      <c r="A21" s="174"/>
      <c r="B21" s="174" t="s">
        <v>3987</v>
      </c>
      <c r="C21" s="169" t="s">
        <v>4047</v>
      </c>
      <c r="D21" s="169" t="s">
        <v>4048</v>
      </c>
      <c r="E21" s="169" t="s">
        <v>3999</v>
      </c>
      <c r="F21" s="174">
        <v>256</v>
      </c>
      <c r="G21" s="147" t="s">
        <v>183</v>
      </c>
      <c r="H21" s="162" t="s">
        <v>4048</v>
      </c>
      <c r="I21" s="147" t="s">
        <v>4020</v>
      </c>
      <c r="J21" s="147"/>
      <c r="K21" s="147"/>
      <c r="L21" s="174" t="s">
        <v>4049</v>
      </c>
      <c r="M21" s="169" t="s">
        <v>92</v>
      </c>
      <c r="N21" s="169" t="s">
        <v>97</v>
      </c>
      <c r="O21" s="169" t="s">
        <v>4007</v>
      </c>
      <c r="P21" s="169" t="s">
        <v>4048</v>
      </c>
      <c r="Q21" s="174"/>
    </row>
    <row r="22" spans="1:17" ht="30" hidden="1" outlineLevel="1" x14ac:dyDescent="0.25">
      <c r="A22" s="174"/>
      <c r="B22" s="174" t="s">
        <v>3987</v>
      </c>
      <c r="C22" s="169" t="s">
        <v>4050</v>
      </c>
      <c r="D22" s="169" t="s">
        <v>290</v>
      </c>
      <c r="E22" s="169" t="s">
        <v>3999</v>
      </c>
      <c r="F22" s="174">
        <v>256</v>
      </c>
      <c r="G22" s="147" t="s">
        <v>183</v>
      </c>
      <c r="H22" s="162" t="s">
        <v>290</v>
      </c>
      <c r="I22" s="147" t="s">
        <v>4020</v>
      </c>
      <c r="J22" s="147"/>
      <c r="K22" s="147"/>
      <c r="L22" s="174" t="s">
        <v>4049</v>
      </c>
      <c r="M22" s="169" t="s">
        <v>92</v>
      </c>
      <c r="N22" s="169" t="s">
        <v>97</v>
      </c>
      <c r="O22" s="169" t="s">
        <v>4007</v>
      </c>
      <c r="P22" s="169" t="s">
        <v>290</v>
      </c>
      <c r="Q22" s="174"/>
    </row>
    <row r="23" spans="1:17" ht="75" hidden="1" outlineLevel="1" x14ac:dyDescent="0.25">
      <c r="A23" s="174"/>
      <c r="B23" s="174" t="s">
        <v>3987</v>
      </c>
      <c r="C23" s="169" t="s">
        <v>4051</v>
      </c>
      <c r="D23" s="169" t="s">
        <v>4052</v>
      </c>
      <c r="E23" s="169" t="s">
        <v>230</v>
      </c>
      <c r="F23" s="174"/>
      <c r="G23" s="147" t="s">
        <v>183</v>
      </c>
      <c r="H23" s="162" t="s">
        <v>4052</v>
      </c>
      <c r="I23" s="147" t="s">
        <v>183</v>
      </c>
      <c r="J23" s="147" t="s">
        <v>4053</v>
      </c>
      <c r="K23" s="147"/>
      <c r="L23" s="174" t="s">
        <v>4054</v>
      </c>
      <c r="M23" s="169" t="s">
        <v>92</v>
      </c>
      <c r="N23" s="169">
        <v>3</v>
      </c>
      <c r="O23" s="169" t="s">
        <v>4007</v>
      </c>
      <c r="P23" s="169" t="s">
        <v>4052</v>
      </c>
      <c r="Q23" s="174"/>
    </row>
    <row r="24" spans="1:17" ht="90" hidden="1" outlineLevel="1" x14ac:dyDescent="0.25">
      <c r="A24" s="174"/>
      <c r="B24" s="174" t="s">
        <v>3987</v>
      </c>
      <c r="C24" s="169" t="s">
        <v>4055</v>
      </c>
      <c r="D24" s="169" t="s">
        <v>4056</v>
      </c>
      <c r="E24" s="169" t="s">
        <v>230</v>
      </c>
      <c r="F24" s="174"/>
      <c r="G24" s="147" t="s">
        <v>183</v>
      </c>
      <c r="H24" s="162" t="s">
        <v>4056</v>
      </c>
      <c r="I24" s="147" t="s">
        <v>183</v>
      </c>
      <c r="J24" s="147" t="s">
        <v>4053</v>
      </c>
      <c r="K24" s="147"/>
      <c r="L24" s="174" t="s">
        <v>4054</v>
      </c>
      <c r="M24" s="169" t="s">
        <v>92</v>
      </c>
      <c r="N24" s="169" t="s">
        <v>97</v>
      </c>
      <c r="O24" s="169" t="s">
        <v>4007</v>
      </c>
      <c r="P24" s="169" t="s">
        <v>4056</v>
      </c>
      <c r="Q24" s="174"/>
    </row>
    <row r="25" spans="1:17" ht="135" hidden="1" outlineLevel="1" x14ac:dyDescent="0.25">
      <c r="A25" s="174"/>
      <c r="B25" s="174" t="s">
        <v>3987</v>
      </c>
      <c r="C25" s="169" t="s">
        <v>4057</v>
      </c>
      <c r="D25" s="169" t="s">
        <v>4058</v>
      </c>
      <c r="E25" s="169" t="s">
        <v>230</v>
      </c>
      <c r="F25" s="174"/>
      <c r="G25" s="147" t="s">
        <v>183</v>
      </c>
      <c r="H25" s="162" t="s">
        <v>4058</v>
      </c>
      <c r="I25" s="147" t="s">
        <v>183</v>
      </c>
      <c r="J25" s="147" t="s">
        <v>4053</v>
      </c>
      <c r="K25" s="147"/>
      <c r="L25" s="174" t="s">
        <v>4054</v>
      </c>
      <c r="M25" s="169" t="s">
        <v>92</v>
      </c>
      <c r="N25" s="169" t="s">
        <v>97</v>
      </c>
      <c r="O25" s="169" t="s">
        <v>4007</v>
      </c>
      <c r="P25" s="169" t="s">
        <v>4058</v>
      </c>
      <c r="Q25" s="174"/>
    </row>
    <row r="26" spans="1:17" ht="30" hidden="1" outlineLevel="1" x14ac:dyDescent="0.25">
      <c r="A26" s="174"/>
      <c r="B26" s="174" t="s">
        <v>3987</v>
      </c>
      <c r="C26" s="169" t="s">
        <v>4059</v>
      </c>
      <c r="D26" s="169" t="s">
        <v>4060</v>
      </c>
      <c r="E26" s="169" t="s">
        <v>230</v>
      </c>
      <c r="F26" s="174"/>
      <c r="G26" s="147" t="s">
        <v>183</v>
      </c>
      <c r="H26" s="162" t="s">
        <v>4060</v>
      </c>
      <c r="I26" s="147" t="s">
        <v>183</v>
      </c>
      <c r="J26" s="362" t="s">
        <v>331</v>
      </c>
      <c r="K26" s="147"/>
      <c r="L26" s="174" t="s">
        <v>4061</v>
      </c>
      <c r="M26" s="169" t="s">
        <v>92</v>
      </c>
      <c r="N26" s="169" t="s">
        <v>97</v>
      </c>
      <c r="O26" s="169" t="s">
        <v>4007</v>
      </c>
      <c r="P26" s="169" t="s">
        <v>4060</v>
      </c>
      <c r="Q26" s="174"/>
    </row>
    <row r="27" spans="1:17" ht="30" hidden="1" outlineLevel="1" x14ac:dyDescent="0.25">
      <c r="A27" s="174"/>
      <c r="B27" s="174" t="s">
        <v>3987</v>
      </c>
      <c r="C27" s="169" t="s">
        <v>4062</v>
      </c>
      <c r="D27" s="169" t="s">
        <v>327</v>
      </c>
      <c r="E27" s="169" t="s">
        <v>230</v>
      </c>
      <c r="F27" s="174"/>
      <c r="G27" s="147" t="s">
        <v>183</v>
      </c>
      <c r="H27" s="162" t="s">
        <v>327</v>
      </c>
      <c r="I27" s="147" t="s">
        <v>4020</v>
      </c>
      <c r="J27" s="147" t="s">
        <v>4063</v>
      </c>
      <c r="K27" s="147"/>
      <c r="L27" s="174" t="s">
        <v>4064</v>
      </c>
      <c r="M27" s="169" t="s">
        <v>92</v>
      </c>
      <c r="N27" s="169" t="s">
        <v>97</v>
      </c>
      <c r="O27" s="169" t="s">
        <v>4007</v>
      </c>
      <c r="P27" s="169" t="s">
        <v>327</v>
      </c>
      <c r="Q27" s="174"/>
    </row>
    <row r="28" spans="1:17" ht="30" hidden="1" outlineLevel="1" x14ac:dyDescent="0.25">
      <c r="A28" s="174"/>
      <c r="B28" s="174" t="s">
        <v>3987</v>
      </c>
      <c r="C28" s="169" t="s">
        <v>4065</v>
      </c>
      <c r="D28" s="169" t="s">
        <v>791</v>
      </c>
      <c r="E28" s="169" t="s">
        <v>230</v>
      </c>
      <c r="F28" s="174"/>
      <c r="G28" s="147" t="s">
        <v>183</v>
      </c>
      <c r="H28" s="162" t="s">
        <v>791</v>
      </c>
      <c r="I28" s="147" t="s">
        <v>4066</v>
      </c>
      <c r="J28" s="147" t="s">
        <v>4067</v>
      </c>
      <c r="K28" s="147"/>
      <c r="L28" s="174" t="s">
        <v>4004</v>
      </c>
      <c r="M28" s="169" t="s">
        <v>92</v>
      </c>
      <c r="N28" s="169" t="s">
        <v>97</v>
      </c>
      <c r="O28" s="169" t="s">
        <v>4007</v>
      </c>
      <c r="P28" s="169" t="s">
        <v>791</v>
      </c>
      <c r="Q28" s="174"/>
    </row>
    <row r="29" spans="1:17" ht="30" hidden="1" outlineLevel="1" x14ac:dyDescent="0.25">
      <c r="A29" s="174"/>
      <c r="B29" s="174" t="s">
        <v>3987</v>
      </c>
      <c r="C29" s="169" t="s">
        <v>4068</v>
      </c>
      <c r="D29" s="169" t="s">
        <v>4069</v>
      </c>
      <c r="E29" s="169" t="s">
        <v>3999</v>
      </c>
      <c r="F29" s="174">
        <v>256</v>
      </c>
      <c r="G29" s="147" t="s">
        <v>183</v>
      </c>
      <c r="H29" s="162" t="s">
        <v>4069</v>
      </c>
      <c r="I29" s="147" t="s">
        <v>4020</v>
      </c>
      <c r="J29" s="147"/>
      <c r="K29" s="147"/>
      <c r="L29" s="174" t="s">
        <v>4004</v>
      </c>
      <c r="M29" s="169" t="s">
        <v>92</v>
      </c>
      <c r="N29" s="169" t="s">
        <v>97</v>
      </c>
      <c r="O29" s="169" t="s">
        <v>4007</v>
      </c>
      <c r="P29" s="169" t="s">
        <v>4069</v>
      </c>
      <c r="Q29" s="174"/>
    </row>
    <row r="30" spans="1:17" ht="30" hidden="1" outlineLevel="1" x14ac:dyDescent="0.25">
      <c r="A30" s="174"/>
      <c r="B30" s="174" t="s">
        <v>3987</v>
      </c>
      <c r="C30" s="169" t="s">
        <v>4070</v>
      </c>
      <c r="D30" s="169" t="s">
        <v>4071</v>
      </c>
      <c r="E30" s="169" t="s">
        <v>230</v>
      </c>
      <c r="F30" s="174"/>
      <c r="G30" s="147" t="s">
        <v>183</v>
      </c>
      <c r="H30" s="162" t="s">
        <v>4071</v>
      </c>
      <c r="I30" s="147" t="s">
        <v>4020</v>
      </c>
      <c r="J30" s="147" t="s">
        <v>4053</v>
      </c>
      <c r="K30" s="147"/>
      <c r="L30" s="174" t="s">
        <v>4004</v>
      </c>
      <c r="M30" s="169" t="s">
        <v>92</v>
      </c>
      <c r="N30" s="169" t="s">
        <v>97</v>
      </c>
      <c r="O30" s="169" t="s">
        <v>4007</v>
      </c>
      <c r="P30" s="169" t="s">
        <v>4071</v>
      </c>
      <c r="Q30" s="174"/>
    </row>
    <row r="31" spans="1:17" ht="30" hidden="1" outlineLevel="1" x14ac:dyDescent="0.25">
      <c r="A31" s="174"/>
      <c r="B31" s="174" t="s">
        <v>3987</v>
      </c>
      <c r="C31" s="169" t="s">
        <v>4072</v>
      </c>
      <c r="D31" s="169" t="s">
        <v>4073</v>
      </c>
      <c r="E31" s="169" t="s">
        <v>3999</v>
      </c>
      <c r="F31" s="174">
        <v>256</v>
      </c>
      <c r="G31" s="147" t="s">
        <v>183</v>
      </c>
      <c r="H31" s="162" t="s">
        <v>4073</v>
      </c>
      <c r="I31" s="147" t="s">
        <v>183</v>
      </c>
      <c r="J31" s="147"/>
      <c r="K31" s="147"/>
      <c r="L31" s="174" t="s">
        <v>4004</v>
      </c>
      <c r="M31" s="169" t="s">
        <v>92</v>
      </c>
      <c r="N31" s="169" t="s">
        <v>97</v>
      </c>
      <c r="O31" s="169" t="s">
        <v>4007</v>
      </c>
      <c r="P31" s="169" t="s">
        <v>4073</v>
      </c>
      <c r="Q31" s="174"/>
    </row>
    <row r="32" spans="1:17" s="357" customFormat="1" ht="30" hidden="1" outlineLevel="1" x14ac:dyDescent="0.25">
      <c r="A32" s="355"/>
      <c r="B32" s="174" t="s">
        <v>3987</v>
      </c>
      <c r="C32" s="356" t="s">
        <v>4074</v>
      </c>
      <c r="D32" s="356" t="s">
        <v>4075</v>
      </c>
      <c r="E32" s="356" t="s">
        <v>230</v>
      </c>
      <c r="F32" s="355"/>
      <c r="G32" s="360" t="s">
        <v>183</v>
      </c>
      <c r="H32" s="361" t="s">
        <v>4075</v>
      </c>
      <c r="I32" s="360"/>
      <c r="J32" s="360"/>
      <c r="K32" s="360"/>
      <c r="L32" s="355"/>
      <c r="M32" s="356" t="s">
        <v>3992</v>
      </c>
      <c r="N32" s="356" t="s">
        <v>97</v>
      </c>
      <c r="O32" s="356" t="s">
        <v>4007</v>
      </c>
      <c r="P32" s="356" t="s">
        <v>4075</v>
      </c>
      <c r="Q32" s="355"/>
    </row>
    <row r="33" spans="1:17" hidden="1" outlineLevel="1" x14ac:dyDescent="0.25">
      <c r="A33" s="174"/>
      <c r="B33" s="174" t="s">
        <v>3987</v>
      </c>
      <c r="C33" s="169" t="s">
        <v>4076</v>
      </c>
      <c r="D33" s="169" t="s">
        <v>4077</v>
      </c>
      <c r="E33" s="169" t="s">
        <v>230</v>
      </c>
      <c r="F33" s="174"/>
      <c r="G33" s="147" t="s">
        <v>183</v>
      </c>
      <c r="H33" s="162" t="s">
        <v>4077</v>
      </c>
      <c r="I33" s="147" t="s">
        <v>4020</v>
      </c>
      <c r="J33" s="147" t="s">
        <v>4078</v>
      </c>
      <c r="K33" s="147"/>
      <c r="L33" s="174"/>
      <c r="M33" s="169" t="s">
        <v>3992</v>
      </c>
      <c r="N33" s="169" t="s">
        <v>97</v>
      </c>
      <c r="O33" s="169" t="s">
        <v>4007</v>
      </c>
      <c r="P33" s="169" t="s">
        <v>4077</v>
      </c>
      <c r="Q33" s="174"/>
    </row>
    <row r="34" spans="1:17" hidden="1" outlineLevel="1" x14ac:dyDescent="0.25">
      <c r="A34" s="174"/>
      <c r="B34" s="174" t="s">
        <v>3987</v>
      </c>
      <c r="C34" s="169" t="s">
        <v>4079</v>
      </c>
      <c r="D34" s="169" t="s">
        <v>4080</v>
      </c>
      <c r="E34" s="169" t="s">
        <v>230</v>
      </c>
      <c r="F34" s="174"/>
      <c r="G34" s="147" t="s">
        <v>183</v>
      </c>
      <c r="H34" s="162" t="s">
        <v>4080</v>
      </c>
      <c r="I34" s="147" t="s">
        <v>183</v>
      </c>
      <c r="J34" s="362" t="s">
        <v>331</v>
      </c>
      <c r="K34" s="147"/>
      <c r="L34" s="174"/>
      <c r="M34" s="169" t="s">
        <v>3992</v>
      </c>
      <c r="N34" s="169" t="s">
        <v>97</v>
      </c>
      <c r="O34" s="169" t="s">
        <v>4007</v>
      </c>
      <c r="P34" s="169" t="s">
        <v>4080</v>
      </c>
      <c r="Q34" s="174"/>
    </row>
    <row r="35" spans="1:17" ht="30" hidden="1" outlineLevel="1" x14ac:dyDescent="0.25">
      <c r="A35" s="174"/>
      <c r="B35" s="174" t="s">
        <v>3987</v>
      </c>
      <c r="C35" s="169" t="s">
        <v>4081</v>
      </c>
      <c r="D35" s="169" t="s">
        <v>2872</v>
      </c>
      <c r="E35" s="169" t="s">
        <v>174</v>
      </c>
      <c r="F35" s="174"/>
      <c r="G35" s="147" t="s">
        <v>183</v>
      </c>
      <c r="H35" s="162" t="s">
        <v>2872</v>
      </c>
      <c r="I35" s="147" t="s">
        <v>183</v>
      </c>
      <c r="J35" s="363" t="s">
        <v>2955</v>
      </c>
      <c r="K35" s="147"/>
      <c r="L35" s="174" t="s">
        <v>4004</v>
      </c>
      <c r="M35" s="169" t="s">
        <v>92</v>
      </c>
      <c r="N35" s="169" t="s">
        <v>97</v>
      </c>
      <c r="O35" s="169" t="s">
        <v>4007</v>
      </c>
      <c r="P35" s="169" t="s">
        <v>2872</v>
      </c>
      <c r="Q35" s="174"/>
    </row>
    <row r="36" spans="1:17" s="357" customFormat="1" ht="30" outlineLevel="1" x14ac:dyDescent="0.25">
      <c r="A36" s="355"/>
      <c r="B36" s="174" t="s">
        <v>3987</v>
      </c>
      <c r="C36" s="356" t="s">
        <v>4082</v>
      </c>
      <c r="D36" s="356" t="s">
        <v>4083</v>
      </c>
      <c r="E36" s="356" t="s">
        <v>230</v>
      </c>
      <c r="F36" s="355"/>
      <c r="G36" s="360" t="s">
        <v>183</v>
      </c>
      <c r="H36" s="361" t="s">
        <v>4083</v>
      </c>
      <c r="I36" s="360"/>
      <c r="J36" s="360"/>
      <c r="K36" s="360"/>
      <c r="L36" s="355"/>
      <c r="M36" s="356" t="s">
        <v>3992</v>
      </c>
      <c r="N36" s="356" t="s">
        <v>97</v>
      </c>
      <c r="O36" s="356" t="s">
        <v>4007</v>
      </c>
      <c r="P36" s="356" t="s">
        <v>4083</v>
      </c>
      <c r="Q36" s="355"/>
    </row>
    <row r="37" spans="1:17" ht="45" hidden="1" outlineLevel="1" x14ac:dyDescent="0.25">
      <c r="A37" s="174"/>
      <c r="B37" s="174" t="s">
        <v>3987</v>
      </c>
      <c r="C37" s="169" t="s">
        <v>4084</v>
      </c>
      <c r="D37" s="169" t="s">
        <v>4085</v>
      </c>
      <c r="E37" s="169" t="s">
        <v>230</v>
      </c>
      <c r="F37" s="174"/>
      <c r="G37" s="147" t="s">
        <v>183</v>
      </c>
      <c r="H37" s="162" t="s">
        <v>4085</v>
      </c>
      <c r="I37" s="147" t="s">
        <v>186</v>
      </c>
      <c r="J37" s="362" t="s">
        <v>331</v>
      </c>
      <c r="K37" s="147"/>
      <c r="L37" s="174"/>
      <c r="M37" s="169" t="s">
        <v>3992</v>
      </c>
      <c r="N37" s="169" t="s">
        <v>97</v>
      </c>
      <c r="O37" s="169" t="s">
        <v>4007</v>
      </c>
      <c r="P37" s="169" t="s">
        <v>4085</v>
      </c>
      <c r="Q37" s="174"/>
    </row>
    <row r="38" spans="1:17" hidden="1" outlineLevel="1" x14ac:dyDescent="0.25">
      <c r="A38" s="174"/>
      <c r="B38" s="174" t="s">
        <v>3987</v>
      </c>
      <c r="C38" s="169" t="s">
        <v>4086</v>
      </c>
      <c r="D38" s="169" t="s">
        <v>4087</v>
      </c>
      <c r="E38" s="169" t="s">
        <v>230</v>
      </c>
      <c r="F38" s="174"/>
      <c r="G38" s="147" t="s">
        <v>183</v>
      </c>
      <c r="H38" s="162" t="s">
        <v>4087</v>
      </c>
      <c r="I38" s="147" t="s">
        <v>186</v>
      </c>
      <c r="J38" s="147" t="s">
        <v>4088</v>
      </c>
      <c r="K38" s="147"/>
      <c r="L38" s="174" t="s">
        <v>4089</v>
      </c>
      <c r="M38" s="169" t="s">
        <v>3992</v>
      </c>
      <c r="N38" s="169" t="s">
        <v>97</v>
      </c>
      <c r="O38" s="169" t="s">
        <v>4007</v>
      </c>
      <c r="P38" s="169" t="s">
        <v>4087</v>
      </c>
      <c r="Q38" s="174"/>
    </row>
    <row r="39" spans="1:17" hidden="1" outlineLevel="1" x14ac:dyDescent="0.25">
      <c r="A39" s="174"/>
      <c r="B39" s="174" t="s">
        <v>3987</v>
      </c>
      <c r="C39" s="169" t="s">
        <v>4090</v>
      </c>
      <c r="D39" s="169" t="s">
        <v>2546</v>
      </c>
      <c r="E39" s="169" t="s">
        <v>230</v>
      </c>
      <c r="F39" s="174"/>
      <c r="G39" s="147" t="s">
        <v>183</v>
      </c>
      <c r="H39" s="162" t="s">
        <v>2546</v>
      </c>
      <c r="I39" s="147" t="s">
        <v>186</v>
      </c>
      <c r="J39" s="147" t="s">
        <v>4091</v>
      </c>
      <c r="K39" s="147"/>
      <c r="L39" s="174" t="s">
        <v>4089</v>
      </c>
      <c r="M39" s="169" t="s">
        <v>3992</v>
      </c>
      <c r="N39" s="169" t="s">
        <v>97</v>
      </c>
      <c r="O39" s="169" t="s">
        <v>4007</v>
      </c>
      <c r="P39" s="169" t="s">
        <v>2546</v>
      </c>
      <c r="Q39" s="174"/>
    </row>
    <row r="40" spans="1:17" hidden="1" outlineLevel="1" x14ac:dyDescent="0.25">
      <c r="A40" s="174"/>
      <c r="B40" s="174" t="s">
        <v>3987</v>
      </c>
      <c r="C40" s="169" t="s">
        <v>4092</v>
      </c>
      <c r="D40" s="169" t="s">
        <v>4093</v>
      </c>
      <c r="E40" s="169" t="s">
        <v>174</v>
      </c>
      <c r="F40" s="174"/>
      <c r="G40" s="147" t="s">
        <v>183</v>
      </c>
      <c r="H40" s="162" t="s">
        <v>4093</v>
      </c>
      <c r="I40" s="147" t="s">
        <v>186</v>
      </c>
      <c r="J40" s="362" t="s">
        <v>331</v>
      </c>
      <c r="K40" s="147"/>
      <c r="L40" s="174"/>
      <c r="M40" s="169" t="s">
        <v>3992</v>
      </c>
      <c r="N40" s="169" t="s">
        <v>97</v>
      </c>
      <c r="O40" s="169" t="s">
        <v>4007</v>
      </c>
      <c r="P40" s="169" t="s">
        <v>4093</v>
      </c>
      <c r="Q40" s="174"/>
    </row>
    <row r="41" spans="1:17" ht="30" hidden="1" outlineLevel="1" x14ac:dyDescent="0.25">
      <c r="A41" s="174"/>
      <c r="B41" s="174" t="s">
        <v>3987</v>
      </c>
      <c r="C41" s="169" t="s">
        <v>4094</v>
      </c>
      <c r="D41" s="169" t="s">
        <v>217</v>
      </c>
      <c r="E41" s="169" t="s">
        <v>3999</v>
      </c>
      <c r="F41" s="174">
        <v>256</v>
      </c>
      <c r="G41" s="147" t="s">
        <v>183</v>
      </c>
      <c r="H41" s="162" t="s">
        <v>217</v>
      </c>
      <c r="I41" s="147" t="s">
        <v>183</v>
      </c>
      <c r="J41" s="147"/>
      <c r="K41" s="147"/>
      <c r="L41" s="174" t="s">
        <v>4004</v>
      </c>
      <c r="M41" s="169" t="s">
        <v>92</v>
      </c>
      <c r="N41" s="169" t="s">
        <v>97</v>
      </c>
      <c r="O41" s="169" t="s">
        <v>4007</v>
      </c>
      <c r="P41" s="169" t="s">
        <v>217</v>
      </c>
      <c r="Q41" s="174"/>
    </row>
    <row r="42" spans="1:17" ht="30" hidden="1" outlineLevel="1" x14ac:dyDescent="0.25">
      <c r="A42" s="174"/>
      <c r="B42" s="174" t="s">
        <v>3987</v>
      </c>
      <c r="C42" s="169" t="s">
        <v>4095</v>
      </c>
      <c r="D42" s="169" t="s">
        <v>4096</v>
      </c>
      <c r="E42" s="169" t="s">
        <v>3999</v>
      </c>
      <c r="F42" s="174">
        <v>256</v>
      </c>
      <c r="G42" s="147" t="s">
        <v>183</v>
      </c>
      <c r="H42" s="162" t="s">
        <v>4096</v>
      </c>
      <c r="I42" s="147" t="s">
        <v>183</v>
      </c>
      <c r="J42" s="147"/>
      <c r="K42" s="147"/>
      <c r="L42" s="174" t="s">
        <v>4000</v>
      </c>
      <c r="M42" s="169" t="s">
        <v>92</v>
      </c>
      <c r="N42" s="169" t="s">
        <v>97</v>
      </c>
      <c r="O42" s="169" t="s">
        <v>4007</v>
      </c>
      <c r="P42" s="169" t="s">
        <v>4096</v>
      </c>
      <c r="Q42" s="174"/>
    </row>
    <row r="43" spans="1:17" hidden="1" outlineLevel="1" x14ac:dyDescent="0.25">
      <c r="A43" s="174"/>
      <c r="B43" s="174" t="s">
        <v>3987</v>
      </c>
      <c r="C43" s="169" t="s">
        <v>4097</v>
      </c>
      <c r="D43" s="169" t="s">
        <v>4098</v>
      </c>
      <c r="E43" s="169" t="s">
        <v>1039</v>
      </c>
      <c r="F43" s="174"/>
      <c r="G43" s="147" t="s">
        <v>183</v>
      </c>
      <c r="H43" s="162" t="s">
        <v>4098</v>
      </c>
      <c r="I43" s="147" t="s">
        <v>186</v>
      </c>
      <c r="J43" s="147"/>
      <c r="K43" s="147"/>
      <c r="L43" s="174"/>
      <c r="M43" s="169" t="s">
        <v>3992</v>
      </c>
      <c r="N43" s="169" t="s">
        <v>97</v>
      </c>
      <c r="O43" s="169" t="s">
        <v>4099</v>
      </c>
      <c r="P43" s="169" t="s">
        <v>4098</v>
      </c>
      <c r="Q43" s="174"/>
    </row>
    <row r="44" spans="1:17" ht="30" hidden="1" outlineLevel="1" x14ac:dyDescent="0.25">
      <c r="A44" s="174"/>
      <c r="B44" s="174" t="s">
        <v>3987</v>
      </c>
      <c r="C44" s="169" t="s">
        <v>4100</v>
      </c>
      <c r="D44" s="169" t="s">
        <v>4101</v>
      </c>
      <c r="E44" s="169" t="s">
        <v>3091</v>
      </c>
      <c r="F44" s="174"/>
      <c r="G44" s="147" t="s">
        <v>183</v>
      </c>
      <c r="H44" s="162" t="s">
        <v>4101</v>
      </c>
      <c r="I44" s="147" t="s">
        <v>186</v>
      </c>
      <c r="J44" s="147"/>
      <c r="K44" s="147"/>
      <c r="L44" s="174" t="s">
        <v>4102</v>
      </c>
      <c r="M44" s="169" t="s">
        <v>92</v>
      </c>
      <c r="N44" s="169" t="s">
        <v>97</v>
      </c>
      <c r="O44" s="169" t="s">
        <v>3993</v>
      </c>
      <c r="P44" s="169" t="s">
        <v>4101</v>
      </c>
      <c r="Q44" s="174"/>
    </row>
    <row r="45" spans="1:17" ht="30" hidden="1" outlineLevel="1" x14ac:dyDescent="0.25">
      <c r="A45" s="174"/>
      <c r="B45" s="174" t="s">
        <v>3987</v>
      </c>
      <c r="C45" s="169" t="s">
        <v>4103</v>
      </c>
      <c r="D45" s="169" t="s">
        <v>4104</v>
      </c>
      <c r="E45" s="169" t="s">
        <v>3091</v>
      </c>
      <c r="F45" s="174"/>
      <c r="G45" s="147" t="s">
        <v>183</v>
      </c>
      <c r="H45" s="162" t="s">
        <v>4104</v>
      </c>
      <c r="I45" s="147" t="s">
        <v>186</v>
      </c>
      <c r="J45" s="147"/>
      <c r="K45" s="147"/>
      <c r="L45" s="174" t="s">
        <v>4105</v>
      </c>
      <c r="M45" s="169" t="s">
        <v>92</v>
      </c>
      <c r="N45" s="169" t="s">
        <v>97</v>
      </c>
      <c r="O45" s="169" t="s">
        <v>3993</v>
      </c>
      <c r="P45" s="169" t="s">
        <v>4104</v>
      </c>
      <c r="Q45" s="174"/>
    </row>
    <row r="46" spans="1:17" ht="30" hidden="1" outlineLevel="1" x14ac:dyDescent="0.25">
      <c r="A46" s="174"/>
      <c r="B46" s="174" t="s">
        <v>3987</v>
      </c>
      <c r="C46" s="169" t="s">
        <v>4106</v>
      </c>
      <c r="D46" s="169" t="s">
        <v>4107</v>
      </c>
      <c r="E46" s="169" t="s">
        <v>3091</v>
      </c>
      <c r="F46" s="174"/>
      <c r="G46" s="147" t="s">
        <v>183</v>
      </c>
      <c r="H46" s="162" t="s">
        <v>4107</v>
      </c>
      <c r="I46" s="147" t="s">
        <v>186</v>
      </c>
      <c r="J46" s="147"/>
      <c r="K46" s="147"/>
      <c r="L46" s="174" t="s">
        <v>4102</v>
      </c>
      <c r="M46" s="169" t="s">
        <v>92</v>
      </c>
      <c r="N46" s="169" t="s">
        <v>97</v>
      </c>
      <c r="O46" s="169" t="s">
        <v>3993</v>
      </c>
      <c r="P46" s="169" t="s">
        <v>4107</v>
      </c>
      <c r="Q46" s="174"/>
    </row>
    <row r="47" spans="1:17" ht="30" hidden="1" outlineLevel="1" x14ac:dyDescent="0.25">
      <c r="A47" s="174"/>
      <c r="B47" s="174" t="s">
        <v>3987</v>
      </c>
      <c r="C47" s="169" t="s">
        <v>4108</v>
      </c>
      <c r="D47" s="169" t="s">
        <v>69</v>
      </c>
      <c r="E47" s="169" t="s">
        <v>2963</v>
      </c>
      <c r="F47" s="174"/>
      <c r="G47" s="147" t="s">
        <v>183</v>
      </c>
      <c r="H47" s="162" t="s">
        <v>69</v>
      </c>
      <c r="I47" s="147" t="s">
        <v>4014</v>
      </c>
      <c r="J47" s="147"/>
      <c r="K47" s="147"/>
      <c r="L47" s="174" t="s">
        <v>4109</v>
      </c>
      <c r="M47" s="169" t="s">
        <v>92</v>
      </c>
      <c r="N47" s="169" t="s">
        <v>97</v>
      </c>
      <c r="O47" s="169" t="s">
        <v>4007</v>
      </c>
      <c r="P47" s="169" t="s">
        <v>69</v>
      </c>
      <c r="Q47" s="174"/>
    </row>
    <row r="48" spans="1:17" ht="30" hidden="1" outlineLevel="1" x14ac:dyDescent="0.25">
      <c r="A48" s="174"/>
      <c r="B48" s="174" t="s">
        <v>3987</v>
      </c>
      <c r="C48" s="169" t="s">
        <v>4110</v>
      </c>
      <c r="D48" s="169" t="s">
        <v>4111</v>
      </c>
      <c r="E48" s="169" t="s">
        <v>3999</v>
      </c>
      <c r="F48" s="174">
        <v>256</v>
      </c>
      <c r="G48" s="147" t="s">
        <v>183</v>
      </c>
      <c r="H48" s="162" t="s">
        <v>4112</v>
      </c>
      <c r="I48" s="147" t="s">
        <v>186</v>
      </c>
      <c r="J48" s="147"/>
      <c r="K48" s="147"/>
      <c r="L48" s="174" t="s">
        <v>4113</v>
      </c>
      <c r="M48" s="169" t="s">
        <v>92</v>
      </c>
      <c r="N48" s="169" t="s">
        <v>97</v>
      </c>
      <c r="O48" s="169" t="s">
        <v>3993</v>
      </c>
      <c r="P48" s="169" t="s">
        <v>4112</v>
      </c>
      <c r="Q48" s="174"/>
    </row>
    <row r="49" spans="1:17" ht="30" hidden="1" outlineLevel="1" x14ac:dyDescent="0.25">
      <c r="A49" s="174"/>
      <c r="B49" s="174" t="s">
        <v>3987</v>
      </c>
      <c r="C49" s="169" t="s">
        <v>4114</v>
      </c>
      <c r="D49" s="169" t="s">
        <v>43</v>
      </c>
      <c r="E49" s="169" t="s">
        <v>2963</v>
      </c>
      <c r="F49" s="174"/>
      <c r="G49" s="147" t="s">
        <v>183</v>
      </c>
      <c r="H49" s="162" t="s">
        <v>43</v>
      </c>
      <c r="I49" s="147" t="s">
        <v>186</v>
      </c>
      <c r="J49" s="147"/>
      <c r="K49" s="147"/>
      <c r="L49" s="174" t="s">
        <v>4004</v>
      </c>
      <c r="M49" s="169" t="s">
        <v>92</v>
      </c>
      <c r="N49" s="169" t="s">
        <v>97</v>
      </c>
      <c r="O49" s="169" t="s">
        <v>3993</v>
      </c>
      <c r="P49" s="169" t="s">
        <v>43</v>
      </c>
      <c r="Q49" s="174"/>
    </row>
    <row r="50" spans="1:17" hidden="1" outlineLevel="1" x14ac:dyDescent="0.25">
      <c r="A50" s="174"/>
      <c r="B50" s="174" t="s">
        <v>3987</v>
      </c>
      <c r="C50" s="169" t="s">
        <v>4115</v>
      </c>
      <c r="D50" s="169" t="s">
        <v>4116</v>
      </c>
      <c r="E50" s="169" t="s">
        <v>230</v>
      </c>
      <c r="F50" s="174"/>
      <c r="G50" s="147" t="s">
        <v>183</v>
      </c>
      <c r="H50" s="162" t="s">
        <v>4116</v>
      </c>
      <c r="I50" s="147" t="s">
        <v>4117</v>
      </c>
      <c r="J50" s="362" t="s">
        <v>4118</v>
      </c>
      <c r="K50" s="147"/>
      <c r="L50" s="174"/>
      <c r="M50" s="169" t="s">
        <v>3992</v>
      </c>
      <c r="N50" s="169" t="s">
        <v>97</v>
      </c>
      <c r="O50" s="169" t="s">
        <v>3993</v>
      </c>
      <c r="P50" s="169" t="s">
        <v>4116</v>
      </c>
      <c r="Q50" s="174"/>
    </row>
    <row r="51" spans="1:17" hidden="1" outlineLevel="1" x14ac:dyDescent="0.25">
      <c r="A51" s="174"/>
      <c r="B51" s="174" t="s">
        <v>3987</v>
      </c>
      <c r="C51" s="169" t="s">
        <v>4119</v>
      </c>
      <c r="D51" s="169" t="s">
        <v>201</v>
      </c>
      <c r="E51" s="169" t="s">
        <v>4120</v>
      </c>
      <c r="F51" s="174"/>
      <c r="G51" s="147" t="s">
        <v>183</v>
      </c>
      <c r="H51" s="162" t="s">
        <v>201</v>
      </c>
      <c r="I51" s="147" t="s">
        <v>186</v>
      </c>
      <c r="J51" s="147"/>
      <c r="K51" s="147"/>
      <c r="L51" s="174"/>
      <c r="M51" s="169" t="s">
        <v>3992</v>
      </c>
      <c r="N51" s="169" t="s">
        <v>97</v>
      </c>
      <c r="O51" s="169" t="s">
        <v>3998</v>
      </c>
      <c r="P51" s="169" t="s">
        <v>201</v>
      </c>
      <c r="Q51" s="174"/>
    </row>
    <row r="52" spans="1:17" ht="30" hidden="1" outlineLevel="1" x14ac:dyDescent="0.25">
      <c r="A52" s="174"/>
      <c r="B52" s="174" t="s">
        <v>3987</v>
      </c>
      <c r="C52" s="169" t="s">
        <v>4121</v>
      </c>
      <c r="D52" s="169" t="s">
        <v>4122</v>
      </c>
      <c r="E52" s="169" t="s">
        <v>3996</v>
      </c>
      <c r="F52" s="174"/>
      <c r="G52" s="147" t="s">
        <v>183</v>
      </c>
      <c r="H52" s="162" t="s">
        <v>4122</v>
      </c>
      <c r="I52" s="147" t="s">
        <v>186</v>
      </c>
      <c r="J52" s="147"/>
      <c r="K52" s="147"/>
      <c r="L52" s="174"/>
      <c r="M52" s="169" t="s">
        <v>3992</v>
      </c>
      <c r="N52" s="169" t="s">
        <v>97</v>
      </c>
      <c r="O52" s="169" t="s">
        <v>3998</v>
      </c>
      <c r="P52" s="169" t="s">
        <v>4122</v>
      </c>
      <c r="Q52" s="174"/>
    </row>
    <row r="53" spans="1:17" hidden="1" outlineLevel="1" x14ac:dyDescent="0.25">
      <c r="A53" s="174"/>
      <c r="B53" s="174" t="s">
        <v>3987</v>
      </c>
      <c r="C53" s="169" t="s">
        <v>4123</v>
      </c>
      <c r="D53" s="169" t="s">
        <v>4124</v>
      </c>
      <c r="E53" s="169" t="s">
        <v>4125</v>
      </c>
      <c r="F53" s="174"/>
      <c r="G53" s="147" t="s">
        <v>183</v>
      </c>
      <c r="H53" s="162" t="s">
        <v>4124</v>
      </c>
      <c r="I53" s="147" t="s">
        <v>186</v>
      </c>
      <c r="J53" s="147"/>
      <c r="K53" s="147"/>
      <c r="L53" s="174"/>
      <c r="M53" s="169" t="s">
        <v>4010</v>
      </c>
      <c r="N53" s="169" t="s">
        <v>97</v>
      </c>
      <c r="O53" s="169" t="s">
        <v>3998</v>
      </c>
      <c r="P53" s="169" t="s">
        <v>4124</v>
      </c>
      <c r="Q53" s="174"/>
    </row>
    <row r="54" spans="1:17" hidden="1" outlineLevel="1" x14ac:dyDescent="0.25">
      <c r="A54" s="174"/>
      <c r="B54" s="174" t="s">
        <v>3987</v>
      </c>
      <c r="C54" s="169" t="s">
        <v>4126</v>
      </c>
      <c r="D54" s="169" t="s">
        <v>4127</v>
      </c>
      <c r="E54" s="169" t="s">
        <v>4125</v>
      </c>
      <c r="F54" s="174"/>
      <c r="G54" s="147" t="s">
        <v>183</v>
      </c>
      <c r="H54" s="162" t="s">
        <v>4127</v>
      </c>
      <c r="I54" s="147" t="s">
        <v>186</v>
      </c>
      <c r="J54" s="147"/>
      <c r="K54" s="147"/>
      <c r="L54" s="174"/>
      <c r="M54" s="169" t="s">
        <v>4010</v>
      </c>
      <c r="N54" s="169" t="s">
        <v>97</v>
      </c>
      <c r="O54" s="169" t="s">
        <v>3998</v>
      </c>
      <c r="P54" s="169" t="s">
        <v>4127</v>
      </c>
      <c r="Q54" s="174"/>
    </row>
    <row r="55" spans="1:17" ht="30" hidden="1" outlineLevel="1" x14ac:dyDescent="0.25">
      <c r="A55" s="174"/>
      <c r="B55" s="174" t="s">
        <v>3987</v>
      </c>
      <c r="C55" s="169" t="s">
        <v>4128</v>
      </c>
      <c r="D55" s="169" t="s">
        <v>4129</v>
      </c>
      <c r="E55" s="169" t="s">
        <v>4125</v>
      </c>
      <c r="F55" s="174"/>
      <c r="G55" s="147" t="s">
        <v>183</v>
      </c>
      <c r="H55" s="162" t="s">
        <v>4129</v>
      </c>
      <c r="I55" s="147" t="s">
        <v>186</v>
      </c>
      <c r="J55" s="147"/>
      <c r="K55" s="147"/>
      <c r="L55" s="174"/>
      <c r="M55" s="169" t="s">
        <v>4010</v>
      </c>
      <c r="N55" s="169" t="s">
        <v>97</v>
      </c>
      <c r="O55" s="169" t="s">
        <v>3998</v>
      </c>
      <c r="P55" s="169" t="s">
        <v>4129</v>
      </c>
      <c r="Q55" s="174"/>
    </row>
    <row r="56" spans="1:17" ht="30" hidden="1" outlineLevel="1" x14ac:dyDescent="0.25">
      <c r="A56" s="174"/>
      <c r="B56" s="174" t="s">
        <v>3987</v>
      </c>
      <c r="C56" s="169" t="s">
        <v>4130</v>
      </c>
      <c r="D56" s="169" t="s">
        <v>4131</v>
      </c>
      <c r="E56" s="169" t="s">
        <v>4006</v>
      </c>
      <c r="F56" s="174">
        <v>1000</v>
      </c>
      <c r="G56" s="147" t="s">
        <v>183</v>
      </c>
      <c r="H56" s="162" t="s">
        <v>4131</v>
      </c>
      <c r="I56" s="147" t="s">
        <v>183</v>
      </c>
      <c r="J56" s="147"/>
      <c r="K56" s="147"/>
      <c r="L56" s="174" t="s">
        <v>4004</v>
      </c>
      <c r="M56" s="169" t="s">
        <v>92</v>
      </c>
      <c r="N56" s="169" t="s">
        <v>97</v>
      </c>
      <c r="O56" s="169" t="s">
        <v>3998</v>
      </c>
      <c r="P56" s="169" t="s">
        <v>4131</v>
      </c>
      <c r="Q56" s="174"/>
    </row>
    <row r="57" spans="1:17" ht="30" hidden="1" outlineLevel="1" x14ac:dyDescent="0.25">
      <c r="A57" s="174"/>
      <c r="B57" s="174" t="s">
        <v>3987</v>
      </c>
      <c r="C57" s="169" t="s">
        <v>4132</v>
      </c>
      <c r="D57" s="169" t="s">
        <v>759</v>
      </c>
      <c r="E57" s="169" t="s">
        <v>230</v>
      </c>
      <c r="F57" s="174"/>
      <c r="G57" s="147" t="s">
        <v>183</v>
      </c>
      <c r="H57" s="162" t="s">
        <v>759</v>
      </c>
      <c r="I57" s="147" t="s">
        <v>183</v>
      </c>
      <c r="J57" s="364" t="s">
        <v>4133</v>
      </c>
      <c r="K57" s="147"/>
      <c r="L57" s="174" t="s">
        <v>4134</v>
      </c>
      <c r="M57" s="169" t="s">
        <v>92</v>
      </c>
      <c r="N57" s="169" t="s">
        <v>97</v>
      </c>
      <c r="O57" s="169" t="s">
        <v>3993</v>
      </c>
      <c r="P57" s="169" t="s">
        <v>759</v>
      </c>
      <c r="Q57" s="174"/>
    </row>
    <row r="58" spans="1:17" ht="30" hidden="1" outlineLevel="1" x14ac:dyDescent="0.25">
      <c r="A58" s="174"/>
      <c r="B58" s="174" t="s">
        <v>3987</v>
      </c>
      <c r="C58" s="169" t="s">
        <v>4135</v>
      </c>
      <c r="D58" s="169" t="s">
        <v>153</v>
      </c>
      <c r="E58" s="169" t="s">
        <v>230</v>
      </c>
      <c r="F58" s="174"/>
      <c r="G58" s="147" t="s">
        <v>183</v>
      </c>
      <c r="H58" s="162" t="s">
        <v>153</v>
      </c>
      <c r="I58" s="147" t="s">
        <v>183</v>
      </c>
      <c r="J58" s="364" t="s">
        <v>213</v>
      </c>
      <c r="K58" s="147"/>
      <c r="L58" s="174" t="s">
        <v>4136</v>
      </c>
      <c r="M58" s="169" t="s">
        <v>92</v>
      </c>
      <c r="N58" s="169" t="s">
        <v>97</v>
      </c>
      <c r="O58" s="169" t="s">
        <v>3993</v>
      </c>
      <c r="P58" s="169" t="s">
        <v>153</v>
      </c>
      <c r="Q58" s="174"/>
    </row>
    <row r="59" spans="1:17" ht="30" hidden="1" outlineLevel="1" x14ac:dyDescent="0.25">
      <c r="A59" s="174"/>
      <c r="B59" s="174" t="s">
        <v>3987</v>
      </c>
      <c r="C59" s="169" t="s">
        <v>4137</v>
      </c>
      <c r="D59" s="169" t="s">
        <v>4138</v>
      </c>
      <c r="E59" s="169" t="s">
        <v>230</v>
      </c>
      <c r="F59" s="174"/>
      <c r="G59" s="147" t="s">
        <v>183</v>
      </c>
      <c r="H59" s="162" t="s">
        <v>4138</v>
      </c>
      <c r="I59" s="147" t="s">
        <v>183</v>
      </c>
      <c r="J59" s="364" t="s">
        <v>420</v>
      </c>
      <c r="K59" s="147"/>
      <c r="L59" s="174" t="s">
        <v>4136</v>
      </c>
      <c r="M59" s="169" t="s">
        <v>92</v>
      </c>
      <c r="N59" s="169" t="s">
        <v>97</v>
      </c>
      <c r="O59" s="169" t="s">
        <v>3993</v>
      </c>
      <c r="P59" s="169" t="s">
        <v>4138</v>
      </c>
      <c r="Q59" s="174"/>
    </row>
    <row r="60" spans="1:17" ht="30" hidden="1" outlineLevel="1" x14ac:dyDescent="0.25">
      <c r="A60" s="174"/>
      <c r="B60" s="174" t="s">
        <v>3987</v>
      </c>
      <c r="C60" s="169" t="s">
        <v>4139</v>
      </c>
      <c r="D60" s="169" t="s">
        <v>4140</v>
      </c>
      <c r="E60" s="169" t="s">
        <v>4013</v>
      </c>
      <c r="F60" s="174"/>
      <c r="G60" s="147" t="s">
        <v>183</v>
      </c>
      <c r="H60" s="162" t="s">
        <v>4140</v>
      </c>
      <c r="I60" s="147" t="s">
        <v>4141</v>
      </c>
      <c r="J60" s="147"/>
      <c r="K60" s="147"/>
      <c r="L60" s="174" t="s">
        <v>4142</v>
      </c>
      <c r="M60" s="169" t="s">
        <v>92</v>
      </c>
      <c r="N60" s="169" t="s">
        <v>97</v>
      </c>
      <c r="O60" s="169" t="s">
        <v>3993</v>
      </c>
      <c r="P60" s="169" t="s">
        <v>4140</v>
      </c>
      <c r="Q60" s="174"/>
    </row>
    <row r="61" spans="1:17" ht="30" hidden="1" outlineLevel="1" x14ac:dyDescent="0.25">
      <c r="A61" s="174"/>
      <c r="B61" s="174" t="s">
        <v>3987</v>
      </c>
      <c r="C61" s="169" t="s">
        <v>4143</v>
      </c>
      <c r="D61" s="169" t="s">
        <v>4144</v>
      </c>
      <c r="E61" s="169" t="s">
        <v>4145</v>
      </c>
      <c r="F61" s="174"/>
      <c r="G61" s="147" t="s">
        <v>183</v>
      </c>
      <c r="H61" s="162" t="s">
        <v>4144</v>
      </c>
      <c r="I61" s="147" t="s">
        <v>186</v>
      </c>
      <c r="J61" s="147"/>
      <c r="K61" s="147"/>
      <c r="L61" s="174"/>
      <c r="M61" s="169" t="s">
        <v>3992</v>
      </c>
      <c r="N61" s="169" t="s">
        <v>97</v>
      </c>
      <c r="O61" s="169" t="s">
        <v>3993</v>
      </c>
      <c r="P61" s="169" t="s">
        <v>4144</v>
      </c>
      <c r="Q61" s="174"/>
    </row>
    <row r="62" spans="1:17" hidden="1" outlineLevel="1" x14ac:dyDescent="0.25">
      <c r="A62" s="174"/>
      <c r="B62" s="174" t="s">
        <v>3987</v>
      </c>
      <c r="C62" s="169" t="s">
        <v>3011</v>
      </c>
      <c r="D62" s="169" t="s">
        <v>4146</v>
      </c>
      <c r="E62" s="169" t="s">
        <v>3999</v>
      </c>
      <c r="F62" s="174">
        <v>256</v>
      </c>
      <c r="G62" s="147" t="s">
        <v>183</v>
      </c>
      <c r="H62" s="162" t="s">
        <v>4146</v>
      </c>
      <c r="I62" s="147" t="s">
        <v>3991</v>
      </c>
      <c r="J62" s="147"/>
      <c r="K62" s="147"/>
      <c r="L62" s="174" t="s">
        <v>4147</v>
      </c>
      <c r="M62" s="169" t="s">
        <v>3992</v>
      </c>
      <c r="N62" s="169" t="s">
        <v>97</v>
      </c>
      <c r="O62" s="169" t="s">
        <v>3993</v>
      </c>
      <c r="P62" s="169" t="s">
        <v>4146</v>
      </c>
      <c r="Q62" s="174"/>
    </row>
    <row r="63" spans="1:17" ht="45" hidden="1" outlineLevel="1" x14ac:dyDescent="0.25">
      <c r="A63" s="174"/>
      <c r="B63" s="174" t="s">
        <v>3987</v>
      </c>
      <c r="C63" s="169" t="s">
        <v>4148</v>
      </c>
      <c r="D63" s="169" t="s">
        <v>4149</v>
      </c>
      <c r="E63" s="169" t="s">
        <v>4150</v>
      </c>
      <c r="F63" s="174"/>
      <c r="G63" s="147" t="s">
        <v>183</v>
      </c>
      <c r="H63" s="162" t="s">
        <v>4149</v>
      </c>
      <c r="I63" s="147" t="s">
        <v>3991</v>
      </c>
      <c r="J63" s="147"/>
      <c r="K63" s="147"/>
      <c r="L63" s="174" t="s">
        <v>4151</v>
      </c>
      <c r="M63" s="169" t="s">
        <v>3992</v>
      </c>
      <c r="N63" s="169" t="s">
        <v>97</v>
      </c>
      <c r="O63" s="169" t="s">
        <v>4007</v>
      </c>
      <c r="P63" s="169" t="s">
        <v>4149</v>
      </c>
      <c r="Q63" s="174"/>
    </row>
    <row r="64" spans="1:17" ht="30" hidden="1" outlineLevel="1" x14ac:dyDescent="0.25">
      <c r="A64" s="174"/>
      <c r="B64" s="174" t="s">
        <v>3987</v>
      </c>
      <c r="C64" s="169" t="s">
        <v>4152</v>
      </c>
      <c r="D64" s="169" t="s">
        <v>4153</v>
      </c>
      <c r="E64" s="169" t="s">
        <v>4150</v>
      </c>
      <c r="F64" s="174"/>
      <c r="G64" s="147" t="s">
        <v>183</v>
      </c>
      <c r="H64" s="162" t="s">
        <v>4153</v>
      </c>
      <c r="I64" s="147" t="s">
        <v>3991</v>
      </c>
      <c r="J64" s="147"/>
      <c r="K64" s="147"/>
      <c r="L64" s="174" t="s">
        <v>4151</v>
      </c>
      <c r="M64" s="169" t="s">
        <v>3992</v>
      </c>
      <c r="N64" s="169" t="s">
        <v>97</v>
      </c>
      <c r="O64" s="169" t="s">
        <v>4007</v>
      </c>
      <c r="P64" s="169" t="s">
        <v>4153</v>
      </c>
      <c r="Q64" s="174"/>
    </row>
    <row r="65" spans="1:17" ht="30" hidden="1" outlineLevel="1" x14ac:dyDescent="0.25">
      <c r="A65" s="174"/>
      <c r="B65" s="174" t="s">
        <v>3987</v>
      </c>
      <c r="C65" s="169" t="s">
        <v>4154</v>
      </c>
      <c r="D65" s="169" t="s">
        <v>4155</v>
      </c>
      <c r="E65" s="169" t="s">
        <v>3990</v>
      </c>
      <c r="F65" s="174"/>
      <c r="G65" s="147" t="s">
        <v>183</v>
      </c>
      <c r="H65" s="162" t="s">
        <v>4155</v>
      </c>
      <c r="I65" s="147" t="s">
        <v>3991</v>
      </c>
      <c r="J65" s="147"/>
      <c r="K65" s="147"/>
      <c r="L65" s="174" t="s">
        <v>4151</v>
      </c>
      <c r="M65" s="169" t="s">
        <v>3992</v>
      </c>
      <c r="N65" s="169" t="s">
        <v>97</v>
      </c>
      <c r="O65" s="169" t="s">
        <v>4007</v>
      </c>
      <c r="P65" s="169" t="s">
        <v>4155</v>
      </c>
      <c r="Q65" s="174"/>
    </row>
    <row r="66" spans="1:17" ht="30" hidden="1" outlineLevel="1" x14ac:dyDescent="0.25">
      <c r="A66" s="174"/>
      <c r="B66" s="174" t="s">
        <v>3987</v>
      </c>
      <c r="C66" s="169" t="s">
        <v>4156</v>
      </c>
      <c r="D66" s="169" t="s">
        <v>4157</v>
      </c>
      <c r="E66" s="169" t="s">
        <v>3990</v>
      </c>
      <c r="F66" s="174"/>
      <c r="G66" s="147" t="s">
        <v>183</v>
      </c>
      <c r="H66" s="162" t="s">
        <v>4157</v>
      </c>
      <c r="I66" s="147" t="s">
        <v>3991</v>
      </c>
      <c r="J66" s="147"/>
      <c r="K66" s="147"/>
      <c r="L66" s="174" t="s">
        <v>4151</v>
      </c>
      <c r="M66" s="169" t="s">
        <v>3992</v>
      </c>
      <c r="N66" s="169" t="s">
        <v>97</v>
      </c>
      <c r="O66" s="169" t="s">
        <v>4007</v>
      </c>
      <c r="P66" s="169" t="s">
        <v>4157</v>
      </c>
      <c r="Q66" s="174"/>
    </row>
    <row r="67" spans="1:17" ht="45" hidden="1" outlineLevel="1" x14ac:dyDescent="0.25">
      <c r="A67" s="174"/>
      <c r="B67" s="174" t="s">
        <v>3987</v>
      </c>
      <c r="C67" s="169" t="s">
        <v>4158</v>
      </c>
      <c r="D67" s="169" t="s">
        <v>4159</v>
      </c>
      <c r="E67" s="169" t="s">
        <v>4150</v>
      </c>
      <c r="F67" s="174"/>
      <c r="G67" s="147" t="s">
        <v>183</v>
      </c>
      <c r="H67" s="162" t="s">
        <v>4159</v>
      </c>
      <c r="I67" s="147" t="s">
        <v>3991</v>
      </c>
      <c r="J67" s="147"/>
      <c r="K67" s="147"/>
      <c r="L67" s="174" t="s">
        <v>4151</v>
      </c>
      <c r="M67" s="169" t="s">
        <v>3992</v>
      </c>
      <c r="N67" s="169" t="s">
        <v>97</v>
      </c>
      <c r="O67" s="169" t="s">
        <v>4007</v>
      </c>
      <c r="P67" s="169" t="s">
        <v>4159</v>
      </c>
      <c r="Q67" s="174"/>
    </row>
    <row r="68" spans="1:17" ht="30" hidden="1" outlineLevel="1" x14ac:dyDescent="0.25">
      <c r="A68" s="174"/>
      <c r="B68" s="174" t="s">
        <v>3987</v>
      </c>
      <c r="C68" s="169" t="s">
        <v>4160</v>
      </c>
      <c r="D68" s="169" t="s">
        <v>4161</v>
      </c>
      <c r="E68" s="169" t="s">
        <v>4150</v>
      </c>
      <c r="F68" s="174"/>
      <c r="G68" s="147" t="s">
        <v>183</v>
      </c>
      <c r="H68" s="162" t="s">
        <v>4161</v>
      </c>
      <c r="I68" s="147" t="s">
        <v>3991</v>
      </c>
      <c r="J68" s="147"/>
      <c r="K68" s="147"/>
      <c r="L68" s="174" t="s">
        <v>4151</v>
      </c>
      <c r="M68" s="169" t="s">
        <v>3992</v>
      </c>
      <c r="N68" s="169" t="s">
        <v>97</v>
      </c>
      <c r="O68" s="169" t="s">
        <v>4007</v>
      </c>
      <c r="P68" s="169" t="s">
        <v>4161</v>
      </c>
      <c r="Q68" s="174"/>
    </row>
    <row r="69" spans="1:17" ht="30" hidden="1" outlineLevel="1" x14ac:dyDescent="0.25">
      <c r="A69" s="174"/>
      <c r="B69" s="174" t="s">
        <v>3987</v>
      </c>
      <c r="C69" s="169" t="s">
        <v>4162</v>
      </c>
      <c r="D69" s="169" t="s">
        <v>4163</v>
      </c>
      <c r="E69" s="169" t="s">
        <v>4150</v>
      </c>
      <c r="F69" s="174"/>
      <c r="G69" s="147" t="s">
        <v>183</v>
      </c>
      <c r="H69" s="162" t="s">
        <v>4163</v>
      </c>
      <c r="I69" s="147" t="s">
        <v>3991</v>
      </c>
      <c r="J69" s="147"/>
      <c r="K69" s="147"/>
      <c r="L69" s="174" t="s">
        <v>4151</v>
      </c>
      <c r="M69" s="169" t="s">
        <v>3992</v>
      </c>
      <c r="N69" s="169" t="s">
        <v>97</v>
      </c>
      <c r="O69" s="169" t="s">
        <v>4007</v>
      </c>
      <c r="P69" s="169" t="s">
        <v>4163</v>
      </c>
      <c r="Q69" s="174"/>
    </row>
    <row r="70" spans="1:17" ht="30" hidden="1" outlineLevel="1" x14ac:dyDescent="0.25">
      <c r="A70" s="174"/>
      <c r="B70" s="174" t="s">
        <v>3987</v>
      </c>
      <c r="C70" s="169" t="s">
        <v>4164</v>
      </c>
      <c r="D70" s="169" t="s">
        <v>4165</v>
      </c>
      <c r="E70" s="169" t="s">
        <v>4150</v>
      </c>
      <c r="F70" s="174"/>
      <c r="G70" s="147" t="s">
        <v>183</v>
      </c>
      <c r="H70" s="162" t="s">
        <v>4165</v>
      </c>
      <c r="I70" s="147" t="s">
        <v>3991</v>
      </c>
      <c r="J70" s="147"/>
      <c r="K70" s="147"/>
      <c r="L70" s="174" t="s">
        <v>4151</v>
      </c>
      <c r="M70" s="169" t="s">
        <v>3992</v>
      </c>
      <c r="N70" s="169" t="s">
        <v>97</v>
      </c>
      <c r="O70" s="169" t="s">
        <v>4007</v>
      </c>
      <c r="P70" s="169" t="s">
        <v>4165</v>
      </c>
      <c r="Q70" s="174"/>
    </row>
    <row r="71" spans="1:17" ht="30" hidden="1" outlineLevel="1" x14ac:dyDescent="0.25">
      <c r="A71" s="174"/>
      <c r="B71" s="174" t="s">
        <v>3987</v>
      </c>
      <c r="C71" s="169" t="s">
        <v>4166</v>
      </c>
      <c r="D71" s="169" t="s">
        <v>4167</v>
      </c>
      <c r="E71" s="169" t="s">
        <v>3990</v>
      </c>
      <c r="F71" s="174"/>
      <c r="G71" s="147" t="s">
        <v>183</v>
      </c>
      <c r="H71" s="162" t="s">
        <v>4167</v>
      </c>
      <c r="I71" s="147" t="s">
        <v>3991</v>
      </c>
      <c r="J71" s="147"/>
      <c r="K71" s="147"/>
      <c r="L71" s="174" t="s">
        <v>4151</v>
      </c>
      <c r="M71" s="169" t="s">
        <v>3992</v>
      </c>
      <c r="N71" s="169" t="s">
        <v>97</v>
      </c>
      <c r="O71" s="169" t="s">
        <v>4007</v>
      </c>
      <c r="P71" s="169" t="s">
        <v>4167</v>
      </c>
      <c r="Q71" s="174"/>
    </row>
    <row r="72" spans="1:17" hidden="1" outlineLevel="1" x14ac:dyDescent="0.25">
      <c r="A72" s="174"/>
      <c r="B72" s="174" t="s">
        <v>3987</v>
      </c>
      <c r="C72" s="169" t="s">
        <v>4168</v>
      </c>
      <c r="D72" s="169" t="s">
        <v>4169</v>
      </c>
      <c r="E72" s="169" t="s">
        <v>3990</v>
      </c>
      <c r="F72" s="174"/>
      <c r="G72" s="147" t="s">
        <v>183</v>
      </c>
      <c r="H72" s="162" t="s">
        <v>4169</v>
      </c>
      <c r="I72" s="147" t="s">
        <v>3991</v>
      </c>
      <c r="J72" s="147"/>
      <c r="K72" s="147"/>
      <c r="L72" s="174" t="s">
        <v>4151</v>
      </c>
      <c r="M72" s="169" t="s">
        <v>3992</v>
      </c>
      <c r="N72" s="169" t="s">
        <v>97</v>
      </c>
      <c r="O72" s="169" t="s">
        <v>4007</v>
      </c>
      <c r="P72" s="169" t="s">
        <v>4169</v>
      </c>
      <c r="Q72" s="174"/>
    </row>
    <row r="73" spans="1:17" ht="409.5" hidden="1" outlineLevel="1" x14ac:dyDescent="0.25">
      <c r="A73" s="174"/>
      <c r="B73" s="174" t="s">
        <v>3987</v>
      </c>
      <c r="C73" s="169" t="s">
        <v>4170</v>
      </c>
      <c r="D73" s="169" t="s">
        <v>4171</v>
      </c>
      <c r="E73" s="169" t="s">
        <v>4150</v>
      </c>
      <c r="F73" s="174"/>
      <c r="G73" s="147" t="s">
        <v>183</v>
      </c>
      <c r="H73" s="162" t="s">
        <v>4171</v>
      </c>
      <c r="I73" s="147" t="s">
        <v>3991</v>
      </c>
      <c r="J73" s="147"/>
      <c r="K73" s="147"/>
      <c r="L73" s="174" t="s">
        <v>4172</v>
      </c>
      <c r="M73" s="169" t="s">
        <v>3992</v>
      </c>
      <c r="N73" s="169" t="s">
        <v>97</v>
      </c>
      <c r="O73" s="169" t="s">
        <v>4099</v>
      </c>
      <c r="P73" s="169" t="s">
        <v>4171</v>
      </c>
      <c r="Q73" s="174"/>
    </row>
    <row r="74" spans="1:17" hidden="1" outlineLevel="1" x14ac:dyDescent="0.25">
      <c r="A74" s="174"/>
      <c r="B74" s="174" t="s">
        <v>3987</v>
      </c>
      <c r="C74" s="169" t="s">
        <v>4173</v>
      </c>
      <c r="D74" s="169" t="s">
        <v>4174</v>
      </c>
      <c r="E74" s="169" t="s">
        <v>3990</v>
      </c>
      <c r="F74" s="174"/>
      <c r="G74" s="147" t="s">
        <v>183</v>
      </c>
      <c r="H74" s="162" t="s">
        <v>4174</v>
      </c>
      <c r="I74" s="147" t="s">
        <v>3991</v>
      </c>
      <c r="J74" s="147"/>
      <c r="K74" s="147"/>
      <c r="L74" s="174" t="s">
        <v>4151</v>
      </c>
      <c r="M74" s="169" t="s">
        <v>3992</v>
      </c>
      <c r="N74" s="169" t="s">
        <v>97</v>
      </c>
      <c r="O74" s="169" t="s">
        <v>4007</v>
      </c>
      <c r="P74" s="169" t="s">
        <v>4174</v>
      </c>
      <c r="Q74" s="174"/>
    </row>
    <row r="75" spans="1:17" ht="30" hidden="1" outlineLevel="1" x14ac:dyDescent="0.25">
      <c r="A75" s="174"/>
      <c r="B75" s="174" t="s">
        <v>3987</v>
      </c>
      <c r="C75" s="169" t="s">
        <v>4175</v>
      </c>
      <c r="D75" s="169" t="s">
        <v>4176</v>
      </c>
      <c r="E75" s="169" t="s">
        <v>3990</v>
      </c>
      <c r="F75" s="174"/>
      <c r="G75" s="147" t="s">
        <v>183</v>
      </c>
      <c r="H75" s="162" t="s">
        <v>4176</v>
      </c>
      <c r="I75" s="147" t="s">
        <v>3991</v>
      </c>
      <c r="J75" s="147"/>
      <c r="K75" s="147"/>
      <c r="L75" s="174" t="s">
        <v>4151</v>
      </c>
      <c r="M75" s="169" t="s">
        <v>3992</v>
      </c>
      <c r="N75" s="169" t="s">
        <v>97</v>
      </c>
      <c r="O75" s="169" t="s">
        <v>4007</v>
      </c>
      <c r="P75" s="169" t="s">
        <v>4176</v>
      </c>
      <c r="Q75" s="174"/>
    </row>
    <row r="76" spans="1:17" ht="30" hidden="1" outlineLevel="1" x14ac:dyDescent="0.25">
      <c r="A76" s="174"/>
      <c r="B76" s="174" t="s">
        <v>3987</v>
      </c>
      <c r="C76" s="169" t="s">
        <v>4177</v>
      </c>
      <c r="D76" s="169" t="s">
        <v>4178</v>
      </c>
      <c r="E76" s="169" t="s">
        <v>4179</v>
      </c>
      <c r="F76" s="174"/>
      <c r="G76" s="147" t="s">
        <v>183</v>
      </c>
      <c r="H76" s="162" t="s">
        <v>4178</v>
      </c>
      <c r="I76" s="147" t="s">
        <v>186</v>
      </c>
      <c r="J76" s="147"/>
      <c r="K76" s="147"/>
      <c r="L76" s="174"/>
      <c r="M76" s="169" t="s">
        <v>3992</v>
      </c>
      <c r="N76" s="169" t="s">
        <v>97</v>
      </c>
      <c r="O76" s="169" t="s">
        <v>3998</v>
      </c>
      <c r="P76" s="169" t="s">
        <v>4178</v>
      </c>
      <c r="Q76" s="174"/>
    </row>
    <row r="77" spans="1:17" hidden="1" outlineLevel="1" x14ac:dyDescent="0.25">
      <c r="A77" s="174"/>
      <c r="B77" s="174" t="s">
        <v>3987</v>
      </c>
      <c r="C77" s="169" t="s">
        <v>4180</v>
      </c>
      <c r="D77" s="169" t="s">
        <v>4181</v>
      </c>
      <c r="E77" s="169" t="s">
        <v>4125</v>
      </c>
      <c r="F77" s="174"/>
      <c r="G77" s="147" t="s">
        <v>183</v>
      </c>
      <c r="H77" s="162" t="s">
        <v>4181</v>
      </c>
      <c r="I77" s="147" t="s">
        <v>186</v>
      </c>
      <c r="J77" s="147"/>
      <c r="K77" s="147"/>
      <c r="L77" s="174" t="s">
        <v>4182</v>
      </c>
      <c r="M77" s="169" t="s">
        <v>4010</v>
      </c>
      <c r="N77" s="169" t="s">
        <v>97</v>
      </c>
      <c r="O77" s="169" t="s">
        <v>3998</v>
      </c>
      <c r="P77" s="169" t="s">
        <v>4181</v>
      </c>
      <c r="Q77" s="174"/>
    </row>
    <row r="78" spans="1:17" hidden="1" outlineLevel="1" x14ac:dyDescent="0.25">
      <c r="A78" s="174"/>
      <c r="B78" s="174" t="s">
        <v>3987</v>
      </c>
      <c r="C78" s="169" t="s">
        <v>4183</v>
      </c>
      <c r="D78" s="169" t="s">
        <v>4184</v>
      </c>
      <c r="E78" s="169" t="s">
        <v>4125</v>
      </c>
      <c r="F78" s="174"/>
      <c r="G78" s="147" t="s">
        <v>183</v>
      </c>
      <c r="H78" s="162" t="s">
        <v>4184</v>
      </c>
      <c r="I78" s="147" t="s">
        <v>186</v>
      </c>
      <c r="J78" s="147"/>
      <c r="K78" s="147"/>
      <c r="L78" s="174" t="s">
        <v>4182</v>
      </c>
      <c r="M78" s="169" t="s">
        <v>4010</v>
      </c>
      <c r="N78" s="169" t="s">
        <v>97</v>
      </c>
      <c r="O78" s="169" t="s">
        <v>3998</v>
      </c>
      <c r="P78" s="169" t="s">
        <v>4184</v>
      </c>
      <c r="Q78" s="174"/>
    </row>
    <row r="79" spans="1:17" hidden="1" outlineLevel="1" x14ac:dyDescent="0.25">
      <c r="A79" s="174"/>
      <c r="B79" s="174" t="s">
        <v>3987</v>
      </c>
      <c r="C79" s="169" t="s">
        <v>4185</v>
      </c>
      <c r="D79" s="169" t="s">
        <v>4186</v>
      </c>
      <c r="E79" s="169" t="s">
        <v>3996</v>
      </c>
      <c r="F79" s="174"/>
      <c r="G79" s="147" t="s">
        <v>183</v>
      </c>
      <c r="H79" s="162" t="s">
        <v>4186</v>
      </c>
      <c r="I79" s="147" t="s">
        <v>186</v>
      </c>
      <c r="J79" s="147"/>
      <c r="K79" s="147"/>
      <c r="L79" s="174" t="s">
        <v>4187</v>
      </c>
      <c r="M79" s="169" t="s">
        <v>3992</v>
      </c>
      <c r="N79" s="169" t="s">
        <v>97</v>
      </c>
      <c r="O79" s="169" t="s">
        <v>3998</v>
      </c>
      <c r="P79" s="169" t="s">
        <v>4186</v>
      </c>
      <c r="Q79" s="174"/>
    </row>
    <row r="80" spans="1:17" ht="30" hidden="1" outlineLevel="1" x14ac:dyDescent="0.25">
      <c r="A80" s="174"/>
      <c r="B80" s="174" t="s">
        <v>3987</v>
      </c>
      <c r="C80" s="169" t="s">
        <v>4188</v>
      </c>
      <c r="D80" s="169" t="s">
        <v>4189</v>
      </c>
      <c r="E80" s="169" t="s">
        <v>3996</v>
      </c>
      <c r="F80" s="174"/>
      <c r="G80" s="147" t="s">
        <v>183</v>
      </c>
      <c r="H80" s="162" t="s">
        <v>4189</v>
      </c>
      <c r="I80" s="147" t="s">
        <v>186</v>
      </c>
      <c r="J80" s="147"/>
      <c r="K80" s="147"/>
      <c r="L80" s="174" t="s">
        <v>4190</v>
      </c>
      <c r="M80" s="169" t="s">
        <v>3992</v>
      </c>
      <c r="N80" s="169" t="s">
        <v>97</v>
      </c>
      <c r="O80" s="169" t="s">
        <v>3998</v>
      </c>
      <c r="P80" s="169" t="s">
        <v>4189</v>
      </c>
      <c r="Q80" s="174"/>
    </row>
    <row r="81" spans="1:17" ht="30" hidden="1" outlineLevel="1" x14ac:dyDescent="0.25">
      <c r="A81" s="174"/>
      <c r="B81" s="174" t="s">
        <v>3987</v>
      </c>
      <c r="C81" s="169" t="s">
        <v>3091</v>
      </c>
      <c r="D81" s="169" t="s">
        <v>718</v>
      </c>
      <c r="E81" s="169" t="s">
        <v>3999</v>
      </c>
      <c r="F81" s="174">
        <v>256</v>
      </c>
      <c r="G81" s="147" t="s">
        <v>183</v>
      </c>
      <c r="H81" s="162" t="s">
        <v>718</v>
      </c>
      <c r="I81" s="147" t="s">
        <v>183</v>
      </c>
      <c r="J81" s="147"/>
      <c r="K81" s="147"/>
      <c r="L81" s="174" t="s">
        <v>4004</v>
      </c>
      <c r="M81" s="169" t="s">
        <v>92</v>
      </c>
      <c r="N81" s="169" t="s">
        <v>97</v>
      </c>
      <c r="O81" s="169" t="s">
        <v>3993</v>
      </c>
      <c r="P81" s="169" t="s">
        <v>718</v>
      </c>
      <c r="Q81" s="174"/>
    </row>
    <row r="82" spans="1:17" ht="30" hidden="1" outlineLevel="1" x14ac:dyDescent="0.25">
      <c r="A82" s="174"/>
      <c r="B82" s="174" t="s">
        <v>3987</v>
      </c>
      <c r="C82" s="169" t="s">
        <v>4191</v>
      </c>
      <c r="D82" s="169" t="s">
        <v>60</v>
      </c>
      <c r="E82" s="169" t="s">
        <v>230</v>
      </c>
      <c r="F82" s="174"/>
      <c r="G82" s="147" t="s">
        <v>183</v>
      </c>
      <c r="H82" s="162" t="s">
        <v>60</v>
      </c>
      <c r="I82" s="147" t="s">
        <v>183</v>
      </c>
      <c r="J82" s="364" t="s">
        <v>4192</v>
      </c>
      <c r="K82" s="147"/>
      <c r="L82" s="174" t="s">
        <v>4004</v>
      </c>
      <c r="M82" s="169" t="s">
        <v>92</v>
      </c>
      <c r="N82" s="169" t="s">
        <v>97</v>
      </c>
      <c r="O82" s="169" t="s">
        <v>3993</v>
      </c>
      <c r="P82" s="169" t="s">
        <v>60</v>
      </c>
      <c r="Q82" s="174"/>
    </row>
    <row r="83" spans="1:17" ht="30" hidden="1" outlineLevel="1" x14ac:dyDescent="0.25">
      <c r="A83" s="174"/>
      <c r="B83" s="174" t="s">
        <v>3987</v>
      </c>
      <c r="C83" s="169" t="s">
        <v>732</v>
      </c>
      <c r="D83" s="169" t="s">
        <v>4193</v>
      </c>
      <c r="E83" s="169" t="s">
        <v>230</v>
      </c>
      <c r="F83" s="174"/>
      <c r="G83" s="147" t="s">
        <v>183</v>
      </c>
      <c r="H83" s="162" t="s">
        <v>4193</v>
      </c>
      <c r="I83" s="147" t="s">
        <v>183</v>
      </c>
      <c r="J83" s="365" t="s">
        <v>4194</v>
      </c>
      <c r="K83" s="147"/>
      <c r="L83" s="174" t="s">
        <v>4004</v>
      </c>
      <c r="M83" s="169" t="s">
        <v>92</v>
      </c>
      <c r="N83" s="169" t="s">
        <v>97</v>
      </c>
      <c r="O83" s="169" t="s">
        <v>3993</v>
      </c>
      <c r="P83" s="169" t="s">
        <v>4193</v>
      </c>
      <c r="Q83" s="174"/>
    </row>
    <row r="84" spans="1:17" ht="30" hidden="1" outlineLevel="1" x14ac:dyDescent="0.25">
      <c r="A84" s="174"/>
      <c r="B84" s="174" t="s">
        <v>3987</v>
      </c>
      <c r="C84" s="169" t="s">
        <v>4195</v>
      </c>
      <c r="D84" s="169" t="s">
        <v>4196</v>
      </c>
      <c r="E84" s="169" t="s">
        <v>3999</v>
      </c>
      <c r="F84" s="174">
        <v>256</v>
      </c>
      <c r="G84" s="147" t="s">
        <v>183</v>
      </c>
      <c r="H84" s="162" t="s">
        <v>4196</v>
      </c>
      <c r="I84" s="147" t="s">
        <v>2311</v>
      </c>
      <c r="J84" s="147"/>
      <c r="K84" s="147"/>
      <c r="L84" s="174"/>
      <c r="M84" s="169" t="s">
        <v>92</v>
      </c>
      <c r="N84" s="169" t="s">
        <v>97</v>
      </c>
      <c r="O84" s="169" t="s">
        <v>3993</v>
      </c>
      <c r="P84" s="169" t="s">
        <v>4196</v>
      </c>
      <c r="Q84" s="174"/>
    </row>
    <row r="85" spans="1:17" ht="30" hidden="1" outlineLevel="1" x14ac:dyDescent="0.25">
      <c r="A85" s="174"/>
      <c r="B85" s="174" t="s">
        <v>3987</v>
      </c>
      <c r="C85" s="169" t="s">
        <v>4197</v>
      </c>
      <c r="D85" s="169" t="s">
        <v>4198</v>
      </c>
      <c r="E85" s="169" t="s">
        <v>4</v>
      </c>
      <c r="F85" s="174"/>
      <c r="G85" s="147" t="s">
        <v>183</v>
      </c>
      <c r="H85" s="162" t="s">
        <v>4198</v>
      </c>
      <c r="I85" s="147" t="s">
        <v>183</v>
      </c>
      <c r="J85" s="147"/>
      <c r="K85" s="147"/>
      <c r="L85" s="174"/>
      <c r="M85" s="169" t="s">
        <v>3992</v>
      </c>
      <c r="N85" s="169" t="s">
        <v>97</v>
      </c>
      <c r="O85" s="169" t="s">
        <v>3993</v>
      </c>
      <c r="P85" s="169" t="s">
        <v>4198</v>
      </c>
      <c r="Q85" s="174"/>
    </row>
    <row r="86" spans="1:17" ht="30" hidden="1" outlineLevel="1" x14ac:dyDescent="0.25">
      <c r="A86" s="174"/>
      <c r="B86" s="174" t="s">
        <v>3987</v>
      </c>
      <c r="C86" s="169" t="s">
        <v>4199</v>
      </c>
      <c r="D86" s="169" t="s">
        <v>2315</v>
      </c>
      <c r="E86" s="169" t="s">
        <v>2963</v>
      </c>
      <c r="F86" s="174"/>
      <c r="G86" s="147" t="s">
        <v>183</v>
      </c>
      <c r="H86" s="162" t="s">
        <v>2315</v>
      </c>
      <c r="I86" s="147" t="s">
        <v>4141</v>
      </c>
      <c r="J86" s="147"/>
      <c r="K86" s="147"/>
      <c r="L86" s="174" t="s">
        <v>4004</v>
      </c>
      <c r="M86" s="169" t="s">
        <v>92</v>
      </c>
      <c r="N86" s="169" t="s">
        <v>97</v>
      </c>
      <c r="O86" s="169" t="s">
        <v>3993</v>
      </c>
      <c r="P86" s="169" t="s">
        <v>2315</v>
      </c>
      <c r="Q86" s="174"/>
    </row>
    <row r="87" spans="1:17" ht="30" hidden="1" outlineLevel="1" x14ac:dyDescent="0.25">
      <c r="A87" s="174"/>
      <c r="B87" s="174" t="s">
        <v>3987</v>
      </c>
      <c r="C87" s="169" t="s">
        <v>4200</v>
      </c>
      <c r="D87" s="169" t="s">
        <v>4201</v>
      </c>
      <c r="E87" s="169" t="s">
        <v>4125</v>
      </c>
      <c r="F87" s="174"/>
      <c r="G87" s="147" t="s">
        <v>183</v>
      </c>
      <c r="H87" s="162" t="s">
        <v>4201</v>
      </c>
      <c r="I87" s="147" t="s">
        <v>183</v>
      </c>
      <c r="J87" s="147"/>
      <c r="K87" s="147"/>
      <c r="L87" s="174" t="s">
        <v>4202</v>
      </c>
      <c r="M87" s="169" t="s">
        <v>3992</v>
      </c>
      <c r="N87" s="169" t="s">
        <v>97</v>
      </c>
      <c r="O87" s="169" t="s">
        <v>3998</v>
      </c>
      <c r="P87" s="169" t="s">
        <v>4201</v>
      </c>
      <c r="Q87" s="174"/>
    </row>
    <row r="88" spans="1:17" ht="30" hidden="1" outlineLevel="1" x14ac:dyDescent="0.25">
      <c r="A88" s="174"/>
      <c r="B88" s="174" t="s">
        <v>3987</v>
      </c>
      <c r="C88" s="169" t="s">
        <v>4203</v>
      </c>
      <c r="D88" s="169" t="s">
        <v>47</v>
      </c>
      <c r="E88" s="169" t="s">
        <v>4204</v>
      </c>
      <c r="F88" s="174"/>
      <c r="G88" s="147" t="s">
        <v>183</v>
      </c>
      <c r="H88" s="162" t="s">
        <v>47</v>
      </c>
      <c r="I88" s="147" t="s">
        <v>183</v>
      </c>
      <c r="J88" s="147"/>
      <c r="K88" s="147"/>
      <c r="L88" s="174" t="s">
        <v>4004</v>
      </c>
      <c r="M88" s="169" t="s">
        <v>92</v>
      </c>
      <c r="N88" s="169" t="s">
        <v>97</v>
      </c>
      <c r="O88" s="169" t="s">
        <v>3993</v>
      </c>
      <c r="P88" s="169" t="s">
        <v>47</v>
      </c>
      <c r="Q88" s="174"/>
    </row>
    <row r="89" spans="1:17" ht="30" hidden="1" outlineLevel="1" x14ac:dyDescent="0.25">
      <c r="A89" s="174"/>
      <c r="B89" s="174" t="s">
        <v>3987</v>
      </c>
      <c r="C89" s="169" t="s">
        <v>4205</v>
      </c>
      <c r="D89" s="169" t="s">
        <v>4206</v>
      </c>
      <c r="E89" s="169" t="s">
        <v>1039</v>
      </c>
      <c r="F89" s="174"/>
      <c r="G89" s="147" t="s">
        <v>183</v>
      </c>
      <c r="H89" s="162" t="s">
        <v>4206</v>
      </c>
      <c r="I89" s="147" t="s">
        <v>183</v>
      </c>
      <c r="J89" s="147"/>
      <c r="K89" s="147"/>
      <c r="L89" s="174" t="s">
        <v>4207</v>
      </c>
      <c r="M89" s="169" t="s">
        <v>92</v>
      </c>
      <c r="N89" s="169" t="s">
        <v>97</v>
      </c>
      <c r="O89" s="169" t="s">
        <v>3993</v>
      </c>
      <c r="P89" s="169" t="s">
        <v>4206</v>
      </c>
      <c r="Q89" s="174"/>
    </row>
    <row r="90" spans="1:17" ht="30" hidden="1" outlineLevel="1" x14ac:dyDescent="0.25">
      <c r="A90" s="174"/>
      <c r="B90" s="174" t="s">
        <v>3987</v>
      </c>
      <c r="C90" s="169" t="s">
        <v>4208</v>
      </c>
      <c r="D90" s="169" t="s">
        <v>4209</v>
      </c>
      <c r="E90" s="169" t="s">
        <v>3999</v>
      </c>
      <c r="F90" s="174">
        <v>256</v>
      </c>
      <c r="G90" s="147" t="s">
        <v>183</v>
      </c>
      <c r="H90" s="162" t="s">
        <v>4209</v>
      </c>
      <c r="I90" s="147" t="s">
        <v>4141</v>
      </c>
      <c r="J90" s="147"/>
      <c r="K90" s="147"/>
      <c r="L90" s="174" t="s">
        <v>4004</v>
      </c>
      <c r="M90" s="169" t="s">
        <v>92</v>
      </c>
      <c r="N90" s="169" t="s">
        <v>97</v>
      </c>
      <c r="O90" s="169" t="s">
        <v>3993</v>
      </c>
      <c r="P90" s="169" t="s">
        <v>4209</v>
      </c>
      <c r="Q90" s="174"/>
    </row>
    <row r="91" spans="1:17" ht="30" hidden="1" outlineLevel="1" x14ac:dyDescent="0.25">
      <c r="A91" s="174"/>
      <c r="B91" s="174" t="s">
        <v>3987</v>
      </c>
      <c r="C91" s="169" t="s">
        <v>1137</v>
      </c>
      <c r="D91" s="169" t="s">
        <v>4210</v>
      </c>
      <c r="E91" s="169" t="s">
        <v>3999</v>
      </c>
      <c r="F91" s="174">
        <v>256</v>
      </c>
      <c r="G91" s="147" t="s">
        <v>183</v>
      </c>
      <c r="H91" s="162" t="s">
        <v>4210</v>
      </c>
      <c r="I91" s="147" t="s">
        <v>183</v>
      </c>
      <c r="J91" s="147"/>
      <c r="K91" s="147"/>
      <c r="L91" s="174" t="s">
        <v>4000</v>
      </c>
      <c r="M91" s="169" t="s">
        <v>92</v>
      </c>
      <c r="N91" s="169" t="s">
        <v>97</v>
      </c>
      <c r="O91" s="169" t="s">
        <v>3993</v>
      </c>
      <c r="P91" s="169" t="s">
        <v>4210</v>
      </c>
      <c r="Q91" s="174"/>
    </row>
    <row r="92" spans="1:17" hidden="1" outlineLevel="1" x14ac:dyDescent="0.25">
      <c r="A92" s="174"/>
      <c r="B92" s="174" t="s">
        <v>3987</v>
      </c>
      <c r="C92" s="169" t="s">
        <v>4211</v>
      </c>
      <c r="D92" s="169" t="s">
        <v>4212</v>
      </c>
      <c r="E92" s="169" t="s">
        <v>4211</v>
      </c>
      <c r="F92" s="174"/>
      <c r="G92" s="147" t="s">
        <v>183</v>
      </c>
      <c r="H92" s="162" t="s">
        <v>4212</v>
      </c>
      <c r="I92" s="147" t="s">
        <v>186</v>
      </c>
      <c r="J92" s="147"/>
      <c r="K92" s="147"/>
      <c r="L92" s="174"/>
      <c r="M92" s="169" t="s">
        <v>3992</v>
      </c>
      <c r="N92" s="169" t="s">
        <v>97</v>
      </c>
      <c r="O92" s="169" t="s">
        <v>3998</v>
      </c>
      <c r="P92" s="169" t="s">
        <v>4212</v>
      </c>
      <c r="Q92" s="174"/>
    </row>
    <row r="93" spans="1:17" hidden="1" outlineLevel="1" x14ac:dyDescent="0.25">
      <c r="A93" s="174"/>
      <c r="B93" s="174" t="s">
        <v>3987</v>
      </c>
      <c r="C93" s="169" t="s">
        <v>4213</v>
      </c>
      <c r="D93" s="169" t="s">
        <v>4214</v>
      </c>
      <c r="E93" s="169" t="s">
        <v>4013</v>
      </c>
      <c r="F93" s="174"/>
      <c r="G93" s="147" t="s">
        <v>183</v>
      </c>
      <c r="H93" s="162" t="s">
        <v>4214</v>
      </c>
      <c r="I93" s="147" t="s">
        <v>183</v>
      </c>
      <c r="J93" s="147"/>
      <c r="K93" s="147"/>
      <c r="L93" s="174"/>
      <c r="M93" s="169" t="s">
        <v>3992</v>
      </c>
      <c r="N93" s="169" t="s">
        <v>97</v>
      </c>
      <c r="O93" s="169" t="s">
        <v>3993</v>
      </c>
      <c r="P93" s="169" t="s">
        <v>4214</v>
      </c>
      <c r="Q93" s="174"/>
    </row>
    <row r="94" spans="1:17" ht="30" hidden="1" outlineLevel="1" x14ac:dyDescent="0.25">
      <c r="A94" s="174"/>
      <c r="B94" s="174" t="s">
        <v>3987</v>
      </c>
      <c r="C94" s="169" t="s">
        <v>4215</v>
      </c>
      <c r="D94" s="169" t="s">
        <v>4216</v>
      </c>
      <c r="E94" s="169" t="s">
        <v>4145</v>
      </c>
      <c r="F94" s="174"/>
      <c r="G94" s="147" t="s">
        <v>183</v>
      </c>
      <c r="H94" s="162" t="s">
        <v>4216</v>
      </c>
      <c r="I94" s="147" t="s">
        <v>186</v>
      </c>
      <c r="J94" s="147"/>
      <c r="K94" s="147"/>
      <c r="L94" s="174"/>
      <c r="M94" s="169" t="s">
        <v>3992</v>
      </c>
      <c r="N94" s="169" t="s">
        <v>97</v>
      </c>
      <c r="O94" s="169" t="s">
        <v>3993</v>
      </c>
      <c r="P94" s="169" t="s">
        <v>4216</v>
      </c>
      <c r="Q94" s="174"/>
    </row>
    <row r="95" spans="1:17" hidden="1" outlineLevel="1" x14ac:dyDescent="0.25">
      <c r="A95" s="174"/>
      <c r="B95" s="174" t="s">
        <v>3987</v>
      </c>
      <c r="C95" s="169" t="s">
        <v>4217</v>
      </c>
      <c r="D95" s="169" t="s">
        <v>4218</v>
      </c>
      <c r="E95" s="169" t="s">
        <v>230</v>
      </c>
      <c r="F95" s="174"/>
      <c r="G95" s="147" t="s">
        <v>183</v>
      </c>
      <c r="H95" s="162" t="s">
        <v>4218</v>
      </c>
      <c r="I95" s="147" t="s">
        <v>186</v>
      </c>
      <c r="J95" s="362" t="s">
        <v>331</v>
      </c>
      <c r="K95" s="147"/>
      <c r="L95" s="174"/>
      <c r="M95" s="169" t="s">
        <v>3992</v>
      </c>
      <c r="N95" s="169" t="s">
        <v>97</v>
      </c>
      <c r="O95" s="169" t="s">
        <v>3993</v>
      </c>
      <c r="P95" s="169" t="s">
        <v>4218</v>
      </c>
      <c r="Q95" s="174"/>
    </row>
    <row r="96" spans="1:17" hidden="1" outlineLevel="1" x14ac:dyDescent="0.25">
      <c r="A96" s="174"/>
      <c r="B96" s="174" t="s">
        <v>3987</v>
      </c>
      <c r="C96" s="169" t="s">
        <v>4219</v>
      </c>
      <c r="D96" s="169" t="s">
        <v>4220</v>
      </c>
      <c r="E96" s="169" t="s">
        <v>220</v>
      </c>
      <c r="F96" s="174"/>
      <c r="G96" s="147" t="s">
        <v>183</v>
      </c>
      <c r="H96" s="162" t="s">
        <v>4220</v>
      </c>
      <c r="I96" s="147" t="s">
        <v>186</v>
      </c>
      <c r="J96" s="147"/>
      <c r="K96" s="147"/>
      <c r="L96" s="174" t="s">
        <v>4221</v>
      </c>
      <c r="M96" s="169" t="s">
        <v>3992</v>
      </c>
      <c r="N96" s="169" t="s">
        <v>97</v>
      </c>
      <c r="O96" s="169" t="s">
        <v>3993</v>
      </c>
      <c r="P96" s="169" t="s">
        <v>4220</v>
      </c>
      <c r="Q96" s="174"/>
    </row>
    <row r="97" spans="1:17" hidden="1" outlineLevel="1" x14ac:dyDescent="0.25">
      <c r="A97" s="174"/>
      <c r="B97" s="174" t="s">
        <v>3987</v>
      </c>
      <c r="C97" s="169" t="s">
        <v>4222</v>
      </c>
      <c r="D97" s="169" t="s">
        <v>4223</v>
      </c>
      <c r="E97" s="169" t="s">
        <v>4003</v>
      </c>
      <c r="F97" s="174"/>
      <c r="G97" s="147" t="s">
        <v>183</v>
      </c>
      <c r="H97" s="162" t="s">
        <v>4223</v>
      </c>
      <c r="I97" s="147" t="s">
        <v>183</v>
      </c>
      <c r="J97" s="147"/>
      <c r="K97" s="147"/>
      <c r="L97" s="174" t="s">
        <v>4224</v>
      </c>
      <c r="M97" s="169" t="s">
        <v>3992</v>
      </c>
      <c r="N97" s="169" t="s">
        <v>97</v>
      </c>
      <c r="O97" s="169" t="s">
        <v>3993</v>
      </c>
      <c r="P97" s="169" t="s">
        <v>4223</v>
      </c>
      <c r="Q97" s="174"/>
    </row>
    <row r="98" spans="1:17" ht="30" hidden="1" outlineLevel="1" x14ac:dyDescent="0.25">
      <c r="A98" s="174"/>
      <c r="B98" s="174" t="s">
        <v>3987</v>
      </c>
      <c r="C98" s="169" t="s">
        <v>4225</v>
      </c>
      <c r="D98" s="169" t="s">
        <v>2339</v>
      </c>
      <c r="E98" s="169" t="s">
        <v>4226</v>
      </c>
      <c r="F98" s="174"/>
      <c r="G98" s="147" t="s">
        <v>183</v>
      </c>
      <c r="H98" s="162" t="s">
        <v>2339</v>
      </c>
      <c r="I98" s="147" t="s">
        <v>186</v>
      </c>
      <c r="J98" s="147"/>
      <c r="K98" s="147"/>
      <c r="L98" s="174" t="s">
        <v>4227</v>
      </c>
      <c r="M98" s="169" t="s">
        <v>92</v>
      </c>
      <c r="N98" s="169" t="s">
        <v>97</v>
      </c>
      <c r="O98" s="169" t="s">
        <v>3993</v>
      </c>
      <c r="P98" s="169" t="s">
        <v>2339</v>
      </c>
      <c r="Q98" s="174"/>
    </row>
    <row r="99" spans="1:17" hidden="1" outlineLevel="1" x14ac:dyDescent="0.25">
      <c r="A99" s="174"/>
      <c r="B99" s="174" t="s">
        <v>3987</v>
      </c>
      <c r="C99" s="169" t="s">
        <v>4228</v>
      </c>
      <c r="D99" s="169" t="s">
        <v>4229</v>
      </c>
      <c r="E99" s="169" t="s">
        <v>4226</v>
      </c>
      <c r="F99" s="174"/>
      <c r="G99" s="147" t="s">
        <v>183</v>
      </c>
      <c r="H99" s="162" t="s">
        <v>4229</v>
      </c>
      <c r="I99" s="147" t="s">
        <v>183</v>
      </c>
      <c r="J99" s="147"/>
      <c r="K99" s="147"/>
      <c r="L99" s="174" t="s">
        <v>4224</v>
      </c>
      <c r="M99" s="169" t="s">
        <v>3992</v>
      </c>
      <c r="N99" s="169" t="s">
        <v>97</v>
      </c>
      <c r="O99" s="169" t="s">
        <v>3993</v>
      </c>
      <c r="P99" s="169" t="s">
        <v>4229</v>
      </c>
      <c r="Q99" s="174"/>
    </row>
    <row r="100" spans="1:17" ht="30" hidden="1" outlineLevel="1" x14ac:dyDescent="0.25">
      <c r="A100" s="174"/>
      <c r="B100" s="174" t="s">
        <v>3987</v>
      </c>
      <c r="C100" s="169" t="s">
        <v>4230</v>
      </c>
      <c r="D100" s="169" t="s">
        <v>4231</v>
      </c>
      <c r="E100" s="169" t="s">
        <v>4145</v>
      </c>
      <c r="F100" s="174"/>
      <c r="G100" s="147" t="s">
        <v>183</v>
      </c>
      <c r="H100" s="162" t="s">
        <v>4231</v>
      </c>
      <c r="I100" s="147" t="s">
        <v>186</v>
      </c>
      <c r="J100" s="147"/>
      <c r="K100" s="147"/>
      <c r="L100" s="174"/>
      <c r="M100" s="169" t="s">
        <v>3992</v>
      </c>
      <c r="N100" s="169" t="s">
        <v>97</v>
      </c>
      <c r="O100" s="169" t="s">
        <v>3993</v>
      </c>
      <c r="P100" s="169" t="s">
        <v>4231</v>
      </c>
      <c r="Q100" s="174"/>
    </row>
    <row r="101" spans="1:17" hidden="1" outlineLevel="1" x14ac:dyDescent="0.25">
      <c r="A101" s="174"/>
      <c r="B101" s="174" t="s">
        <v>3987</v>
      </c>
      <c r="C101" s="169" t="s">
        <v>4232</v>
      </c>
      <c r="D101" s="169" t="s">
        <v>197</v>
      </c>
      <c r="E101" s="169" t="s">
        <v>4120</v>
      </c>
      <c r="F101" s="174"/>
      <c r="G101" s="147" t="s">
        <v>183</v>
      </c>
      <c r="H101" s="162" t="s">
        <v>197</v>
      </c>
      <c r="I101" s="147" t="s">
        <v>2311</v>
      </c>
      <c r="J101" s="147"/>
      <c r="K101" s="147"/>
      <c r="L101" s="174"/>
      <c r="M101" s="169" t="s">
        <v>3992</v>
      </c>
      <c r="N101" s="169" t="s">
        <v>97</v>
      </c>
      <c r="O101" s="169" t="s">
        <v>3998</v>
      </c>
      <c r="P101" s="169" t="s">
        <v>197</v>
      </c>
      <c r="Q101" s="174"/>
    </row>
    <row r="102" spans="1:17" ht="30" hidden="1" outlineLevel="1" x14ac:dyDescent="0.25">
      <c r="A102" s="174"/>
      <c r="B102" s="174" t="s">
        <v>3987</v>
      </c>
      <c r="C102" s="169" t="s">
        <v>4233</v>
      </c>
      <c r="D102" s="169" t="s">
        <v>4234</v>
      </c>
      <c r="E102" s="169" t="s">
        <v>4024</v>
      </c>
      <c r="F102" s="174"/>
      <c r="G102" s="147" t="s">
        <v>183</v>
      </c>
      <c r="H102" s="162" t="s">
        <v>4234</v>
      </c>
      <c r="I102" s="147" t="s">
        <v>183</v>
      </c>
      <c r="J102" s="147"/>
      <c r="K102" s="147"/>
      <c r="L102" s="174" t="s">
        <v>4000</v>
      </c>
      <c r="M102" s="169" t="s">
        <v>92</v>
      </c>
      <c r="N102" s="169" t="s">
        <v>97</v>
      </c>
      <c r="O102" s="169" t="s">
        <v>3993</v>
      </c>
      <c r="P102" s="169" t="s">
        <v>4234</v>
      </c>
      <c r="Q102" s="174"/>
    </row>
    <row r="103" spans="1:17" hidden="1" outlineLevel="1" x14ac:dyDescent="0.25">
      <c r="A103" s="174"/>
      <c r="B103" s="174" t="s">
        <v>3987</v>
      </c>
      <c r="C103" s="169" t="s">
        <v>193</v>
      </c>
      <c r="D103" s="169" t="s">
        <v>4235</v>
      </c>
      <c r="E103" s="169" t="s">
        <v>230</v>
      </c>
      <c r="F103" s="174"/>
      <c r="G103" s="147" t="s">
        <v>183</v>
      </c>
      <c r="H103" s="162" t="s">
        <v>4235</v>
      </c>
      <c r="I103" s="147" t="s">
        <v>183</v>
      </c>
      <c r="J103" s="147" t="s">
        <v>193</v>
      </c>
      <c r="K103" s="147"/>
      <c r="L103" s="174"/>
      <c r="M103" s="169" t="s">
        <v>3992</v>
      </c>
      <c r="N103" s="169" t="s">
        <v>97</v>
      </c>
      <c r="O103" s="169" t="s">
        <v>3993</v>
      </c>
      <c r="P103" s="169" t="s">
        <v>4235</v>
      </c>
      <c r="Q103" s="174"/>
    </row>
    <row r="104" spans="1:17" ht="30" hidden="1" outlineLevel="1" x14ac:dyDescent="0.25">
      <c r="A104" s="174"/>
      <c r="B104" s="174" t="s">
        <v>3987</v>
      </c>
      <c r="C104" s="169" t="s">
        <v>1221</v>
      </c>
      <c r="D104" s="169" t="s">
        <v>4236</v>
      </c>
      <c r="E104" s="169" t="s">
        <v>3999</v>
      </c>
      <c r="F104" s="174">
        <v>256</v>
      </c>
      <c r="G104" s="147" t="s">
        <v>183</v>
      </c>
      <c r="H104" s="162" t="s">
        <v>4236</v>
      </c>
      <c r="I104" s="147" t="s">
        <v>183</v>
      </c>
      <c r="J104" s="147"/>
      <c r="K104" s="147"/>
      <c r="L104" s="174" t="s">
        <v>4227</v>
      </c>
      <c r="M104" s="169" t="s">
        <v>92</v>
      </c>
      <c r="N104" s="169" t="s">
        <v>97</v>
      </c>
      <c r="O104" s="169" t="s">
        <v>3993</v>
      </c>
      <c r="P104" s="169" t="s">
        <v>4236</v>
      </c>
      <c r="Q104" s="174"/>
    </row>
    <row r="105" spans="1:17" ht="45" hidden="1" outlineLevel="1" x14ac:dyDescent="0.25">
      <c r="A105" s="174"/>
      <c r="B105" s="174" t="s">
        <v>3987</v>
      </c>
      <c r="C105" s="169" t="s">
        <v>4237</v>
      </c>
      <c r="D105" s="169" t="s">
        <v>4238</v>
      </c>
      <c r="E105" s="169" t="s">
        <v>4013</v>
      </c>
      <c r="F105" s="174"/>
      <c r="G105" s="147" t="s">
        <v>183</v>
      </c>
      <c r="H105" s="162" t="s">
        <v>4238</v>
      </c>
      <c r="I105" s="147" t="s">
        <v>4239</v>
      </c>
      <c r="J105" s="147"/>
      <c r="K105" s="147"/>
      <c r="L105" s="174"/>
      <c r="M105" s="169" t="s">
        <v>3992</v>
      </c>
      <c r="N105" s="169" t="s">
        <v>97</v>
      </c>
      <c r="O105" s="169" t="s">
        <v>3993</v>
      </c>
      <c r="P105" s="169" t="s">
        <v>4238</v>
      </c>
      <c r="Q105" s="174"/>
    </row>
    <row r="106" spans="1:17" s="358" customFormat="1" ht="30" hidden="1" outlineLevel="1" x14ac:dyDescent="0.25">
      <c r="A106" s="116"/>
      <c r="B106" s="116" t="s">
        <v>3987</v>
      </c>
      <c r="C106" s="169" t="s">
        <v>4240</v>
      </c>
      <c r="D106" s="169" t="s">
        <v>115</v>
      </c>
      <c r="E106" s="169" t="s">
        <v>115</v>
      </c>
      <c r="F106" s="116"/>
      <c r="G106" s="177" t="s">
        <v>183</v>
      </c>
      <c r="H106" s="162" t="s">
        <v>115</v>
      </c>
      <c r="I106" s="177"/>
      <c r="J106" s="177"/>
      <c r="K106" s="177"/>
      <c r="L106" s="116" t="s">
        <v>4227</v>
      </c>
      <c r="M106" s="169" t="s">
        <v>92</v>
      </c>
      <c r="N106" s="169" t="s">
        <v>97</v>
      </c>
      <c r="O106" s="169" t="s">
        <v>3993</v>
      </c>
      <c r="P106" s="169" t="s">
        <v>115</v>
      </c>
      <c r="Q106" s="116"/>
    </row>
    <row r="107" spans="1:17" hidden="1" outlineLevel="1" x14ac:dyDescent="0.25">
      <c r="A107" s="174"/>
      <c r="B107" s="174" t="s">
        <v>3987</v>
      </c>
      <c r="C107" s="169" t="s">
        <v>4241</v>
      </c>
      <c r="D107" s="169" t="s">
        <v>4242</v>
      </c>
      <c r="E107" s="169" t="s">
        <v>4003</v>
      </c>
      <c r="F107" s="174"/>
      <c r="G107" s="147" t="s">
        <v>183</v>
      </c>
      <c r="H107" s="162" t="s">
        <v>4242</v>
      </c>
      <c r="I107" s="147" t="s">
        <v>183</v>
      </c>
      <c r="J107" s="147"/>
      <c r="K107" s="147"/>
      <c r="L107" s="174"/>
      <c r="M107" s="169" t="s">
        <v>3992</v>
      </c>
      <c r="N107" s="169" t="s">
        <v>97</v>
      </c>
      <c r="O107" s="169" t="s">
        <v>3993</v>
      </c>
      <c r="P107" s="169" t="s">
        <v>4242</v>
      </c>
      <c r="Q107" s="174"/>
    </row>
    <row r="108" spans="1:17" s="358" customFormat="1" ht="30" hidden="1" outlineLevel="1" x14ac:dyDescent="0.25">
      <c r="A108" s="116"/>
      <c r="B108" s="116" t="s">
        <v>3987</v>
      </c>
      <c r="C108" s="169" t="s">
        <v>4243</v>
      </c>
      <c r="D108" s="169" t="s">
        <v>2396</v>
      </c>
      <c r="E108" s="169" t="s">
        <v>3999</v>
      </c>
      <c r="F108" s="174">
        <v>256</v>
      </c>
      <c r="G108" s="177" t="s">
        <v>183</v>
      </c>
      <c r="H108" s="162" t="s">
        <v>2396</v>
      </c>
      <c r="I108" s="177"/>
      <c r="J108" s="177"/>
      <c r="K108" s="177"/>
      <c r="L108" s="174" t="s">
        <v>4049</v>
      </c>
      <c r="M108" s="169" t="s">
        <v>92</v>
      </c>
      <c r="N108" s="169" t="s">
        <v>97</v>
      </c>
      <c r="O108" s="169" t="s">
        <v>4007</v>
      </c>
      <c r="P108" s="169" t="s">
        <v>2396</v>
      </c>
      <c r="Q108" s="116"/>
    </row>
    <row r="109" spans="1:17" ht="30" hidden="1" outlineLevel="1" x14ac:dyDescent="0.25">
      <c r="A109" s="174"/>
      <c r="B109" s="174" t="s">
        <v>3987</v>
      </c>
      <c r="C109" s="169" t="s">
        <v>4244</v>
      </c>
      <c r="D109" s="169" t="s">
        <v>4245</v>
      </c>
      <c r="E109" s="169" t="s">
        <v>230</v>
      </c>
      <c r="F109" s="174"/>
      <c r="G109" s="147" t="s">
        <v>183</v>
      </c>
      <c r="H109" s="162" t="s">
        <v>4245</v>
      </c>
      <c r="I109" s="147" t="s">
        <v>183</v>
      </c>
      <c r="J109" s="362" t="s">
        <v>331</v>
      </c>
      <c r="K109" s="147"/>
      <c r="L109" s="174"/>
      <c r="M109" s="169" t="s">
        <v>3992</v>
      </c>
      <c r="N109" s="169" t="s">
        <v>97</v>
      </c>
      <c r="O109" s="169" t="s">
        <v>4007</v>
      </c>
      <c r="P109" s="169" t="s">
        <v>4245</v>
      </c>
      <c r="Q109" s="174"/>
    </row>
    <row r="110" spans="1:17" ht="45" hidden="1" outlineLevel="1" x14ac:dyDescent="0.25">
      <c r="A110" s="174"/>
      <c r="B110" s="174" t="s">
        <v>3987</v>
      </c>
      <c r="C110" s="169" t="s">
        <v>4246</v>
      </c>
      <c r="D110" s="169" t="s">
        <v>4247</v>
      </c>
      <c r="E110" s="169" t="s">
        <v>3990</v>
      </c>
      <c r="F110" s="174"/>
      <c r="G110" s="147" t="s">
        <v>183</v>
      </c>
      <c r="H110" s="162" t="s">
        <v>4247</v>
      </c>
      <c r="I110" s="147" t="s">
        <v>3991</v>
      </c>
      <c r="J110" s="147"/>
      <c r="K110" s="147"/>
      <c r="L110" s="174" t="s">
        <v>4172</v>
      </c>
      <c r="M110" s="169" t="s">
        <v>3992</v>
      </c>
      <c r="N110" s="169" t="s">
        <v>97</v>
      </c>
      <c r="O110" s="169" t="s">
        <v>4007</v>
      </c>
      <c r="P110" s="169" t="s">
        <v>4247</v>
      </c>
      <c r="Q110" s="174"/>
    </row>
    <row r="111" spans="1:17" s="357" customFormat="1" ht="30" hidden="1" outlineLevel="1" x14ac:dyDescent="0.25">
      <c r="A111" s="355"/>
      <c r="B111" s="174" t="s">
        <v>3987</v>
      </c>
      <c r="C111" s="356" t="s">
        <v>4248</v>
      </c>
      <c r="D111" s="356" t="s">
        <v>4249</v>
      </c>
      <c r="E111" s="356" t="s">
        <v>230</v>
      </c>
      <c r="F111" s="355"/>
      <c r="G111" s="360" t="s">
        <v>183</v>
      </c>
      <c r="H111" s="361" t="s">
        <v>4249</v>
      </c>
      <c r="I111" s="360"/>
      <c r="J111" s="360"/>
      <c r="K111" s="360"/>
      <c r="L111" s="355"/>
      <c r="M111" s="356" t="s">
        <v>3992</v>
      </c>
      <c r="N111" s="356" t="s">
        <v>97</v>
      </c>
      <c r="O111" s="356" t="s">
        <v>4007</v>
      </c>
      <c r="P111" s="356" t="s">
        <v>4249</v>
      </c>
      <c r="Q111" s="355"/>
    </row>
    <row r="112" spans="1:17" ht="30" hidden="1" outlineLevel="1" x14ac:dyDescent="0.25">
      <c r="A112" s="174"/>
      <c r="B112" s="174" t="s">
        <v>3987</v>
      </c>
      <c r="C112" s="169" t="s">
        <v>4250</v>
      </c>
      <c r="D112" s="169" t="s">
        <v>4251</v>
      </c>
      <c r="E112" s="169" t="s">
        <v>3990</v>
      </c>
      <c r="F112" s="174"/>
      <c r="G112" s="147" t="s">
        <v>183</v>
      </c>
      <c r="H112" s="162" t="s">
        <v>4251</v>
      </c>
      <c r="I112" s="147" t="s">
        <v>3991</v>
      </c>
      <c r="J112" s="147"/>
      <c r="K112" s="147"/>
      <c r="L112" s="174" t="s">
        <v>4151</v>
      </c>
      <c r="M112" s="169" t="s">
        <v>3992</v>
      </c>
      <c r="N112" s="169" t="s">
        <v>97</v>
      </c>
      <c r="O112" s="169" t="s">
        <v>4007</v>
      </c>
      <c r="P112" s="169" t="s">
        <v>4251</v>
      </c>
      <c r="Q112" s="174"/>
    </row>
    <row r="113" spans="1:17" ht="30" hidden="1" outlineLevel="1" x14ac:dyDescent="0.25">
      <c r="A113" s="174"/>
      <c r="B113" s="174" t="s">
        <v>3987</v>
      </c>
      <c r="C113" s="169" t="s">
        <v>4252</v>
      </c>
      <c r="D113" s="169" t="s">
        <v>4253</v>
      </c>
      <c r="E113" s="169" t="s">
        <v>220</v>
      </c>
      <c r="F113" s="174"/>
      <c r="G113" s="147" t="s">
        <v>183</v>
      </c>
      <c r="H113" s="162" t="s">
        <v>4253</v>
      </c>
      <c r="I113" s="147" t="s">
        <v>186</v>
      </c>
      <c r="J113" s="147"/>
      <c r="K113" s="147"/>
      <c r="L113" s="174" t="s">
        <v>4254</v>
      </c>
      <c r="M113" s="169" t="s">
        <v>3992</v>
      </c>
      <c r="N113" s="169" t="s">
        <v>97</v>
      </c>
      <c r="O113" s="169" t="s">
        <v>3993</v>
      </c>
      <c r="P113" s="169" t="s">
        <v>4253</v>
      </c>
      <c r="Q113" s="174"/>
    </row>
    <row r="114" spans="1:17" ht="30" hidden="1" outlineLevel="1" x14ac:dyDescent="0.25">
      <c r="A114" s="174"/>
      <c r="B114" s="174" t="s">
        <v>3987</v>
      </c>
      <c r="C114" s="169" t="s">
        <v>4255</v>
      </c>
      <c r="D114" s="169" t="s">
        <v>4256</v>
      </c>
      <c r="E114" s="169" t="s">
        <v>3999</v>
      </c>
      <c r="F114" s="174">
        <v>256</v>
      </c>
      <c r="G114" s="147" t="s">
        <v>183</v>
      </c>
      <c r="H114" s="162" t="s">
        <v>4256</v>
      </c>
      <c r="I114" s="147" t="s">
        <v>186</v>
      </c>
      <c r="J114" s="147"/>
      <c r="K114" s="147"/>
      <c r="L114" s="174"/>
      <c r="M114" s="169" t="s">
        <v>3992</v>
      </c>
      <c r="N114" s="169" t="s">
        <v>97</v>
      </c>
      <c r="O114" s="169" t="s">
        <v>4007</v>
      </c>
      <c r="P114" s="169" t="s">
        <v>4256</v>
      </c>
      <c r="Q114" s="174"/>
    </row>
    <row r="115" spans="1:17" ht="30" hidden="1" outlineLevel="1" x14ac:dyDescent="0.25">
      <c r="A115" s="174"/>
      <c r="B115" s="174" t="s">
        <v>3987</v>
      </c>
      <c r="C115" s="169" t="s">
        <v>4257</v>
      </c>
      <c r="D115" s="169" t="s">
        <v>4258</v>
      </c>
      <c r="E115" s="169" t="s">
        <v>4145</v>
      </c>
      <c r="F115" s="174"/>
      <c r="G115" s="147" t="s">
        <v>183</v>
      </c>
      <c r="H115" s="162" t="s">
        <v>4258</v>
      </c>
      <c r="I115" s="147" t="s">
        <v>186</v>
      </c>
      <c r="J115" s="147"/>
      <c r="K115" s="147"/>
      <c r="L115" s="174"/>
      <c r="M115" s="169" t="s">
        <v>3992</v>
      </c>
      <c r="N115" s="169" t="s">
        <v>97</v>
      </c>
      <c r="O115" s="169" t="s">
        <v>3993</v>
      </c>
      <c r="P115" s="169" t="s">
        <v>4258</v>
      </c>
      <c r="Q115" s="174"/>
    </row>
    <row r="116" spans="1:17" ht="30" hidden="1" outlineLevel="1" x14ac:dyDescent="0.25">
      <c r="A116" s="174"/>
      <c r="B116" s="174" t="s">
        <v>3987</v>
      </c>
      <c r="C116" s="169" t="s">
        <v>4259</v>
      </c>
      <c r="D116" s="169" t="s">
        <v>4260</v>
      </c>
      <c r="E116" s="169" t="s">
        <v>230</v>
      </c>
      <c r="F116" s="174"/>
      <c r="G116" s="147" t="s">
        <v>183</v>
      </c>
      <c r="H116" s="162" t="s">
        <v>4260</v>
      </c>
      <c r="I116" s="147" t="s">
        <v>186</v>
      </c>
      <c r="J116" s="364" t="s">
        <v>4259</v>
      </c>
      <c r="K116" s="147"/>
      <c r="L116" s="174" t="s">
        <v>4261</v>
      </c>
      <c r="M116" s="169" t="s">
        <v>3992</v>
      </c>
      <c r="N116" s="169" t="s">
        <v>97</v>
      </c>
      <c r="O116" s="169" t="s">
        <v>4007</v>
      </c>
      <c r="P116" s="169" t="s">
        <v>4260</v>
      </c>
      <c r="Q116" s="174"/>
    </row>
    <row r="117" spans="1:17" ht="30" hidden="1" outlineLevel="1" x14ac:dyDescent="0.25">
      <c r="A117" s="174"/>
      <c r="B117" s="174" t="s">
        <v>3987</v>
      </c>
      <c r="C117" s="169" t="s">
        <v>4262</v>
      </c>
      <c r="D117" s="169" t="s">
        <v>4263</v>
      </c>
      <c r="E117" s="169" t="s">
        <v>4150</v>
      </c>
      <c r="F117" s="174"/>
      <c r="G117" s="147" t="s">
        <v>183</v>
      </c>
      <c r="H117" s="162" t="s">
        <v>4263</v>
      </c>
      <c r="I117" s="147" t="s">
        <v>3991</v>
      </c>
      <c r="J117" s="147"/>
      <c r="K117" s="147"/>
      <c r="L117" s="174" t="s">
        <v>4172</v>
      </c>
      <c r="M117" s="169" t="s">
        <v>3992</v>
      </c>
      <c r="N117" s="169" t="s">
        <v>97</v>
      </c>
      <c r="O117" s="169" t="s">
        <v>4007</v>
      </c>
      <c r="P117" s="169" t="s">
        <v>4263</v>
      </c>
      <c r="Q117" s="174"/>
    </row>
    <row r="118" spans="1:17" ht="30" hidden="1" outlineLevel="1" x14ac:dyDescent="0.25">
      <c r="A118" s="174"/>
      <c r="B118" s="174" t="s">
        <v>3987</v>
      </c>
      <c r="C118" s="169" t="s">
        <v>4264</v>
      </c>
      <c r="D118" s="169" t="s">
        <v>4265</v>
      </c>
      <c r="E118" s="169" t="s">
        <v>3999</v>
      </c>
      <c r="F118" s="174">
        <v>256</v>
      </c>
      <c r="G118" s="147" t="s">
        <v>183</v>
      </c>
      <c r="H118" s="162" t="s">
        <v>4265</v>
      </c>
      <c r="I118" s="147" t="s">
        <v>4266</v>
      </c>
      <c r="J118" s="147"/>
      <c r="K118" s="147"/>
      <c r="L118" s="174"/>
      <c r="M118" s="169" t="s">
        <v>3992</v>
      </c>
      <c r="N118" s="169" t="s">
        <v>97</v>
      </c>
      <c r="O118" s="169" t="s">
        <v>4007</v>
      </c>
      <c r="P118" s="169" t="s">
        <v>4265</v>
      </c>
      <c r="Q118" s="174"/>
    </row>
    <row r="119" spans="1:17" hidden="1" x14ac:dyDescent="0.25">
      <c r="A119" s="174"/>
      <c r="B119" s="174"/>
      <c r="C119" s="169"/>
      <c r="D119" s="169"/>
      <c r="E119" s="169"/>
      <c r="F119" s="174"/>
      <c r="G119" s="174"/>
      <c r="H119" s="169"/>
      <c r="I119" s="174"/>
      <c r="J119" s="174"/>
      <c r="K119" s="174"/>
      <c r="L119" s="174"/>
      <c r="M119" s="169"/>
      <c r="N119" s="169"/>
      <c r="O119" s="169"/>
      <c r="P119" s="169"/>
      <c r="Q119" s="174"/>
    </row>
    <row r="120" spans="1:17" hidden="1" collapsed="1" x14ac:dyDescent="0.25">
      <c r="A120" s="414" t="s">
        <v>96</v>
      </c>
      <c r="B120" s="414"/>
      <c r="C120" s="414"/>
      <c r="D120" s="414"/>
      <c r="E120" s="414"/>
      <c r="F120" s="414"/>
      <c r="G120" s="414"/>
      <c r="H120" s="414"/>
      <c r="I120" s="414"/>
      <c r="J120" s="414"/>
      <c r="K120" s="414"/>
      <c r="L120" s="414"/>
      <c r="M120" s="414"/>
      <c r="N120" s="414"/>
      <c r="O120" s="414"/>
      <c r="P120" s="414"/>
      <c r="Q120" s="414"/>
    </row>
    <row r="121" spans="1:17" ht="60" hidden="1" outlineLevel="1" x14ac:dyDescent="0.25">
      <c r="A121" s="174"/>
      <c r="B121" s="174" t="s">
        <v>3987</v>
      </c>
      <c r="C121" s="169" t="s">
        <v>4267</v>
      </c>
      <c r="D121" s="169" t="s">
        <v>4268</v>
      </c>
      <c r="E121" s="169" t="s">
        <v>3999</v>
      </c>
      <c r="F121" s="174">
        <v>256</v>
      </c>
      <c r="G121" s="147" t="s">
        <v>183</v>
      </c>
      <c r="H121" s="162" t="s">
        <v>4268</v>
      </c>
      <c r="I121" s="147" t="s">
        <v>183</v>
      </c>
      <c r="J121" s="147"/>
      <c r="K121" s="147"/>
      <c r="L121" s="174"/>
      <c r="M121" s="169" t="s">
        <v>4269</v>
      </c>
      <c r="N121" s="169" t="s">
        <v>96</v>
      </c>
      <c r="O121" s="169" t="s">
        <v>3993</v>
      </c>
      <c r="P121" s="169" t="s">
        <v>4268</v>
      </c>
      <c r="Q121" s="174"/>
    </row>
    <row r="122" spans="1:17" ht="60" hidden="1" outlineLevel="1" x14ac:dyDescent="0.25">
      <c r="A122" s="174"/>
      <c r="B122" s="174" t="s">
        <v>3987</v>
      </c>
      <c r="C122" s="169" t="s">
        <v>4270</v>
      </c>
      <c r="D122" s="169" t="s">
        <v>1191</v>
      </c>
      <c r="E122" s="169" t="s">
        <v>3999</v>
      </c>
      <c r="F122" s="174">
        <v>256</v>
      </c>
      <c r="G122" s="147" t="s">
        <v>183</v>
      </c>
      <c r="H122" s="162" t="s">
        <v>1191</v>
      </c>
      <c r="I122" s="147" t="s">
        <v>186</v>
      </c>
      <c r="J122" s="147"/>
      <c r="K122" s="147"/>
      <c r="L122" s="174"/>
      <c r="M122" s="169" t="s">
        <v>4269</v>
      </c>
      <c r="N122" s="169" t="s">
        <v>96</v>
      </c>
      <c r="O122" s="169" t="s">
        <v>3993</v>
      </c>
      <c r="P122" s="169" t="s">
        <v>1191</v>
      </c>
      <c r="Q122" s="174"/>
    </row>
    <row r="123" spans="1:17" ht="60" hidden="1" outlineLevel="1" x14ac:dyDescent="0.25">
      <c r="A123" s="174"/>
      <c r="B123" s="174" t="s">
        <v>3987</v>
      </c>
      <c r="C123" s="169" t="s">
        <v>4271</v>
      </c>
      <c r="D123" s="169" t="s">
        <v>4272</v>
      </c>
      <c r="E123" s="169" t="s">
        <v>3999</v>
      </c>
      <c r="F123" s="174">
        <v>256</v>
      </c>
      <c r="G123" s="147" t="s">
        <v>183</v>
      </c>
      <c r="H123" s="162" t="s">
        <v>4272</v>
      </c>
      <c r="I123" s="147" t="s">
        <v>183</v>
      </c>
      <c r="J123" s="147"/>
      <c r="K123" s="147"/>
      <c r="L123" s="174"/>
      <c r="M123" s="169" t="s">
        <v>4269</v>
      </c>
      <c r="N123" s="169" t="s">
        <v>96</v>
      </c>
      <c r="O123" s="169" t="s">
        <v>3993</v>
      </c>
      <c r="P123" s="169" t="s">
        <v>4272</v>
      </c>
      <c r="Q123" s="174"/>
    </row>
    <row r="124" spans="1:17" ht="60" hidden="1" outlineLevel="1" x14ac:dyDescent="0.25">
      <c r="A124" s="174"/>
      <c r="B124" s="174" t="s">
        <v>3987</v>
      </c>
      <c r="C124" s="169" t="s">
        <v>4273</v>
      </c>
      <c r="D124" s="169" t="s">
        <v>2178</v>
      </c>
      <c r="E124" s="169" t="s">
        <v>3999</v>
      </c>
      <c r="F124" s="174">
        <v>256</v>
      </c>
      <c r="G124" s="147" t="s">
        <v>183</v>
      </c>
      <c r="H124" s="162" t="s">
        <v>2178</v>
      </c>
      <c r="I124" s="147" t="s">
        <v>183</v>
      </c>
      <c r="J124" s="147"/>
      <c r="K124" s="147"/>
      <c r="L124" s="174"/>
      <c r="M124" s="169" t="s">
        <v>4269</v>
      </c>
      <c r="N124" s="169" t="s">
        <v>96</v>
      </c>
      <c r="O124" s="169" t="s">
        <v>3993</v>
      </c>
      <c r="P124" s="169" t="s">
        <v>2178</v>
      </c>
      <c r="Q124" s="174"/>
    </row>
    <row r="125" spans="1:17" ht="60" hidden="1" outlineLevel="1" x14ac:dyDescent="0.25">
      <c r="A125" s="174"/>
      <c r="B125" s="174" t="s">
        <v>3987</v>
      </c>
      <c r="C125" s="169" t="s">
        <v>4274</v>
      </c>
      <c r="D125" s="169" t="s">
        <v>2149</v>
      </c>
      <c r="E125" s="169" t="s">
        <v>3999</v>
      </c>
      <c r="F125" s="174">
        <v>256</v>
      </c>
      <c r="G125" s="147" t="s">
        <v>183</v>
      </c>
      <c r="H125" s="162" t="s">
        <v>2149</v>
      </c>
      <c r="I125" s="147" t="s">
        <v>183</v>
      </c>
      <c r="J125" s="147"/>
      <c r="K125" s="147"/>
      <c r="L125" s="174"/>
      <c r="M125" s="169" t="s">
        <v>4269</v>
      </c>
      <c r="N125" s="169" t="s">
        <v>96</v>
      </c>
      <c r="O125" s="169" t="s">
        <v>3993</v>
      </c>
      <c r="P125" s="169" t="s">
        <v>2149</v>
      </c>
      <c r="Q125" s="174"/>
    </row>
    <row r="126" spans="1:17" hidden="1" outlineLevel="1" x14ac:dyDescent="0.25">
      <c r="A126" s="174"/>
      <c r="B126" s="174" t="s">
        <v>3987</v>
      </c>
      <c r="C126" s="169" t="s">
        <v>4275</v>
      </c>
      <c r="D126" s="169" t="s">
        <v>4276</v>
      </c>
      <c r="E126" s="169" t="s">
        <v>230</v>
      </c>
      <c r="F126" s="174"/>
      <c r="G126" s="147" t="s">
        <v>183</v>
      </c>
      <c r="H126" s="162" t="s">
        <v>4276</v>
      </c>
      <c r="I126" s="147"/>
      <c r="J126" s="147" t="s">
        <v>213</v>
      </c>
      <c r="K126" s="147"/>
      <c r="L126" s="174" t="s">
        <v>4277</v>
      </c>
      <c r="M126" s="169" t="s">
        <v>4278</v>
      </c>
      <c r="N126" s="169" t="s">
        <v>96</v>
      </c>
      <c r="O126" s="169" t="s">
        <v>3993</v>
      </c>
      <c r="P126" s="169" t="s">
        <v>4276</v>
      </c>
      <c r="Q126" s="174"/>
    </row>
    <row r="127" spans="1:17" ht="30" hidden="1" outlineLevel="1" x14ac:dyDescent="0.25">
      <c r="A127" s="174"/>
      <c r="B127" s="174" t="s">
        <v>3987</v>
      </c>
      <c r="C127" s="169" t="s">
        <v>4279</v>
      </c>
      <c r="D127" s="169" t="s">
        <v>4280</v>
      </c>
      <c r="E127" s="169" t="s">
        <v>4024</v>
      </c>
      <c r="F127" s="174"/>
      <c r="G127" s="147" t="s">
        <v>183</v>
      </c>
      <c r="H127" s="162" t="s">
        <v>4280</v>
      </c>
      <c r="I127" s="147" t="s">
        <v>186</v>
      </c>
      <c r="J127" s="147"/>
      <c r="K127" s="147"/>
      <c r="L127" s="174"/>
      <c r="M127" s="169" t="s">
        <v>4278</v>
      </c>
      <c r="N127" s="169" t="s">
        <v>96</v>
      </c>
      <c r="O127" s="169" t="s">
        <v>3993</v>
      </c>
      <c r="P127" s="169" t="s">
        <v>4280</v>
      </c>
      <c r="Q127" s="174"/>
    </row>
    <row r="128" spans="1:17" hidden="1" outlineLevel="1" x14ac:dyDescent="0.25">
      <c r="A128" s="174"/>
      <c r="B128" s="174" t="s">
        <v>3987</v>
      </c>
      <c r="C128" s="169" t="s">
        <v>4281</v>
      </c>
      <c r="D128" s="169" t="s">
        <v>4282</v>
      </c>
      <c r="E128" s="169" t="s">
        <v>4125</v>
      </c>
      <c r="F128" s="174"/>
      <c r="G128" s="147" t="s">
        <v>183</v>
      </c>
      <c r="H128" s="162" t="s">
        <v>4282</v>
      </c>
      <c r="I128" s="147" t="s">
        <v>186</v>
      </c>
      <c r="J128" s="147"/>
      <c r="K128" s="147"/>
      <c r="L128" s="174"/>
      <c r="M128" s="169" t="s">
        <v>4278</v>
      </c>
      <c r="N128" s="169" t="s">
        <v>96</v>
      </c>
      <c r="O128" s="169" t="s">
        <v>3993</v>
      </c>
      <c r="P128" s="169" t="s">
        <v>4282</v>
      </c>
      <c r="Q128" s="174"/>
    </row>
    <row r="129" spans="1:17" hidden="1" outlineLevel="1" x14ac:dyDescent="0.25">
      <c r="A129" s="174"/>
      <c r="B129" s="174" t="s">
        <v>3987</v>
      </c>
      <c r="C129" s="169" t="s">
        <v>4283</v>
      </c>
      <c r="D129" s="169" t="s">
        <v>4284</v>
      </c>
      <c r="E129" s="169" t="s">
        <v>4125</v>
      </c>
      <c r="F129" s="174"/>
      <c r="G129" s="147" t="s">
        <v>183</v>
      </c>
      <c r="H129" s="162" t="s">
        <v>4284</v>
      </c>
      <c r="I129" s="147" t="s">
        <v>186</v>
      </c>
      <c r="J129" s="147"/>
      <c r="K129" s="147"/>
      <c r="L129" s="174"/>
      <c r="M129" s="169" t="s">
        <v>4278</v>
      </c>
      <c r="N129" s="169" t="s">
        <v>96</v>
      </c>
      <c r="O129" s="169" t="s">
        <v>3993</v>
      </c>
      <c r="P129" s="169" t="s">
        <v>4284</v>
      </c>
      <c r="Q129" s="174"/>
    </row>
    <row r="130" spans="1:17" ht="45" hidden="1" outlineLevel="1" x14ac:dyDescent="0.25">
      <c r="A130" s="174"/>
      <c r="B130" s="174" t="s">
        <v>3987</v>
      </c>
      <c r="C130" s="169" t="s">
        <v>4285</v>
      </c>
      <c r="D130" s="169" t="s">
        <v>4286</v>
      </c>
      <c r="E130" s="169" t="s">
        <v>4287</v>
      </c>
      <c r="F130" s="174"/>
      <c r="G130" s="147" t="s">
        <v>183</v>
      </c>
      <c r="H130" s="162" t="s">
        <v>4286</v>
      </c>
      <c r="I130" s="147" t="s">
        <v>186</v>
      </c>
      <c r="J130" s="147"/>
      <c r="K130" s="147"/>
      <c r="L130" s="174"/>
      <c r="M130" s="169" t="s">
        <v>4278</v>
      </c>
      <c r="N130" s="169" t="s">
        <v>96</v>
      </c>
      <c r="O130" s="169" t="s">
        <v>4007</v>
      </c>
      <c r="P130" s="169" t="s">
        <v>4286</v>
      </c>
      <c r="Q130" s="174"/>
    </row>
    <row r="131" spans="1:17" ht="60" hidden="1" outlineLevel="1" x14ac:dyDescent="0.25">
      <c r="A131" s="174"/>
      <c r="B131" s="174" t="s">
        <v>3987</v>
      </c>
      <c r="C131" s="169" t="s">
        <v>4288</v>
      </c>
      <c r="D131" s="169" t="s">
        <v>4289</v>
      </c>
      <c r="E131" s="169" t="s">
        <v>3999</v>
      </c>
      <c r="F131" s="174">
        <v>256</v>
      </c>
      <c r="G131" s="147" t="s">
        <v>183</v>
      </c>
      <c r="H131" s="162" t="s">
        <v>4289</v>
      </c>
      <c r="I131" s="147" t="s">
        <v>186</v>
      </c>
      <c r="J131" s="147"/>
      <c r="K131" s="147"/>
      <c r="L131" s="174"/>
      <c r="M131" s="169" t="s">
        <v>4269</v>
      </c>
      <c r="N131" s="169" t="s">
        <v>96</v>
      </c>
      <c r="O131" s="169" t="s">
        <v>3993</v>
      </c>
      <c r="P131" s="169" t="s">
        <v>4289</v>
      </c>
      <c r="Q131" s="174"/>
    </row>
    <row r="132" spans="1:17" ht="60" hidden="1" outlineLevel="1" x14ac:dyDescent="0.25">
      <c r="A132" s="174"/>
      <c r="B132" s="174" t="s">
        <v>3987</v>
      </c>
      <c r="C132" s="169" t="s">
        <v>4290</v>
      </c>
      <c r="D132" s="169" t="s">
        <v>452</v>
      </c>
      <c r="E132" s="169" t="s">
        <v>3999</v>
      </c>
      <c r="F132" s="174">
        <v>256</v>
      </c>
      <c r="G132" s="147" t="s">
        <v>183</v>
      </c>
      <c r="H132" s="162" t="s">
        <v>452</v>
      </c>
      <c r="I132" s="147" t="s">
        <v>183</v>
      </c>
      <c r="J132" s="147"/>
      <c r="K132" s="147"/>
      <c r="L132" s="174"/>
      <c r="M132" s="169" t="s">
        <v>4269</v>
      </c>
      <c r="N132" s="169" t="s">
        <v>96</v>
      </c>
      <c r="O132" s="169" t="s">
        <v>4007</v>
      </c>
      <c r="P132" s="169" t="s">
        <v>452</v>
      </c>
      <c r="Q132" s="174"/>
    </row>
    <row r="133" spans="1:17" ht="60" hidden="1" outlineLevel="1" x14ac:dyDescent="0.25">
      <c r="A133" s="174"/>
      <c r="B133" s="174" t="s">
        <v>3987</v>
      </c>
      <c r="C133" s="169" t="s">
        <v>4291</v>
      </c>
      <c r="D133" s="169" t="s">
        <v>453</v>
      </c>
      <c r="E133" s="169" t="s">
        <v>3999</v>
      </c>
      <c r="F133" s="174">
        <v>256</v>
      </c>
      <c r="G133" s="147" t="s">
        <v>183</v>
      </c>
      <c r="H133" s="162" t="s">
        <v>453</v>
      </c>
      <c r="I133" s="147" t="s">
        <v>186</v>
      </c>
      <c r="J133" s="147"/>
      <c r="K133" s="147"/>
      <c r="L133" s="174"/>
      <c r="M133" s="169" t="s">
        <v>4269</v>
      </c>
      <c r="N133" s="169" t="s">
        <v>96</v>
      </c>
      <c r="O133" s="169" t="s">
        <v>4007</v>
      </c>
      <c r="P133" s="169" t="s">
        <v>453</v>
      </c>
      <c r="Q133" s="174"/>
    </row>
    <row r="134" spans="1:17" ht="60" hidden="1" outlineLevel="1" x14ac:dyDescent="0.25">
      <c r="A134" s="174"/>
      <c r="B134" s="174" t="s">
        <v>3987</v>
      </c>
      <c r="C134" s="169" t="s">
        <v>4292</v>
      </c>
      <c r="D134" s="169" t="s">
        <v>4293</v>
      </c>
      <c r="E134" s="169" t="s">
        <v>3999</v>
      </c>
      <c r="F134" s="174">
        <v>256</v>
      </c>
      <c r="G134" s="147" t="s">
        <v>183</v>
      </c>
      <c r="H134" s="162" t="s">
        <v>4293</v>
      </c>
      <c r="I134" s="147" t="s">
        <v>183</v>
      </c>
      <c r="J134" s="147"/>
      <c r="K134" s="147"/>
      <c r="L134" s="174"/>
      <c r="M134" s="169" t="s">
        <v>4269</v>
      </c>
      <c r="N134" s="169" t="s">
        <v>96</v>
      </c>
      <c r="O134" s="169" t="s">
        <v>3993</v>
      </c>
      <c r="P134" s="169" t="s">
        <v>4293</v>
      </c>
      <c r="Q134" s="174"/>
    </row>
    <row r="135" spans="1:17" ht="60" hidden="1" outlineLevel="1" x14ac:dyDescent="0.25">
      <c r="A135" s="174"/>
      <c r="B135" s="174" t="s">
        <v>3987</v>
      </c>
      <c r="C135" s="169" t="s">
        <v>213</v>
      </c>
      <c r="D135" s="169" t="s">
        <v>153</v>
      </c>
      <c r="E135" s="169" t="s">
        <v>230</v>
      </c>
      <c r="F135" s="174"/>
      <c r="G135" s="147" t="s">
        <v>183</v>
      </c>
      <c r="H135" s="162" t="s">
        <v>153</v>
      </c>
      <c r="I135" s="147" t="s">
        <v>183</v>
      </c>
      <c r="J135" s="147" t="s">
        <v>213</v>
      </c>
      <c r="K135" s="147"/>
      <c r="L135" s="174"/>
      <c r="M135" s="169" t="s">
        <v>4269</v>
      </c>
      <c r="N135" s="169" t="s">
        <v>96</v>
      </c>
      <c r="O135" s="169" t="s">
        <v>3993</v>
      </c>
      <c r="P135" s="169" t="s">
        <v>153</v>
      </c>
      <c r="Q135" s="174"/>
    </row>
    <row r="136" spans="1:17" ht="60" hidden="1" outlineLevel="1" x14ac:dyDescent="0.25">
      <c r="A136" s="174"/>
      <c r="B136" s="174" t="s">
        <v>3987</v>
      </c>
      <c r="C136" s="169" t="s">
        <v>420</v>
      </c>
      <c r="D136" s="169" t="s">
        <v>4234</v>
      </c>
      <c r="E136" s="169" t="s">
        <v>230</v>
      </c>
      <c r="F136" s="174"/>
      <c r="G136" s="147" t="s">
        <v>183</v>
      </c>
      <c r="H136" s="162" t="s">
        <v>4234</v>
      </c>
      <c r="I136" s="147" t="s">
        <v>183</v>
      </c>
      <c r="J136" s="147" t="s">
        <v>4294</v>
      </c>
      <c r="K136" s="147"/>
      <c r="L136" s="174"/>
      <c r="M136" s="169" t="s">
        <v>4269</v>
      </c>
      <c r="N136" s="169" t="s">
        <v>96</v>
      </c>
      <c r="O136" s="169" t="s">
        <v>3993</v>
      </c>
      <c r="P136" s="169" t="s">
        <v>4234</v>
      </c>
      <c r="Q136" s="174"/>
    </row>
    <row r="137" spans="1:17" ht="60" hidden="1" outlineLevel="1" x14ac:dyDescent="0.25">
      <c r="A137" s="174"/>
      <c r="B137" s="174" t="s">
        <v>3987</v>
      </c>
      <c r="C137" s="169" t="s">
        <v>414</v>
      </c>
      <c r="D137" s="169" t="s">
        <v>415</v>
      </c>
      <c r="E137" s="169" t="s">
        <v>3999</v>
      </c>
      <c r="F137" s="174">
        <v>256</v>
      </c>
      <c r="G137" s="147" t="s">
        <v>183</v>
      </c>
      <c r="H137" s="162" t="s">
        <v>415</v>
      </c>
      <c r="I137" s="147" t="s">
        <v>183</v>
      </c>
      <c r="J137" s="147"/>
      <c r="K137" s="147"/>
      <c r="L137" s="174"/>
      <c r="M137" s="169" t="s">
        <v>4269</v>
      </c>
      <c r="N137" s="169" t="s">
        <v>96</v>
      </c>
      <c r="O137" s="169" t="s">
        <v>3993</v>
      </c>
      <c r="P137" s="169" t="s">
        <v>415</v>
      </c>
      <c r="Q137" s="174"/>
    </row>
    <row r="138" spans="1:17" s="358" customFormat="1" ht="60" hidden="1" outlineLevel="1" x14ac:dyDescent="0.25">
      <c r="A138" s="116"/>
      <c r="B138" s="116" t="s">
        <v>3987</v>
      </c>
      <c r="C138" s="169" t="s">
        <v>4295</v>
      </c>
      <c r="D138" s="169" t="s">
        <v>4296</v>
      </c>
      <c r="E138" s="169" t="s">
        <v>3999</v>
      </c>
      <c r="F138" s="116">
        <v>256</v>
      </c>
      <c r="G138" s="177" t="s">
        <v>183</v>
      </c>
      <c r="H138" s="162" t="s">
        <v>4296</v>
      </c>
      <c r="I138" s="177" t="s">
        <v>186</v>
      </c>
      <c r="J138" s="177"/>
      <c r="K138" s="177"/>
      <c r="L138" s="116" t="s">
        <v>4297</v>
      </c>
      <c r="M138" s="169" t="s">
        <v>4269</v>
      </c>
      <c r="N138" s="169" t="s">
        <v>96</v>
      </c>
      <c r="O138" s="169" t="s">
        <v>4007</v>
      </c>
      <c r="P138" s="169" t="s">
        <v>4296</v>
      </c>
      <c r="Q138" s="116"/>
    </row>
    <row r="139" spans="1:17" hidden="1" outlineLevel="1" x14ac:dyDescent="0.25">
      <c r="A139" s="174"/>
      <c r="B139" s="174" t="s">
        <v>3987</v>
      </c>
      <c r="C139" s="169" t="s">
        <v>4298</v>
      </c>
      <c r="D139" s="169" t="s">
        <v>4299</v>
      </c>
      <c r="E139" s="169" t="s">
        <v>3999</v>
      </c>
      <c r="F139" s="174">
        <v>256</v>
      </c>
      <c r="G139" s="147" t="s">
        <v>183</v>
      </c>
      <c r="H139" s="162" t="s">
        <v>4299</v>
      </c>
      <c r="I139" s="147" t="s">
        <v>186</v>
      </c>
      <c r="J139" s="147"/>
      <c r="K139" s="147"/>
      <c r="L139" s="116" t="s">
        <v>4297</v>
      </c>
      <c r="M139" s="169"/>
      <c r="N139" s="169" t="s">
        <v>96</v>
      </c>
      <c r="O139" s="169" t="s">
        <v>3993</v>
      </c>
      <c r="P139" s="169" t="s">
        <v>4299</v>
      </c>
      <c r="Q139" s="174"/>
    </row>
    <row r="140" spans="1:17" hidden="1" outlineLevel="1" x14ac:dyDescent="0.25">
      <c r="A140" s="174"/>
      <c r="B140" s="174" t="s">
        <v>3987</v>
      </c>
      <c r="C140" s="169" t="s">
        <v>4300</v>
      </c>
      <c r="D140" s="169" t="s">
        <v>4301</v>
      </c>
      <c r="E140" s="169" t="s">
        <v>230</v>
      </c>
      <c r="F140" s="174"/>
      <c r="G140" s="147" t="s">
        <v>183</v>
      </c>
      <c r="H140" s="162" t="s">
        <v>4301</v>
      </c>
      <c r="I140" s="147" t="s">
        <v>186</v>
      </c>
      <c r="J140" s="147" t="s">
        <v>331</v>
      </c>
      <c r="K140" s="147"/>
      <c r="L140" s="116" t="s">
        <v>4297</v>
      </c>
      <c r="M140" s="169" t="s">
        <v>4278</v>
      </c>
      <c r="N140" s="169" t="s">
        <v>96</v>
      </c>
      <c r="O140" s="169" t="s">
        <v>4007</v>
      </c>
      <c r="P140" s="169" t="s">
        <v>4301</v>
      </c>
      <c r="Q140" s="174"/>
    </row>
    <row r="141" spans="1:17" ht="60" hidden="1" outlineLevel="1" x14ac:dyDescent="0.25">
      <c r="A141" s="174"/>
      <c r="B141" s="174" t="s">
        <v>3987</v>
      </c>
      <c r="C141" s="169" t="s">
        <v>4302</v>
      </c>
      <c r="D141" s="169" t="s">
        <v>69</v>
      </c>
      <c r="E141" s="169" t="s">
        <v>3999</v>
      </c>
      <c r="F141" s="174">
        <v>256</v>
      </c>
      <c r="G141" s="147" t="s">
        <v>183</v>
      </c>
      <c r="H141" s="162" t="s">
        <v>69</v>
      </c>
      <c r="I141" s="147" t="s">
        <v>186</v>
      </c>
      <c r="J141" s="147"/>
      <c r="K141" s="147"/>
      <c r="L141" s="116" t="s">
        <v>4297</v>
      </c>
      <c r="M141" s="169" t="s">
        <v>4269</v>
      </c>
      <c r="N141" s="169" t="s">
        <v>96</v>
      </c>
      <c r="O141" s="169" t="s">
        <v>4007</v>
      </c>
      <c r="P141" s="169" t="s">
        <v>69</v>
      </c>
      <c r="Q141" s="174"/>
    </row>
    <row r="142" spans="1:17" ht="60" hidden="1" outlineLevel="1" x14ac:dyDescent="0.25">
      <c r="A142" s="174"/>
      <c r="B142" s="174" t="s">
        <v>3987</v>
      </c>
      <c r="C142" s="169" t="s">
        <v>4303</v>
      </c>
      <c r="D142" s="169" t="s">
        <v>4304</v>
      </c>
      <c r="E142" s="169" t="s">
        <v>3999</v>
      </c>
      <c r="F142" s="174">
        <v>256</v>
      </c>
      <c r="G142" s="147" t="s">
        <v>183</v>
      </c>
      <c r="H142" s="162" t="s">
        <v>4304</v>
      </c>
      <c r="I142" s="147" t="s">
        <v>186</v>
      </c>
      <c r="J142" s="147"/>
      <c r="K142" s="147"/>
      <c r="L142" s="116" t="s">
        <v>4297</v>
      </c>
      <c r="M142" s="169" t="s">
        <v>4269</v>
      </c>
      <c r="N142" s="169" t="s">
        <v>96</v>
      </c>
      <c r="O142" s="169" t="s">
        <v>4007</v>
      </c>
      <c r="P142" s="169" t="s">
        <v>4304</v>
      </c>
      <c r="Q142" s="174"/>
    </row>
    <row r="143" spans="1:17" ht="60" hidden="1" outlineLevel="1" x14ac:dyDescent="0.25">
      <c r="A143" s="174"/>
      <c r="B143" s="174" t="s">
        <v>3987</v>
      </c>
      <c r="C143" s="169" t="s">
        <v>4305</v>
      </c>
      <c r="D143" s="169" t="s">
        <v>4306</v>
      </c>
      <c r="E143" s="169" t="s">
        <v>3999</v>
      </c>
      <c r="F143" s="174">
        <v>256</v>
      </c>
      <c r="G143" s="147" t="s">
        <v>183</v>
      </c>
      <c r="H143" s="162" t="s">
        <v>4306</v>
      </c>
      <c r="I143" s="147" t="s">
        <v>186</v>
      </c>
      <c r="J143" s="147"/>
      <c r="K143" s="147"/>
      <c r="L143" s="116" t="s">
        <v>4297</v>
      </c>
      <c r="M143" s="169" t="s">
        <v>4269</v>
      </c>
      <c r="N143" s="169" t="s">
        <v>96</v>
      </c>
      <c r="O143" s="169" t="s">
        <v>4007</v>
      </c>
      <c r="P143" s="169" t="s">
        <v>4306</v>
      </c>
      <c r="Q143" s="174"/>
    </row>
    <row r="144" spans="1:17" ht="45" hidden="1" outlineLevel="1" x14ac:dyDescent="0.25">
      <c r="A144" s="174"/>
      <c r="B144" s="174" t="s">
        <v>3987</v>
      </c>
      <c r="C144" s="169" t="s">
        <v>4307</v>
      </c>
      <c r="D144" s="169" t="s">
        <v>4308</v>
      </c>
      <c r="E144" s="169" t="s">
        <v>3999</v>
      </c>
      <c r="F144" s="174">
        <v>256</v>
      </c>
      <c r="G144" s="147" t="s">
        <v>183</v>
      </c>
      <c r="H144" s="162" t="s">
        <v>4308</v>
      </c>
      <c r="I144" s="147" t="s">
        <v>186</v>
      </c>
      <c r="J144" s="147"/>
      <c r="K144" s="147"/>
      <c r="L144" s="174"/>
      <c r="M144" s="169" t="s">
        <v>4278</v>
      </c>
      <c r="N144" s="169" t="s">
        <v>96</v>
      </c>
      <c r="O144" s="169" t="s">
        <v>3993</v>
      </c>
      <c r="P144" s="169" t="s">
        <v>4308</v>
      </c>
      <c r="Q144" s="174"/>
    </row>
    <row r="145" spans="1:17" ht="60" hidden="1" outlineLevel="1" x14ac:dyDescent="0.25">
      <c r="A145" s="174"/>
      <c r="B145" s="174" t="s">
        <v>3987</v>
      </c>
      <c r="C145" s="169" t="s">
        <v>4309</v>
      </c>
      <c r="D145" s="169" t="s">
        <v>124</v>
      </c>
      <c r="E145" s="169"/>
      <c r="F145" s="174"/>
      <c r="G145" s="147" t="s">
        <v>183</v>
      </c>
      <c r="H145" s="162" t="s">
        <v>124</v>
      </c>
      <c r="I145" s="147" t="s">
        <v>186</v>
      </c>
      <c r="J145" s="147"/>
      <c r="K145" s="147"/>
      <c r="L145" s="174" t="s">
        <v>4310</v>
      </c>
      <c r="M145" s="169" t="s">
        <v>4269</v>
      </c>
      <c r="N145" s="169" t="s">
        <v>96</v>
      </c>
      <c r="O145" s="169" t="s">
        <v>4311</v>
      </c>
      <c r="P145" s="169" t="s">
        <v>124</v>
      </c>
      <c r="Q145" s="174"/>
    </row>
    <row r="146" spans="1:17" ht="60" hidden="1" outlineLevel="1" x14ac:dyDescent="0.25">
      <c r="A146" s="174"/>
      <c r="B146" s="174" t="s">
        <v>3987</v>
      </c>
      <c r="C146" s="169" t="s">
        <v>4312</v>
      </c>
      <c r="D146" s="169" t="s">
        <v>4313</v>
      </c>
      <c r="E146" s="169"/>
      <c r="F146" s="174"/>
      <c r="G146" s="147" t="s">
        <v>183</v>
      </c>
      <c r="H146" s="162" t="s">
        <v>4313</v>
      </c>
      <c r="I146" s="147" t="s">
        <v>186</v>
      </c>
      <c r="J146" s="147"/>
      <c r="K146" s="147"/>
      <c r="L146" s="174"/>
      <c r="M146" s="169" t="s">
        <v>4269</v>
      </c>
      <c r="N146" s="169" t="s">
        <v>96</v>
      </c>
      <c r="O146" s="169" t="s">
        <v>4311</v>
      </c>
      <c r="P146" s="169" t="s">
        <v>4313</v>
      </c>
      <c r="Q146" s="174"/>
    </row>
    <row r="147" spans="1:17" ht="60" hidden="1" outlineLevel="1" x14ac:dyDescent="0.25">
      <c r="A147" s="174"/>
      <c r="B147" s="174" t="s">
        <v>3987</v>
      </c>
      <c r="C147" s="169" t="s">
        <v>4314</v>
      </c>
      <c r="D147" s="169" t="s">
        <v>4315</v>
      </c>
      <c r="E147" s="169"/>
      <c r="F147" s="174"/>
      <c r="G147" s="147" t="s">
        <v>183</v>
      </c>
      <c r="H147" s="162" t="s">
        <v>4315</v>
      </c>
      <c r="I147" s="147" t="s">
        <v>186</v>
      </c>
      <c r="J147" s="147"/>
      <c r="K147" s="147"/>
      <c r="L147" s="174"/>
      <c r="M147" s="169" t="s">
        <v>4269</v>
      </c>
      <c r="N147" s="169" t="s">
        <v>96</v>
      </c>
      <c r="O147" s="169" t="s">
        <v>4311</v>
      </c>
      <c r="P147" s="169" t="s">
        <v>4315</v>
      </c>
      <c r="Q147" s="174"/>
    </row>
    <row r="148" spans="1:17" ht="60" hidden="1" outlineLevel="1" x14ac:dyDescent="0.25">
      <c r="A148" s="174"/>
      <c r="B148" s="174" t="s">
        <v>3987</v>
      </c>
      <c r="C148" s="169" t="s">
        <v>4316</v>
      </c>
      <c r="D148" s="169" t="s">
        <v>4317</v>
      </c>
      <c r="E148" s="169"/>
      <c r="F148" s="174"/>
      <c r="G148" s="147" t="s">
        <v>183</v>
      </c>
      <c r="H148" s="162" t="s">
        <v>4317</v>
      </c>
      <c r="I148" s="147" t="s">
        <v>186</v>
      </c>
      <c r="J148" s="147"/>
      <c r="K148" s="147"/>
      <c r="L148" s="174"/>
      <c r="M148" s="169" t="s">
        <v>4269</v>
      </c>
      <c r="N148" s="169" t="s">
        <v>96</v>
      </c>
      <c r="O148" s="169" t="s">
        <v>4311</v>
      </c>
      <c r="P148" s="169" t="s">
        <v>4317</v>
      </c>
      <c r="Q148" s="174"/>
    </row>
    <row r="149" spans="1:17" ht="60" hidden="1" outlineLevel="1" x14ac:dyDescent="0.25">
      <c r="A149" s="174"/>
      <c r="B149" s="174" t="s">
        <v>3987</v>
      </c>
      <c r="C149" s="169" t="s">
        <v>4318</v>
      </c>
      <c r="D149" s="169" t="s">
        <v>133</v>
      </c>
      <c r="E149" s="169"/>
      <c r="F149" s="174"/>
      <c r="G149" s="147" t="s">
        <v>183</v>
      </c>
      <c r="H149" s="162" t="s">
        <v>133</v>
      </c>
      <c r="I149" s="147" t="s">
        <v>186</v>
      </c>
      <c r="J149" s="147"/>
      <c r="K149" s="147"/>
      <c r="L149" s="174"/>
      <c r="M149" s="169" t="s">
        <v>4269</v>
      </c>
      <c r="N149" s="169" t="s">
        <v>96</v>
      </c>
      <c r="O149" s="169" t="s">
        <v>4311</v>
      </c>
      <c r="P149" s="169" t="s">
        <v>133</v>
      </c>
      <c r="Q149" s="174"/>
    </row>
    <row r="150" spans="1:17" ht="60" hidden="1" outlineLevel="1" x14ac:dyDescent="0.25">
      <c r="A150" s="174"/>
      <c r="B150" s="174" t="s">
        <v>3987</v>
      </c>
      <c r="C150" s="169" t="s">
        <v>4319</v>
      </c>
      <c r="D150" s="169" t="s">
        <v>135</v>
      </c>
      <c r="E150" s="169"/>
      <c r="F150" s="174"/>
      <c r="G150" s="147" t="s">
        <v>183</v>
      </c>
      <c r="H150" s="162" t="s">
        <v>135</v>
      </c>
      <c r="I150" s="147" t="s">
        <v>186</v>
      </c>
      <c r="J150" s="147"/>
      <c r="K150" s="147"/>
      <c r="L150" s="174"/>
      <c r="M150" s="169" t="s">
        <v>4269</v>
      </c>
      <c r="N150" s="169" t="s">
        <v>96</v>
      </c>
      <c r="O150" s="169" t="s">
        <v>4311</v>
      </c>
      <c r="P150" s="169" t="s">
        <v>135</v>
      </c>
      <c r="Q150" s="174"/>
    </row>
    <row r="151" spans="1:17" hidden="1" x14ac:dyDescent="0.25">
      <c r="A151" s="174"/>
      <c r="B151" s="174"/>
      <c r="C151" s="169"/>
      <c r="D151" s="169"/>
      <c r="E151" s="169"/>
      <c r="F151" s="174"/>
      <c r="G151" s="174"/>
      <c r="H151" s="169"/>
      <c r="I151" s="174"/>
      <c r="J151" s="174"/>
      <c r="K151" s="174"/>
      <c r="L151" s="174"/>
      <c r="M151" s="169"/>
      <c r="N151" s="169"/>
      <c r="O151" s="169"/>
      <c r="P151" s="169"/>
      <c r="Q151" s="174"/>
    </row>
    <row r="152" spans="1:17" hidden="1" x14ac:dyDescent="0.25">
      <c r="A152" s="414" t="s">
        <v>4320</v>
      </c>
      <c r="B152" s="414"/>
      <c r="C152" s="414"/>
      <c r="D152" s="414"/>
      <c r="E152" s="414"/>
      <c r="F152" s="414"/>
      <c r="G152" s="414"/>
      <c r="H152" s="414"/>
      <c r="I152" s="414"/>
      <c r="J152" s="414"/>
      <c r="K152" s="414"/>
      <c r="L152" s="414"/>
      <c r="M152" s="414"/>
      <c r="N152" s="414"/>
      <c r="O152" s="414"/>
      <c r="P152" s="414"/>
      <c r="Q152" s="414"/>
    </row>
    <row r="153" spans="1:17" hidden="1" outlineLevel="1" x14ac:dyDescent="0.25">
      <c r="A153" s="174"/>
      <c r="B153" s="174" t="s">
        <v>3987</v>
      </c>
      <c r="C153" s="169" t="s">
        <v>3011</v>
      </c>
      <c r="D153" s="169" t="s">
        <v>4321</v>
      </c>
      <c r="E153" s="169" t="s">
        <v>3999</v>
      </c>
      <c r="F153" s="174">
        <v>256</v>
      </c>
      <c r="G153" s="147" t="s">
        <v>183</v>
      </c>
      <c r="H153" s="162" t="s">
        <v>4321</v>
      </c>
      <c r="I153" s="147" t="s">
        <v>3991</v>
      </c>
      <c r="J153" s="147"/>
      <c r="K153" s="147"/>
      <c r="L153" s="174" t="s">
        <v>4322</v>
      </c>
      <c r="M153" s="169" t="s">
        <v>4278</v>
      </c>
      <c r="N153" s="169" t="s">
        <v>95</v>
      </c>
      <c r="O153" s="169" t="s">
        <v>3993</v>
      </c>
      <c r="P153" s="169" t="s">
        <v>4321</v>
      </c>
      <c r="Q153" s="174"/>
    </row>
    <row r="154" spans="1:17" hidden="1" outlineLevel="1" x14ac:dyDescent="0.25">
      <c r="A154" s="174"/>
      <c r="B154" s="174" t="s">
        <v>3987</v>
      </c>
      <c r="C154" s="169" t="s">
        <v>4295</v>
      </c>
      <c r="D154" s="169" t="s">
        <v>4296</v>
      </c>
      <c r="E154" s="169" t="s">
        <v>3999</v>
      </c>
      <c r="F154" s="174">
        <v>256</v>
      </c>
      <c r="G154" s="147" t="s">
        <v>183</v>
      </c>
      <c r="H154" s="162" t="s">
        <v>4296</v>
      </c>
      <c r="I154" s="147" t="s">
        <v>186</v>
      </c>
      <c r="J154" s="147"/>
      <c r="K154" s="147"/>
      <c r="L154" s="174"/>
      <c r="M154" s="169" t="s">
        <v>96</v>
      </c>
      <c r="N154" s="169" t="s">
        <v>95</v>
      </c>
      <c r="O154" s="169" t="s">
        <v>4007</v>
      </c>
      <c r="P154" s="169" t="s">
        <v>4296</v>
      </c>
      <c r="Q154" s="174"/>
    </row>
    <row r="155" spans="1:17" hidden="1" outlineLevel="1" x14ac:dyDescent="0.25">
      <c r="A155" s="174"/>
      <c r="B155" s="174" t="s">
        <v>3987</v>
      </c>
      <c r="C155" s="169" t="s">
        <v>4323</v>
      </c>
      <c r="D155" s="169" t="s">
        <v>4324</v>
      </c>
      <c r="E155" s="169" t="s">
        <v>230</v>
      </c>
      <c r="F155" s="174"/>
      <c r="G155" s="147" t="s">
        <v>183</v>
      </c>
      <c r="H155" s="162" t="s">
        <v>4324</v>
      </c>
      <c r="I155" s="147" t="s">
        <v>183</v>
      </c>
      <c r="J155" s="147" t="s">
        <v>4325</v>
      </c>
      <c r="K155" s="147"/>
      <c r="L155" s="174"/>
      <c r="M155" s="169" t="s">
        <v>4278</v>
      </c>
      <c r="N155" s="169" t="s">
        <v>95</v>
      </c>
      <c r="O155" s="169" t="s">
        <v>3993</v>
      </c>
      <c r="P155" s="169" t="s">
        <v>4324</v>
      </c>
      <c r="Q155" s="174"/>
    </row>
    <row r="156" spans="1:17" ht="30" hidden="1" outlineLevel="1" x14ac:dyDescent="0.25">
      <c r="A156" s="174"/>
      <c r="B156" s="174" t="s">
        <v>3987</v>
      </c>
      <c r="C156" s="169" t="s">
        <v>4326</v>
      </c>
      <c r="D156" s="169" t="s">
        <v>4327</v>
      </c>
      <c r="E156" s="169" t="s">
        <v>4179</v>
      </c>
      <c r="F156" s="174"/>
      <c r="G156" s="147" t="s">
        <v>183</v>
      </c>
      <c r="H156" s="162" t="s">
        <v>4327</v>
      </c>
      <c r="I156" s="147" t="s">
        <v>186</v>
      </c>
      <c r="J156" s="147"/>
      <c r="K156" s="147"/>
      <c r="L156" s="174"/>
      <c r="M156" s="169" t="s">
        <v>4278</v>
      </c>
      <c r="N156" s="169" t="s">
        <v>95</v>
      </c>
      <c r="O156" s="169" t="s">
        <v>4007</v>
      </c>
      <c r="P156" s="169" t="s">
        <v>4327</v>
      </c>
      <c r="Q156" s="174"/>
    </row>
    <row r="157" spans="1:17" hidden="1" outlineLevel="1" x14ac:dyDescent="0.25">
      <c r="A157" s="174"/>
      <c r="B157" s="174" t="s">
        <v>3987</v>
      </c>
      <c r="C157" s="169" t="s">
        <v>4005</v>
      </c>
      <c r="D157" s="169" t="s">
        <v>4328</v>
      </c>
      <c r="E157" s="169" t="s">
        <v>3999</v>
      </c>
      <c r="F157" s="174">
        <v>256</v>
      </c>
      <c r="G157" s="147" t="s">
        <v>183</v>
      </c>
      <c r="H157" s="162" t="s">
        <v>4328</v>
      </c>
      <c r="I157" s="147" t="s">
        <v>186</v>
      </c>
      <c r="J157" s="147"/>
      <c r="K157" s="147"/>
      <c r="L157" s="174"/>
      <c r="M157" s="169" t="s">
        <v>4278</v>
      </c>
      <c r="N157" s="169" t="s">
        <v>95</v>
      </c>
      <c r="O157" s="169" t="s">
        <v>3993</v>
      </c>
      <c r="P157" s="169" t="s">
        <v>4328</v>
      </c>
      <c r="Q157" s="174"/>
    </row>
    <row r="158" spans="1:17" hidden="1" outlineLevel="1" x14ac:dyDescent="0.25">
      <c r="A158" s="174"/>
      <c r="B158" s="174" t="s">
        <v>3987</v>
      </c>
      <c r="C158" s="169" t="s">
        <v>4329</v>
      </c>
      <c r="D158" s="169" t="s">
        <v>4330</v>
      </c>
      <c r="E158" s="169" t="s">
        <v>4120</v>
      </c>
      <c r="F158" s="174"/>
      <c r="G158" s="147" t="s">
        <v>183</v>
      </c>
      <c r="H158" s="162" t="s">
        <v>4330</v>
      </c>
      <c r="I158" s="147" t="s">
        <v>186</v>
      </c>
      <c r="J158" s="147"/>
      <c r="K158" s="147"/>
      <c r="L158" s="174" t="s">
        <v>4322</v>
      </c>
      <c r="M158" s="169" t="s">
        <v>4278</v>
      </c>
      <c r="N158" s="169" t="s">
        <v>95</v>
      </c>
      <c r="O158" s="169" t="s">
        <v>3993</v>
      </c>
      <c r="P158" s="169" t="s">
        <v>4330</v>
      </c>
      <c r="Q158" s="174"/>
    </row>
    <row r="159" spans="1:17" hidden="1" outlineLevel="1" x14ac:dyDescent="0.25">
      <c r="A159" s="174"/>
      <c r="B159" s="174" t="s">
        <v>3987</v>
      </c>
      <c r="C159" s="169" t="s">
        <v>4331</v>
      </c>
      <c r="D159" s="169" t="s">
        <v>3137</v>
      </c>
      <c r="E159" s="169" t="s">
        <v>4120</v>
      </c>
      <c r="F159" s="174"/>
      <c r="G159" s="147" t="s">
        <v>183</v>
      </c>
      <c r="H159" s="162" t="s">
        <v>3137</v>
      </c>
      <c r="I159" s="147" t="s">
        <v>186</v>
      </c>
      <c r="J159" s="147"/>
      <c r="K159" s="147"/>
      <c r="L159" s="174" t="s">
        <v>4322</v>
      </c>
      <c r="M159" s="169" t="s">
        <v>4278</v>
      </c>
      <c r="N159" s="169" t="s">
        <v>95</v>
      </c>
      <c r="O159" s="169" t="s">
        <v>3993</v>
      </c>
      <c r="P159" s="169" t="s">
        <v>3137</v>
      </c>
      <c r="Q159" s="174"/>
    </row>
    <row r="160" spans="1:17" ht="30" hidden="1" outlineLevel="1" x14ac:dyDescent="0.25">
      <c r="A160" s="174"/>
      <c r="B160" s="174" t="s">
        <v>3987</v>
      </c>
      <c r="C160" s="169" t="s">
        <v>4332</v>
      </c>
      <c r="D160" s="169" t="s">
        <v>4333</v>
      </c>
      <c r="E160" s="169" t="s">
        <v>230</v>
      </c>
      <c r="F160" s="174"/>
      <c r="G160" s="147" t="s">
        <v>183</v>
      </c>
      <c r="H160" s="162" t="s">
        <v>4333</v>
      </c>
      <c r="I160" s="147" t="s">
        <v>183</v>
      </c>
      <c r="J160" s="147" t="s">
        <v>331</v>
      </c>
      <c r="K160" s="147"/>
      <c r="L160" s="174"/>
      <c r="M160" s="169" t="s">
        <v>4278</v>
      </c>
      <c r="N160" s="169" t="s">
        <v>95</v>
      </c>
      <c r="O160" s="169" t="s">
        <v>4007</v>
      </c>
      <c r="P160" s="169" t="s">
        <v>4333</v>
      </c>
      <c r="Q160" s="174"/>
    </row>
    <row r="161" spans="1:17" ht="30" hidden="1" outlineLevel="1" x14ac:dyDescent="0.25">
      <c r="A161" s="174"/>
      <c r="B161" s="174" t="s">
        <v>3987</v>
      </c>
      <c r="C161" s="169" t="s">
        <v>4334</v>
      </c>
      <c r="D161" s="169" t="s">
        <v>4335</v>
      </c>
      <c r="E161" s="169" t="s">
        <v>3999</v>
      </c>
      <c r="F161" s="174">
        <v>256</v>
      </c>
      <c r="G161" s="147" t="s">
        <v>183</v>
      </c>
      <c r="H161" s="162" t="s">
        <v>4335</v>
      </c>
      <c r="I161" s="147" t="s">
        <v>183</v>
      </c>
      <c r="J161" s="147"/>
      <c r="K161" s="147"/>
      <c r="L161" s="174" t="s">
        <v>4336</v>
      </c>
      <c r="M161" s="169" t="s">
        <v>4278</v>
      </c>
      <c r="N161" s="169" t="s">
        <v>95</v>
      </c>
      <c r="O161" s="169" t="s">
        <v>4007</v>
      </c>
      <c r="P161" s="169" t="s">
        <v>4335</v>
      </c>
      <c r="Q161" s="174"/>
    </row>
    <row r="162" spans="1:17" ht="90" hidden="1" outlineLevel="1" x14ac:dyDescent="0.25">
      <c r="A162" s="174"/>
      <c r="B162" s="174" t="s">
        <v>3987</v>
      </c>
      <c r="C162" s="169" t="s">
        <v>4337</v>
      </c>
      <c r="D162" s="169" t="s">
        <v>4338</v>
      </c>
      <c r="E162" s="169" t="s">
        <v>3996</v>
      </c>
      <c r="F162" s="174"/>
      <c r="G162" s="147" t="s">
        <v>183</v>
      </c>
      <c r="H162" s="162" t="s">
        <v>4338</v>
      </c>
      <c r="I162" s="147" t="s">
        <v>183</v>
      </c>
      <c r="J162" s="147"/>
      <c r="K162" s="147"/>
      <c r="L162" s="174" t="s">
        <v>4339</v>
      </c>
      <c r="M162" s="169" t="s">
        <v>4278</v>
      </c>
      <c r="N162" s="169" t="s">
        <v>95</v>
      </c>
      <c r="O162" s="169" t="s">
        <v>4007</v>
      </c>
      <c r="P162" s="169" t="s">
        <v>4338</v>
      </c>
      <c r="Q162" s="174"/>
    </row>
    <row r="163" spans="1:17" ht="30" hidden="1" outlineLevel="1" x14ac:dyDescent="0.25">
      <c r="A163" s="174"/>
      <c r="B163" s="174" t="s">
        <v>4340</v>
      </c>
      <c r="C163" s="169" t="s">
        <v>4341</v>
      </c>
      <c r="D163" s="169" t="s">
        <v>4342</v>
      </c>
      <c r="E163" s="169" t="s">
        <v>3999</v>
      </c>
      <c r="F163" s="174">
        <v>256</v>
      </c>
      <c r="G163" s="147" t="s">
        <v>183</v>
      </c>
      <c r="H163" s="162" t="s">
        <v>4342</v>
      </c>
      <c r="I163" s="147" t="s">
        <v>183</v>
      </c>
      <c r="J163" s="147"/>
      <c r="K163" s="147"/>
      <c r="L163" s="174" t="s">
        <v>4343</v>
      </c>
      <c r="M163" s="169" t="s">
        <v>4278</v>
      </c>
      <c r="N163" s="169" t="s">
        <v>95</v>
      </c>
      <c r="O163" s="169" t="s">
        <v>4007</v>
      </c>
      <c r="P163" s="169" t="s">
        <v>4342</v>
      </c>
      <c r="Q163" s="174"/>
    </row>
    <row r="164" spans="1:17" ht="165" hidden="1" outlineLevel="1" x14ac:dyDescent="0.25">
      <c r="A164" s="174"/>
      <c r="B164" s="174" t="s">
        <v>3987</v>
      </c>
      <c r="C164" s="169" t="s">
        <v>4344</v>
      </c>
      <c r="D164" s="169" t="s">
        <v>4345</v>
      </c>
      <c r="E164" s="169" t="s">
        <v>3996</v>
      </c>
      <c r="F164" s="174"/>
      <c r="G164" s="147" t="s">
        <v>183</v>
      </c>
      <c r="H164" s="162" t="s">
        <v>4345</v>
      </c>
      <c r="I164" s="147" t="s">
        <v>186</v>
      </c>
      <c r="J164" s="147"/>
      <c r="K164" s="147"/>
      <c r="L164" s="174" t="s">
        <v>4172</v>
      </c>
      <c r="M164" s="169" t="s">
        <v>4278</v>
      </c>
      <c r="N164" s="169" t="s">
        <v>95</v>
      </c>
      <c r="O164" s="169" t="s">
        <v>4007</v>
      </c>
      <c r="P164" s="169" t="s">
        <v>4345</v>
      </c>
      <c r="Q164" s="174"/>
    </row>
    <row r="165" spans="1:17" hidden="1" outlineLevel="1" x14ac:dyDescent="0.25">
      <c r="A165" s="174"/>
      <c r="B165" s="174" t="s">
        <v>3987</v>
      </c>
      <c r="C165" s="169" t="s">
        <v>4346</v>
      </c>
      <c r="D165" s="169" t="s">
        <v>4347</v>
      </c>
      <c r="E165" s="169" t="s">
        <v>3990</v>
      </c>
      <c r="F165" s="174"/>
      <c r="G165" s="147" t="s">
        <v>183</v>
      </c>
      <c r="H165" s="162" t="s">
        <v>4347</v>
      </c>
      <c r="I165" s="147" t="s">
        <v>3991</v>
      </c>
      <c r="J165" s="147"/>
      <c r="K165" s="147"/>
      <c r="L165" s="174" t="s">
        <v>4151</v>
      </c>
      <c r="M165" s="169" t="s">
        <v>4278</v>
      </c>
      <c r="N165" s="169" t="s">
        <v>95</v>
      </c>
      <c r="O165" s="169" t="s">
        <v>4007</v>
      </c>
      <c r="P165" s="169" t="s">
        <v>4347</v>
      </c>
      <c r="Q165" s="174"/>
    </row>
    <row r="166" spans="1:17" hidden="1" outlineLevel="1" x14ac:dyDescent="0.25">
      <c r="A166" s="174"/>
      <c r="B166" s="174" t="s">
        <v>3987</v>
      </c>
      <c r="C166" s="169" t="s">
        <v>4348</v>
      </c>
      <c r="D166" s="169" t="s">
        <v>4349</v>
      </c>
      <c r="E166" s="169" t="s">
        <v>230</v>
      </c>
      <c r="F166" s="174"/>
      <c r="G166" s="147" t="s">
        <v>183</v>
      </c>
      <c r="H166" s="162" t="s">
        <v>4349</v>
      </c>
      <c r="I166" s="147" t="s">
        <v>183</v>
      </c>
      <c r="J166" s="147" t="s">
        <v>331</v>
      </c>
      <c r="K166" s="147"/>
      <c r="L166" s="174" t="s">
        <v>4350</v>
      </c>
      <c r="M166" s="169" t="s">
        <v>4278</v>
      </c>
      <c r="N166" s="169" t="s">
        <v>95</v>
      </c>
      <c r="O166" s="169" t="s">
        <v>4007</v>
      </c>
      <c r="P166" s="169" t="s">
        <v>4349</v>
      </c>
      <c r="Q166" s="174"/>
    </row>
    <row r="167" spans="1:17" ht="45" hidden="1" outlineLevel="1" x14ac:dyDescent="0.25">
      <c r="A167" s="174"/>
      <c r="B167" s="174" t="s">
        <v>3987</v>
      </c>
      <c r="C167" s="169" t="s">
        <v>4351</v>
      </c>
      <c r="D167" s="169" t="s">
        <v>4352</v>
      </c>
      <c r="E167" s="169" t="s">
        <v>3999</v>
      </c>
      <c r="F167" s="174">
        <v>256</v>
      </c>
      <c r="G167" s="147" t="s">
        <v>183</v>
      </c>
      <c r="H167" s="162" t="s">
        <v>4352</v>
      </c>
      <c r="I167" s="147" t="s">
        <v>186</v>
      </c>
      <c r="J167" s="147"/>
      <c r="K167" s="147"/>
      <c r="L167" s="174" t="s">
        <v>4350</v>
      </c>
      <c r="M167" s="169" t="s">
        <v>4278</v>
      </c>
      <c r="N167" s="169" t="s">
        <v>95</v>
      </c>
      <c r="O167" s="169" t="s">
        <v>4007</v>
      </c>
      <c r="P167" s="169" t="s">
        <v>4352</v>
      </c>
      <c r="Q167" s="174"/>
    </row>
    <row r="168" spans="1:17" ht="30" hidden="1" outlineLevel="1" x14ac:dyDescent="0.25">
      <c r="A168" s="174"/>
      <c r="B168" s="174" t="s">
        <v>3987</v>
      </c>
      <c r="C168" s="169" t="s">
        <v>4353</v>
      </c>
      <c r="D168" s="169" t="s">
        <v>4306</v>
      </c>
      <c r="E168" s="169" t="s">
        <v>4</v>
      </c>
      <c r="F168" s="174"/>
      <c r="G168" s="147" t="s">
        <v>183</v>
      </c>
      <c r="H168" s="162" t="s">
        <v>4306</v>
      </c>
      <c r="I168" s="147" t="s">
        <v>186</v>
      </c>
      <c r="J168" s="147"/>
      <c r="K168" s="147"/>
      <c r="L168" s="174"/>
      <c r="M168" s="169" t="s">
        <v>4278</v>
      </c>
      <c r="N168" s="169" t="s">
        <v>95</v>
      </c>
      <c r="O168" s="169" t="s">
        <v>4007</v>
      </c>
      <c r="P168" s="169" t="s">
        <v>4306</v>
      </c>
      <c r="Q168" s="174"/>
    </row>
    <row r="169" spans="1:17" ht="30" hidden="1" outlineLevel="1" x14ac:dyDescent="0.25">
      <c r="A169" s="174"/>
      <c r="B169" s="174" t="s">
        <v>3987</v>
      </c>
      <c r="C169" s="169" t="s">
        <v>4354</v>
      </c>
      <c r="D169" s="169" t="s">
        <v>4355</v>
      </c>
      <c r="E169" s="169" t="s">
        <v>4</v>
      </c>
      <c r="F169" s="174"/>
      <c r="G169" s="147" t="s">
        <v>183</v>
      </c>
      <c r="H169" s="162" t="s">
        <v>4355</v>
      </c>
      <c r="I169" s="147" t="s">
        <v>186</v>
      </c>
      <c r="J169" s="147"/>
      <c r="K169" s="147"/>
      <c r="L169" s="174"/>
      <c r="M169" s="169" t="s">
        <v>4278</v>
      </c>
      <c r="N169" s="169" t="s">
        <v>95</v>
      </c>
      <c r="O169" s="169" t="s">
        <v>4007</v>
      </c>
      <c r="P169" s="169" t="s">
        <v>4355</v>
      </c>
      <c r="Q169" s="174"/>
    </row>
    <row r="170" spans="1:17" ht="30" hidden="1" outlineLevel="1" x14ac:dyDescent="0.25">
      <c r="A170" s="174"/>
      <c r="B170" s="174" t="s">
        <v>3987</v>
      </c>
      <c r="C170" s="169" t="s">
        <v>4356</v>
      </c>
      <c r="D170" s="169" t="s">
        <v>4357</v>
      </c>
      <c r="E170" s="169" t="s">
        <v>174</v>
      </c>
      <c r="F170" s="174"/>
      <c r="G170" s="147" t="s">
        <v>183</v>
      </c>
      <c r="H170" s="162" t="s">
        <v>4357</v>
      </c>
      <c r="I170" s="147" t="s">
        <v>186</v>
      </c>
      <c r="J170" s="147" t="s">
        <v>863</v>
      </c>
      <c r="K170" s="147"/>
      <c r="L170" s="174"/>
      <c r="M170" s="169" t="s">
        <v>4278</v>
      </c>
      <c r="N170" s="169" t="s">
        <v>95</v>
      </c>
      <c r="O170" s="169" t="s">
        <v>4007</v>
      </c>
      <c r="P170" s="169" t="s">
        <v>4357</v>
      </c>
      <c r="Q170" s="174"/>
    </row>
    <row r="171" spans="1:17" ht="30" hidden="1" outlineLevel="1" x14ac:dyDescent="0.25">
      <c r="A171" s="174"/>
      <c r="B171" s="174" t="s">
        <v>3987</v>
      </c>
      <c r="C171" s="169" t="s">
        <v>4358</v>
      </c>
      <c r="D171" s="169" t="s">
        <v>4359</v>
      </c>
      <c r="E171" s="169" t="s">
        <v>230</v>
      </c>
      <c r="F171" s="174"/>
      <c r="G171" s="147" t="s">
        <v>183</v>
      </c>
      <c r="H171" s="162" t="s">
        <v>4359</v>
      </c>
      <c r="I171" s="147" t="s">
        <v>186</v>
      </c>
      <c r="J171" s="147" t="s">
        <v>863</v>
      </c>
      <c r="K171" s="147"/>
      <c r="L171" s="174"/>
      <c r="M171" s="169" t="s">
        <v>4278</v>
      </c>
      <c r="N171" s="169" t="s">
        <v>95</v>
      </c>
      <c r="O171" s="169" t="s">
        <v>4007</v>
      </c>
      <c r="P171" s="169" t="s">
        <v>4359</v>
      </c>
      <c r="Q171" s="174"/>
    </row>
    <row r="172" spans="1:17" ht="30" outlineLevel="1" x14ac:dyDescent="0.25">
      <c r="A172" s="174"/>
      <c r="B172" s="174" t="s">
        <v>4340</v>
      </c>
      <c r="C172" s="169" t="s">
        <v>4360</v>
      </c>
      <c r="D172" s="169" t="s">
        <v>4361</v>
      </c>
      <c r="E172" s="169" t="s">
        <v>4362</v>
      </c>
      <c r="F172" s="174"/>
      <c r="G172" s="147" t="s">
        <v>183</v>
      </c>
      <c r="H172" s="162" t="s">
        <v>4361</v>
      </c>
      <c r="I172" s="147" t="s">
        <v>186</v>
      </c>
      <c r="J172" s="147" t="s">
        <v>863</v>
      </c>
      <c r="K172" s="147"/>
      <c r="L172" s="174" t="s">
        <v>4363</v>
      </c>
      <c r="M172" s="169" t="s">
        <v>4278</v>
      </c>
      <c r="N172" s="169" t="s">
        <v>95</v>
      </c>
      <c r="O172" s="169" t="s">
        <v>4007</v>
      </c>
      <c r="P172" s="169" t="s">
        <v>4361</v>
      </c>
      <c r="Q172" s="174"/>
    </row>
    <row r="173" spans="1:17" ht="30" outlineLevel="1" x14ac:dyDescent="0.25">
      <c r="A173" s="174"/>
      <c r="B173" s="174" t="s">
        <v>4340</v>
      </c>
      <c r="C173" s="169" t="s">
        <v>4364</v>
      </c>
      <c r="D173" s="169" t="s">
        <v>4365</v>
      </c>
      <c r="E173" s="169" t="s">
        <v>4362</v>
      </c>
      <c r="F173" s="174"/>
      <c r="G173" s="147" t="s">
        <v>183</v>
      </c>
      <c r="H173" s="162" t="s">
        <v>4365</v>
      </c>
      <c r="I173" s="147" t="s">
        <v>186</v>
      </c>
      <c r="J173" s="147" t="s">
        <v>863</v>
      </c>
      <c r="K173" s="147"/>
      <c r="L173" s="174" t="s">
        <v>4363</v>
      </c>
      <c r="M173" s="169" t="s">
        <v>4278</v>
      </c>
      <c r="N173" s="169" t="s">
        <v>95</v>
      </c>
      <c r="O173" s="169" t="s">
        <v>4007</v>
      </c>
      <c r="P173" s="169" t="s">
        <v>4365</v>
      </c>
      <c r="Q173" s="174"/>
    </row>
    <row r="174" spans="1:17" ht="30" outlineLevel="1" x14ac:dyDescent="0.25">
      <c r="A174" s="174"/>
      <c r="B174" s="174" t="s">
        <v>4340</v>
      </c>
      <c r="C174" s="169" t="s">
        <v>4366</v>
      </c>
      <c r="D174" s="169" t="s">
        <v>4367</v>
      </c>
      <c r="E174" s="169" t="s">
        <v>4</v>
      </c>
      <c r="F174" s="174"/>
      <c r="G174" s="147" t="s">
        <v>183</v>
      </c>
      <c r="H174" s="162" t="s">
        <v>4367</v>
      </c>
      <c r="I174" s="147" t="s">
        <v>186</v>
      </c>
      <c r="J174" s="147"/>
      <c r="K174" s="147"/>
      <c r="L174" s="174" t="s">
        <v>4363</v>
      </c>
      <c r="M174" s="169" t="s">
        <v>4278</v>
      </c>
      <c r="N174" s="169" t="s">
        <v>95</v>
      </c>
      <c r="O174" s="169" t="s">
        <v>4007</v>
      </c>
      <c r="P174" s="169" t="s">
        <v>4367</v>
      </c>
      <c r="Q174" s="174"/>
    </row>
    <row r="175" spans="1:17" ht="30" hidden="1" outlineLevel="1" x14ac:dyDescent="0.25">
      <c r="A175" s="174"/>
      <c r="B175" s="174" t="s">
        <v>4340</v>
      </c>
      <c r="C175" s="169" t="s">
        <v>4368</v>
      </c>
      <c r="D175" s="169" t="s">
        <v>4369</v>
      </c>
      <c r="E175" s="169" t="s">
        <v>4362</v>
      </c>
      <c r="F175" s="174"/>
      <c r="G175" s="147" t="s">
        <v>183</v>
      </c>
      <c r="H175" s="162" t="s">
        <v>4369</v>
      </c>
      <c r="I175" s="147" t="s">
        <v>186</v>
      </c>
      <c r="J175" s="147" t="s">
        <v>863</v>
      </c>
      <c r="K175" s="147"/>
      <c r="L175" s="174" t="s">
        <v>4363</v>
      </c>
      <c r="M175" s="169" t="s">
        <v>4278</v>
      </c>
      <c r="N175" s="169" t="s">
        <v>95</v>
      </c>
      <c r="O175" s="169" t="s">
        <v>4007</v>
      </c>
      <c r="P175" s="169" t="s">
        <v>4369</v>
      </c>
      <c r="Q175" s="174"/>
    </row>
    <row r="176" spans="1:17" ht="30" hidden="1" outlineLevel="1" x14ac:dyDescent="0.25">
      <c r="A176" s="174"/>
      <c r="B176" s="174" t="s">
        <v>4340</v>
      </c>
      <c r="C176" s="169" t="s">
        <v>4370</v>
      </c>
      <c r="D176" s="169" t="s">
        <v>4371</v>
      </c>
      <c r="E176" s="169" t="s">
        <v>4</v>
      </c>
      <c r="F176" s="174"/>
      <c r="G176" s="147" t="s">
        <v>183</v>
      </c>
      <c r="H176" s="162" t="s">
        <v>4371</v>
      </c>
      <c r="I176" s="147" t="s">
        <v>186</v>
      </c>
      <c r="J176" s="147"/>
      <c r="K176" s="147"/>
      <c r="L176" s="174" t="s">
        <v>4363</v>
      </c>
      <c r="M176" s="169" t="s">
        <v>4278</v>
      </c>
      <c r="N176" s="169" t="s">
        <v>95</v>
      </c>
      <c r="O176" s="169" t="s">
        <v>4007</v>
      </c>
      <c r="P176" s="169" t="s">
        <v>4371</v>
      </c>
      <c r="Q176" s="174"/>
    </row>
    <row r="177" spans="1:17" ht="30" hidden="1" outlineLevel="1" x14ac:dyDescent="0.25">
      <c r="A177" s="174"/>
      <c r="B177" s="174" t="s">
        <v>3987</v>
      </c>
      <c r="C177" s="169" t="s">
        <v>4372</v>
      </c>
      <c r="D177" s="169" t="s">
        <v>4373</v>
      </c>
      <c r="E177" s="169" t="s">
        <v>4150</v>
      </c>
      <c r="F177" s="174"/>
      <c r="G177" s="147" t="s">
        <v>183</v>
      </c>
      <c r="H177" s="162" t="s">
        <v>4373</v>
      </c>
      <c r="I177" s="147" t="s">
        <v>3991</v>
      </c>
      <c r="J177" s="147"/>
      <c r="K177" s="147"/>
      <c r="L177" s="174" t="s">
        <v>4151</v>
      </c>
      <c r="M177" s="169" t="s">
        <v>4278</v>
      </c>
      <c r="N177" s="169" t="s">
        <v>95</v>
      </c>
      <c r="O177" s="169" t="s">
        <v>4007</v>
      </c>
      <c r="P177" s="169" t="s">
        <v>4373</v>
      </c>
      <c r="Q177" s="174"/>
    </row>
    <row r="178" spans="1:17" ht="30" hidden="1" outlineLevel="1" x14ac:dyDescent="0.25">
      <c r="A178" s="174"/>
      <c r="B178" s="174" t="s">
        <v>3987</v>
      </c>
      <c r="C178" s="169" t="s">
        <v>4267</v>
      </c>
      <c r="D178" s="169" t="s">
        <v>1236</v>
      </c>
      <c r="E178" s="169" t="s">
        <v>3999</v>
      </c>
      <c r="F178" s="174">
        <v>256</v>
      </c>
      <c r="G178" s="147" t="s">
        <v>183</v>
      </c>
      <c r="H178" s="162" t="s">
        <v>1236</v>
      </c>
      <c r="I178" s="147" t="s">
        <v>183</v>
      </c>
      <c r="J178" s="147"/>
      <c r="K178" s="147"/>
      <c r="L178" s="174"/>
      <c r="M178" s="169" t="s">
        <v>96</v>
      </c>
      <c r="N178" s="169" t="s">
        <v>95</v>
      </c>
      <c r="O178" s="169" t="s">
        <v>3993</v>
      </c>
      <c r="P178" s="169" t="s">
        <v>1236</v>
      </c>
      <c r="Q178" s="174"/>
    </row>
    <row r="179" spans="1:17" hidden="1" outlineLevel="1" x14ac:dyDescent="0.25">
      <c r="A179" s="174"/>
      <c r="B179" s="174" t="s">
        <v>3987</v>
      </c>
      <c r="C179" s="169" t="s">
        <v>4270</v>
      </c>
      <c r="D179" s="169" t="s">
        <v>4374</v>
      </c>
      <c r="E179" s="169" t="s">
        <v>3999</v>
      </c>
      <c r="F179" s="174">
        <v>256</v>
      </c>
      <c r="G179" s="147" t="s">
        <v>183</v>
      </c>
      <c r="H179" s="162" t="s">
        <v>4374</v>
      </c>
      <c r="I179" s="147" t="s">
        <v>186</v>
      </c>
      <c r="J179" s="147"/>
      <c r="K179" s="147"/>
      <c r="L179" s="174"/>
      <c r="M179" s="169" t="s">
        <v>96</v>
      </c>
      <c r="N179" s="169" t="s">
        <v>95</v>
      </c>
      <c r="O179" s="169" t="s">
        <v>3993</v>
      </c>
      <c r="P179" s="169" t="s">
        <v>4374</v>
      </c>
      <c r="Q179" s="174"/>
    </row>
    <row r="180" spans="1:17" hidden="1" outlineLevel="1" x14ac:dyDescent="0.25">
      <c r="A180" s="174"/>
      <c r="B180" s="174" t="s">
        <v>3987</v>
      </c>
      <c r="C180" s="169" t="s">
        <v>4271</v>
      </c>
      <c r="D180" s="169" t="s">
        <v>4272</v>
      </c>
      <c r="E180" s="169" t="s">
        <v>3999</v>
      </c>
      <c r="F180" s="174">
        <v>256</v>
      </c>
      <c r="G180" s="147" t="s">
        <v>183</v>
      </c>
      <c r="H180" s="162" t="s">
        <v>4272</v>
      </c>
      <c r="I180" s="147" t="s">
        <v>183</v>
      </c>
      <c r="J180" s="147"/>
      <c r="K180" s="147"/>
      <c r="L180" s="174"/>
      <c r="M180" s="169" t="s">
        <v>96</v>
      </c>
      <c r="N180" s="169" t="s">
        <v>95</v>
      </c>
      <c r="O180" s="169" t="s">
        <v>3993</v>
      </c>
      <c r="P180" s="169" t="s">
        <v>4272</v>
      </c>
      <c r="Q180" s="174"/>
    </row>
    <row r="181" spans="1:17" hidden="1" outlineLevel="1" x14ac:dyDescent="0.25">
      <c r="A181" s="174"/>
      <c r="B181" s="174" t="s">
        <v>3987</v>
      </c>
      <c r="C181" s="169" t="s">
        <v>4375</v>
      </c>
      <c r="D181" s="169" t="s">
        <v>4268</v>
      </c>
      <c r="E181" s="169" t="s">
        <v>3999</v>
      </c>
      <c r="F181" s="174">
        <v>256</v>
      </c>
      <c r="G181" s="147" t="s">
        <v>183</v>
      </c>
      <c r="H181" s="162" t="s">
        <v>4268</v>
      </c>
      <c r="I181" s="147" t="s">
        <v>183</v>
      </c>
      <c r="J181" s="147"/>
      <c r="K181" s="147"/>
      <c r="L181" s="174"/>
      <c r="M181" s="169" t="s">
        <v>96</v>
      </c>
      <c r="N181" s="169" t="s">
        <v>95</v>
      </c>
      <c r="O181" s="169" t="s">
        <v>4007</v>
      </c>
      <c r="P181" s="169" t="s">
        <v>4268</v>
      </c>
      <c r="Q181" s="174"/>
    </row>
    <row r="182" spans="1:17" hidden="1" outlineLevel="1" x14ac:dyDescent="0.25">
      <c r="A182" s="174"/>
      <c r="B182" s="174" t="s">
        <v>3987</v>
      </c>
      <c r="C182" s="169" t="s">
        <v>4273</v>
      </c>
      <c r="D182" s="169" t="s">
        <v>4376</v>
      </c>
      <c r="E182" s="169" t="s">
        <v>3999</v>
      </c>
      <c r="F182" s="174">
        <v>256</v>
      </c>
      <c r="G182" s="147" t="s">
        <v>183</v>
      </c>
      <c r="H182" s="162" t="s">
        <v>4376</v>
      </c>
      <c r="I182" s="147" t="s">
        <v>183</v>
      </c>
      <c r="J182" s="147"/>
      <c r="K182" s="147"/>
      <c r="L182" s="174"/>
      <c r="M182" s="169" t="s">
        <v>96</v>
      </c>
      <c r="N182" s="169" t="s">
        <v>95</v>
      </c>
      <c r="O182" s="169" t="s">
        <v>3993</v>
      </c>
      <c r="P182" s="169" t="s">
        <v>4376</v>
      </c>
      <c r="Q182" s="174"/>
    </row>
    <row r="183" spans="1:17" hidden="1" outlineLevel="1" x14ac:dyDescent="0.25">
      <c r="A183" s="174"/>
      <c r="B183" s="174" t="s">
        <v>3987</v>
      </c>
      <c r="C183" s="169" t="s">
        <v>4274</v>
      </c>
      <c r="D183" s="169" t="s">
        <v>2149</v>
      </c>
      <c r="E183" s="169" t="s">
        <v>3999</v>
      </c>
      <c r="F183" s="174">
        <v>256</v>
      </c>
      <c r="G183" s="147" t="s">
        <v>183</v>
      </c>
      <c r="H183" s="162" t="s">
        <v>2149</v>
      </c>
      <c r="I183" s="147" t="s">
        <v>183</v>
      </c>
      <c r="J183" s="147"/>
      <c r="K183" s="147"/>
      <c r="L183" s="174"/>
      <c r="M183" s="169" t="s">
        <v>96</v>
      </c>
      <c r="N183" s="169" t="s">
        <v>95</v>
      </c>
      <c r="O183" s="169" t="s">
        <v>3993</v>
      </c>
      <c r="P183" s="169" t="s">
        <v>2149</v>
      </c>
      <c r="Q183" s="174"/>
    </row>
    <row r="184" spans="1:17" hidden="1" outlineLevel="1" x14ac:dyDescent="0.25">
      <c r="A184" s="174"/>
      <c r="B184" s="174" t="s">
        <v>3987</v>
      </c>
      <c r="C184" s="169" t="s">
        <v>4290</v>
      </c>
      <c r="D184" s="169" t="s">
        <v>4377</v>
      </c>
      <c r="E184" s="169" t="s">
        <v>3999</v>
      </c>
      <c r="F184" s="174">
        <v>256</v>
      </c>
      <c r="G184" s="147" t="s">
        <v>183</v>
      </c>
      <c r="H184" s="162" t="s">
        <v>4377</v>
      </c>
      <c r="I184" s="147" t="s">
        <v>183</v>
      </c>
      <c r="J184" s="147"/>
      <c r="K184" s="147"/>
      <c r="L184" s="174"/>
      <c r="M184" s="169" t="s">
        <v>96</v>
      </c>
      <c r="N184" s="169" t="s">
        <v>95</v>
      </c>
      <c r="O184" s="169" t="s">
        <v>3993</v>
      </c>
      <c r="P184" s="169" t="s">
        <v>4377</v>
      </c>
      <c r="Q184" s="174"/>
    </row>
    <row r="185" spans="1:17" hidden="1" outlineLevel="1" x14ac:dyDescent="0.25">
      <c r="A185" s="174"/>
      <c r="B185" s="174" t="s">
        <v>3987</v>
      </c>
      <c r="C185" s="169" t="s">
        <v>4291</v>
      </c>
      <c r="D185" s="169" t="s">
        <v>4378</v>
      </c>
      <c r="E185" s="169" t="s">
        <v>3999</v>
      </c>
      <c r="F185" s="174">
        <v>256</v>
      </c>
      <c r="G185" s="147" t="s">
        <v>183</v>
      </c>
      <c r="H185" s="162" t="s">
        <v>4378</v>
      </c>
      <c r="I185" s="147" t="s">
        <v>186</v>
      </c>
      <c r="J185" s="147"/>
      <c r="K185" s="147"/>
      <c r="L185" s="174"/>
      <c r="M185" s="169" t="s">
        <v>96</v>
      </c>
      <c r="N185" s="169" t="s">
        <v>95</v>
      </c>
      <c r="O185" s="169" t="s">
        <v>3993</v>
      </c>
      <c r="P185" s="169" t="s">
        <v>4378</v>
      </c>
      <c r="Q185" s="174"/>
    </row>
    <row r="186" spans="1:17" hidden="1" outlineLevel="1" x14ac:dyDescent="0.25">
      <c r="A186" s="174"/>
      <c r="B186" s="174" t="s">
        <v>3987</v>
      </c>
      <c r="C186" s="169" t="s">
        <v>414</v>
      </c>
      <c r="D186" s="169" t="s">
        <v>4379</v>
      </c>
      <c r="E186" s="169" t="s">
        <v>3999</v>
      </c>
      <c r="F186" s="174">
        <v>256</v>
      </c>
      <c r="G186" s="147" t="s">
        <v>183</v>
      </c>
      <c r="H186" s="162" t="s">
        <v>4379</v>
      </c>
      <c r="I186" s="147" t="s">
        <v>183</v>
      </c>
      <c r="J186" s="147"/>
      <c r="K186" s="147"/>
      <c r="L186" s="174"/>
      <c r="M186" s="169" t="s">
        <v>96</v>
      </c>
      <c r="N186" s="169" t="s">
        <v>95</v>
      </c>
      <c r="O186" s="169" t="s">
        <v>3993</v>
      </c>
      <c r="P186" s="169" t="s">
        <v>4379</v>
      </c>
      <c r="Q186" s="174"/>
    </row>
    <row r="187" spans="1:17" hidden="1" outlineLevel="1" x14ac:dyDescent="0.25">
      <c r="A187" s="174"/>
      <c r="B187" s="174" t="s">
        <v>3987</v>
      </c>
      <c r="C187" s="169" t="s">
        <v>420</v>
      </c>
      <c r="D187" s="169" t="s">
        <v>4380</v>
      </c>
      <c r="E187" s="169" t="s">
        <v>230</v>
      </c>
      <c r="F187" s="174"/>
      <c r="G187" s="147" t="s">
        <v>183</v>
      </c>
      <c r="H187" s="162" t="s">
        <v>4380</v>
      </c>
      <c r="I187" s="147" t="s">
        <v>183</v>
      </c>
      <c r="J187" s="147" t="s">
        <v>420</v>
      </c>
      <c r="K187" s="147"/>
      <c r="L187" s="174"/>
      <c r="M187" s="169" t="s">
        <v>96</v>
      </c>
      <c r="N187" s="169" t="s">
        <v>95</v>
      </c>
      <c r="O187" s="169" t="s">
        <v>3993</v>
      </c>
      <c r="P187" s="169" t="s">
        <v>4380</v>
      </c>
      <c r="Q187" s="174"/>
    </row>
    <row r="188" spans="1:17" hidden="1" outlineLevel="1" x14ac:dyDescent="0.25">
      <c r="A188" s="174"/>
      <c r="B188" s="174" t="s">
        <v>3987</v>
      </c>
      <c r="C188" s="169" t="s">
        <v>4292</v>
      </c>
      <c r="D188" s="169" t="s">
        <v>4381</v>
      </c>
      <c r="E188" s="169" t="s">
        <v>3999</v>
      </c>
      <c r="F188" s="174">
        <v>256</v>
      </c>
      <c r="G188" s="147" t="s">
        <v>183</v>
      </c>
      <c r="H188" s="162" t="s">
        <v>4381</v>
      </c>
      <c r="I188" s="147" t="s">
        <v>183</v>
      </c>
      <c r="J188" s="147"/>
      <c r="K188" s="147"/>
      <c r="L188" s="174"/>
      <c r="M188" s="169" t="s">
        <v>96</v>
      </c>
      <c r="N188" s="169" t="s">
        <v>95</v>
      </c>
      <c r="O188" s="169" t="s">
        <v>3993</v>
      </c>
      <c r="P188" s="169" t="s">
        <v>4381</v>
      </c>
      <c r="Q188" s="174"/>
    </row>
    <row r="189" spans="1:17" hidden="1" outlineLevel="1" x14ac:dyDescent="0.25">
      <c r="A189" s="174"/>
      <c r="B189" s="174" t="s">
        <v>3987</v>
      </c>
      <c r="C189" s="169" t="s">
        <v>213</v>
      </c>
      <c r="D189" s="169" t="s">
        <v>4382</v>
      </c>
      <c r="E189" s="169" t="s">
        <v>174</v>
      </c>
      <c r="F189" s="174"/>
      <c r="G189" s="147" t="s">
        <v>183</v>
      </c>
      <c r="H189" s="162" t="s">
        <v>4382</v>
      </c>
      <c r="I189" s="147" t="s">
        <v>183</v>
      </c>
      <c r="J189" s="147" t="s">
        <v>213</v>
      </c>
      <c r="K189" s="147"/>
      <c r="L189" s="174"/>
      <c r="M189" s="169" t="s">
        <v>96</v>
      </c>
      <c r="N189" s="169" t="s">
        <v>95</v>
      </c>
      <c r="O189" s="169" t="s">
        <v>3993</v>
      </c>
      <c r="P189" s="169" t="s">
        <v>4382</v>
      </c>
      <c r="Q189" s="174"/>
    </row>
    <row r="190" spans="1:17" hidden="1" outlineLevel="1" x14ac:dyDescent="0.25">
      <c r="A190" s="174"/>
      <c r="B190" s="174" t="s">
        <v>3987</v>
      </c>
      <c r="C190" s="169" t="s">
        <v>4383</v>
      </c>
      <c r="D190" s="169" t="s">
        <v>4384</v>
      </c>
      <c r="E190" s="169" t="s">
        <v>174</v>
      </c>
      <c r="F190" s="174"/>
      <c r="G190" s="147" t="s">
        <v>183</v>
      </c>
      <c r="H190" s="162" t="s">
        <v>4384</v>
      </c>
      <c r="I190" s="147" t="s">
        <v>186</v>
      </c>
      <c r="J190" s="147" t="s">
        <v>4385</v>
      </c>
      <c r="K190" s="147"/>
      <c r="L190" s="174"/>
      <c r="M190" s="169" t="s">
        <v>4278</v>
      </c>
      <c r="N190" s="169" t="s">
        <v>95</v>
      </c>
      <c r="O190" s="169" t="s">
        <v>3993</v>
      </c>
      <c r="P190" s="169" t="s">
        <v>4384</v>
      </c>
      <c r="Q190" s="174"/>
    </row>
    <row r="191" spans="1:17" hidden="1" outlineLevel="1" x14ac:dyDescent="0.25">
      <c r="A191" s="174"/>
      <c r="B191" s="174" t="s">
        <v>4340</v>
      </c>
      <c r="C191" s="169" t="s">
        <v>4386</v>
      </c>
      <c r="D191" s="169" t="s">
        <v>1390</v>
      </c>
      <c r="E191" s="169" t="s">
        <v>174</v>
      </c>
      <c r="F191" s="174"/>
      <c r="G191" s="147" t="s">
        <v>183</v>
      </c>
      <c r="H191" s="162" t="s">
        <v>1390</v>
      </c>
      <c r="I191" s="147" t="s">
        <v>186</v>
      </c>
      <c r="J191" s="147" t="s">
        <v>4387</v>
      </c>
      <c r="K191" s="147"/>
      <c r="L191" s="174"/>
      <c r="M191" s="169" t="s">
        <v>4278</v>
      </c>
      <c r="N191" s="169" t="s">
        <v>95</v>
      </c>
      <c r="O191" s="169" t="s">
        <v>3993</v>
      </c>
      <c r="P191" s="169" t="s">
        <v>1390</v>
      </c>
      <c r="Q191" s="174"/>
    </row>
    <row r="192" spans="1:17" hidden="1" outlineLevel="1" x14ac:dyDescent="0.25">
      <c r="A192" s="174"/>
      <c r="B192" s="174" t="s">
        <v>3987</v>
      </c>
      <c r="C192" s="169" t="s">
        <v>1262</v>
      </c>
      <c r="D192" s="169" t="s">
        <v>1263</v>
      </c>
      <c r="E192" s="169" t="s">
        <v>174</v>
      </c>
      <c r="F192" s="174"/>
      <c r="G192" s="147" t="s">
        <v>183</v>
      </c>
      <c r="H192" s="162" t="s">
        <v>1263</v>
      </c>
      <c r="I192" s="147" t="s">
        <v>186</v>
      </c>
      <c r="J192" s="147" t="s">
        <v>4388</v>
      </c>
      <c r="K192" s="147"/>
      <c r="L192" s="174"/>
      <c r="M192" s="169" t="s">
        <v>4278</v>
      </c>
      <c r="N192" s="169" t="s">
        <v>95</v>
      </c>
      <c r="O192" s="169" t="s">
        <v>3993</v>
      </c>
      <c r="P192" s="169" t="s">
        <v>1263</v>
      </c>
      <c r="Q192" s="174"/>
    </row>
    <row r="193" spans="1:17" hidden="1" outlineLevel="1" x14ac:dyDescent="0.25">
      <c r="A193" s="174"/>
      <c r="B193" s="174" t="s">
        <v>3987</v>
      </c>
      <c r="C193" s="169" t="s">
        <v>4389</v>
      </c>
      <c r="D193" s="169" t="s">
        <v>4390</v>
      </c>
      <c r="E193" s="169" t="s">
        <v>174</v>
      </c>
      <c r="F193" s="174"/>
      <c r="G193" s="147" t="s">
        <v>183</v>
      </c>
      <c r="H193" s="162" t="s">
        <v>4390</v>
      </c>
      <c r="I193" s="147" t="s">
        <v>186</v>
      </c>
      <c r="J193" s="147" t="s">
        <v>4391</v>
      </c>
      <c r="K193" s="147"/>
      <c r="L193" s="174"/>
      <c r="M193" s="169" t="s">
        <v>4278</v>
      </c>
      <c r="N193" s="169" t="s">
        <v>95</v>
      </c>
      <c r="O193" s="169" t="s">
        <v>3993</v>
      </c>
      <c r="P193" s="169" t="s">
        <v>4390</v>
      </c>
      <c r="Q193" s="174"/>
    </row>
    <row r="194" spans="1:17" hidden="1" outlineLevel="1" x14ac:dyDescent="0.25">
      <c r="A194" s="174"/>
      <c r="B194" s="174" t="s">
        <v>3987</v>
      </c>
      <c r="C194" s="169" t="s">
        <v>4392</v>
      </c>
      <c r="D194" s="169" t="s">
        <v>4393</v>
      </c>
      <c r="E194" s="169" t="s">
        <v>174</v>
      </c>
      <c r="F194" s="174"/>
      <c r="G194" s="147" t="s">
        <v>183</v>
      </c>
      <c r="H194" s="162" t="s">
        <v>4393</v>
      </c>
      <c r="I194" s="147" t="s">
        <v>186</v>
      </c>
      <c r="J194" s="147" t="s">
        <v>4394</v>
      </c>
      <c r="K194" s="147"/>
      <c r="L194" s="174"/>
      <c r="M194" s="169" t="s">
        <v>4278</v>
      </c>
      <c r="N194" s="169" t="s">
        <v>95</v>
      </c>
      <c r="O194" s="169" t="s">
        <v>3993</v>
      </c>
      <c r="P194" s="169" t="s">
        <v>4393</v>
      </c>
      <c r="Q194" s="174"/>
    </row>
    <row r="195" spans="1:17" hidden="1" outlineLevel="1" x14ac:dyDescent="0.25">
      <c r="A195" s="174"/>
      <c r="B195" s="174" t="s">
        <v>3987</v>
      </c>
      <c r="C195" s="169" t="s">
        <v>4395</v>
      </c>
      <c r="D195" s="169" t="s">
        <v>4396</v>
      </c>
      <c r="E195" s="169" t="s">
        <v>4150</v>
      </c>
      <c r="F195" s="174"/>
      <c r="G195" s="147" t="s">
        <v>183</v>
      </c>
      <c r="H195" s="162" t="s">
        <v>4396</v>
      </c>
      <c r="I195" s="147" t="s">
        <v>3991</v>
      </c>
      <c r="J195" s="147"/>
      <c r="K195" s="147"/>
      <c r="L195" s="174" t="s">
        <v>4151</v>
      </c>
      <c r="M195" s="169" t="s">
        <v>4278</v>
      </c>
      <c r="N195" s="169" t="s">
        <v>95</v>
      </c>
      <c r="O195" s="169" t="s">
        <v>4007</v>
      </c>
      <c r="P195" s="169" t="s">
        <v>4396</v>
      </c>
      <c r="Q195" s="174"/>
    </row>
    <row r="196" spans="1:17" hidden="1" outlineLevel="1" x14ac:dyDescent="0.25">
      <c r="A196" s="174"/>
      <c r="B196" s="174" t="s">
        <v>3987</v>
      </c>
      <c r="C196" s="169" t="s">
        <v>4281</v>
      </c>
      <c r="D196" s="169" t="s">
        <v>4397</v>
      </c>
      <c r="E196" s="169" t="s">
        <v>4125</v>
      </c>
      <c r="F196" s="174"/>
      <c r="G196" s="147" t="s">
        <v>183</v>
      </c>
      <c r="H196" s="162" t="s">
        <v>4397</v>
      </c>
      <c r="I196" s="147" t="s">
        <v>4398</v>
      </c>
      <c r="J196" s="147"/>
      <c r="K196" s="147"/>
      <c r="L196" s="174"/>
      <c r="M196" s="169" t="s">
        <v>96</v>
      </c>
      <c r="N196" s="169" t="s">
        <v>95</v>
      </c>
      <c r="O196" s="169" t="s">
        <v>3993</v>
      </c>
      <c r="P196" s="169" t="s">
        <v>4397</v>
      </c>
      <c r="Q196" s="174"/>
    </row>
    <row r="197" spans="1:17" hidden="1" outlineLevel="1" x14ac:dyDescent="0.25">
      <c r="A197" s="174"/>
      <c r="B197" s="174" t="s">
        <v>3987</v>
      </c>
      <c r="C197" s="169" t="s">
        <v>4283</v>
      </c>
      <c r="D197" s="169" t="s">
        <v>4399</v>
      </c>
      <c r="E197" s="169" t="s">
        <v>4125</v>
      </c>
      <c r="F197" s="174"/>
      <c r="G197" s="147" t="s">
        <v>183</v>
      </c>
      <c r="H197" s="162" t="s">
        <v>4399</v>
      </c>
      <c r="I197" s="147" t="s">
        <v>186</v>
      </c>
      <c r="J197" s="147"/>
      <c r="K197" s="147"/>
      <c r="L197" s="174"/>
      <c r="M197" s="169" t="s">
        <v>96</v>
      </c>
      <c r="N197" s="169" t="s">
        <v>95</v>
      </c>
      <c r="O197" s="169" t="s">
        <v>3993</v>
      </c>
      <c r="P197" s="169" t="s">
        <v>4399</v>
      </c>
      <c r="Q197" s="174"/>
    </row>
    <row r="198" spans="1:17" ht="45" hidden="1" outlineLevel="1" x14ac:dyDescent="0.25">
      <c r="A198" s="174"/>
      <c r="B198" s="174" t="s">
        <v>3987</v>
      </c>
      <c r="C198" s="169" t="s">
        <v>4285</v>
      </c>
      <c r="D198" s="169" t="s">
        <v>4400</v>
      </c>
      <c r="E198" s="169" t="s">
        <v>4287</v>
      </c>
      <c r="F198" s="174"/>
      <c r="G198" s="147" t="s">
        <v>183</v>
      </c>
      <c r="H198" s="162" t="s">
        <v>4400</v>
      </c>
      <c r="I198" s="147" t="s">
        <v>186</v>
      </c>
      <c r="J198" s="147"/>
      <c r="K198" s="147"/>
      <c r="L198" s="174"/>
      <c r="M198" s="169" t="s">
        <v>96</v>
      </c>
      <c r="N198" s="169" t="s">
        <v>95</v>
      </c>
      <c r="O198" s="169" t="s">
        <v>3993</v>
      </c>
      <c r="P198" s="169" t="s">
        <v>4400</v>
      </c>
      <c r="Q198" s="174"/>
    </row>
    <row r="199" spans="1:17" ht="30" hidden="1" outlineLevel="1" x14ac:dyDescent="0.25">
      <c r="A199" s="174"/>
      <c r="B199" s="174" t="s">
        <v>3987</v>
      </c>
      <c r="C199" s="169" t="s">
        <v>4401</v>
      </c>
      <c r="D199" s="169" t="s">
        <v>4402</v>
      </c>
      <c r="E199" s="169" t="s">
        <v>4150</v>
      </c>
      <c r="F199" s="174"/>
      <c r="G199" s="147" t="s">
        <v>183</v>
      </c>
      <c r="H199" s="162" t="s">
        <v>4402</v>
      </c>
      <c r="I199" s="147" t="s">
        <v>3991</v>
      </c>
      <c r="J199" s="147"/>
      <c r="K199" s="147"/>
      <c r="L199" s="174" t="s">
        <v>4151</v>
      </c>
      <c r="M199" s="169" t="s">
        <v>4278</v>
      </c>
      <c r="N199" s="169" t="s">
        <v>95</v>
      </c>
      <c r="O199" s="169" t="s">
        <v>4007</v>
      </c>
      <c r="P199" s="169" t="s">
        <v>4402</v>
      </c>
      <c r="Q199" s="174"/>
    </row>
    <row r="200" spans="1:17" hidden="1" outlineLevel="1" x14ac:dyDescent="0.25">
      <c r="A200" s="174"/>
      <c r="B200" s="174" t="s">
        <v>3987</v>
      </c>
      <c r="C200" s="169" t="s">
        <v>4305</v>
      </c>
      <c r="D200" s="169" t="s">
        <v>4403</v>
      </c>
      <c r="E200" s="169" t="s">
        <v>4</v>
      </c>
      <c r="F200" s="174"/>
      <c r="G200" s="147" t="s">
        <v>183</v>
      </c>
      <c r="H200" s="162" t="s">
        <v>4403</v>
      </c>
      <c r="I200" s="147" t="s">
        <v>186</v>
      </c>
      <c r="J200" s="147"/>
      <c r="K200" s="147"/>
      <c r="L200" s="174"/>
      <c r="M200" s="169" t="s">
        <v>96</v>
      </c>
      <c r="N200" s="169" t="s">
        <v>95</v>
      </c>
      <c r="O200" s="169" t="s">
        <v>4007</v>
      </c>
      <c r="P200" s="169" t="s">
        <v>4403</v>
      </c>
      <c r="Q200" s="174"/>
    </row>
    <row r="201" spans="1:17" hidden="1" outlineLevel="1" x14ac:dyDescent="0.25">
      <c r="A201" s="174"/>
      <c r="B201" s="174" t="s">
        <v>3987</v>
      </c>
      <c r="C201" s="169" t="s">
        <v>4300</v>
      </c>
      <c r="D201" s="169" t="s">
        <v>4404</v>
      </c>
      <c r="E201" s="169" t="s">
        <v>230</v>
      </c>
      <c r="F201" s="174"/>
      <c r="G201" s="147" t="s">
        <v>183</v>
      </c>
      <c r="H201" s="162" t="s">
        <v>4404</v>
      </c>
      <c r="I201" s="147" t="s">
        <v>186</v>
      </c>
      <c r="J201" s="147" t="s">
        <v>331</v>
      </c>
      <c r="K201" s="147"/>
      <c r="L201" s="174"/>
      <c r="M201" s="169" t="s">
        <v>96</v>
      </c>
      <c r="N201" s="169" t="s">
        <v>95</v>
      </c>
      <c r="O201" s="169" t="s">
        <v>4007</v>
      </c>
      <c r="P201" s="169" t="s">
        <v>4404</v>
      </c>
      <c r="Q201" s="174"/>
    </row>
    <row r="202" spans="1:17" ht="30" hidden="1" outlineLevel="1" x14ac:dyDescent="0.25">
      <c r="A202" s="174"/>
      <c r="B202" s="174" t="s">
        <v>3987</v>
      </c>
      <c r="C202" s="169" t="s">
        <v>4405</v>
      </c>
      <c r="D202" s="169" t="s">
        <v>4406</v>
      </c>
      <c r="E202" s="169" t="s">
        <v>220</v>
      </c>
      <c r="F202" s="174"/>
      <c r="G202" s="147" t="s">
        <v>183</v>
      </c>
      <c r="H202" s="162" t="s">
        <v>4406</v>
      </c>
      <c r="I202" s="147" t="s">
        <v>186</v>
      </c>
      <c r="J202" s="147"/>
      <c r="K202" s="147"/>
      <c r="L202" s="174"/>
      <c r="M202" s="169" t="s">
        <v>4278</v>
      </c>
      <c r="N202" s="169" t="s">
        <v>95</v>
      </c>
      <c r="O202" s="169" t="s">
        <v>4007</v>
      </c>
      <c r="P202" s="169" t="s">
        <v>4406</v>
      </c>
      <c r="Q202" s="174"/>
    </row>
    <row r="203" spans="1:17" hidden="1" outlineLevel="1" x14ac:dyDescent="0.25">
      <c r="A203" s="174"/>
      <c r="B203" s="174" t="s">
        <v>3987</v>
      </c>
      <c r="C203" s="169" t="s">
        <v>4407</v>
      </c>
      <c r="D203" s="169" t="s">
        <v>4408</v>
      </c>
      <c r="E203" s="169" t="s">
        <v>3999</v>
      </c>
      <c r="F203" s="174">
        <v>256</v>
      </c>
      <c r="G203" s="147" t="s">
        <v>183</v>
      </c>
      <c r="H203" s="162" t="s">
        <v>4408</v>
      </c>
      <c r="I203" s="147" t="s">
        <v>183</v>
      </c>
      <c r="J203" s="147"/>
      <c r="K203" s="147"/>
      <c r="L203" s="174"/>
      <c r="M203" s="169" t="s">
        <v>4278</v>
      </c>
      <c r="N203" s="169" t="s">
        <v>95</v>
      </c>
      <c r="O203" s="169" t="s">
        <v>4007</v>
      </c>
      <c r="P203" s="169" t="s">
        <v>4408</v>
      </c>
      <c r="Q203" s="174"/>
    </row>
    <row r="204" spans="1:17" ht="105" hidden="1" outlineLevel="1" x14ac:dyDescent="0.25">
      <c r="A204" s="174"/>
      <c r="B204" s="174" t="s">
        <v>4409</v>
      </c>
      <c r="C204" s="169" t="s">
        <v>4410</v>
      </c>
      <c r="D204" s="169" t="s">
        <v>4411</v>
      </c>
      <c r="E204" s="169" t="s">
        <v>230</v>
      </c>
      <c r="F204" s="174"/>
      <c r="G204" s="147" t="s">
        <v>183</v>
      </c>
      <c r="H204" s="162" t="s">
        <v>4411</v>
      </c>
      <c r="I204" s="147" t="s">
        <v>183</v>
      </c>
      <c r="J204" s="147" t="s">
        <v>331</v>
      </c>
      <c r="K204" s="147"/>
      <c r="L204" s="174"/>
      <c r="M204" s="169" t="s">
        <v>4278</v>
      </c>
      <c r="N204" s="169" t="s">
        <v>95</v>
      </c>
      <c r="O204" s="169" t="s">
        <v>4007</v>
      </c>
      <c r="P204" s="169" t="s">
        <v>4411</v>
      </c>
      <c r="Q204" s="174"/>
    </row>
    <row r="205" spans="1:17" ht="180" hidden="1" outlineLevel="1" x14ac:dyDescent="0.25">
      <c r="A205" s="174"/>
      <c r="B205" s="174" t="s">
        <v>4340</v>
      </c>
      <c r="C205" s="169" t="s">
        <v>4412</v>
      </c>
      <c r="D205" s="169" t="s">
        <v>4413</v>
      </c>
      <c r="E205" s="169" t="s">
        <v>230</v>
      </c>
      <c r="F205" s="174"/>
      <c r="G205" s="147" t="s">
        <v>183</v>
      </c>
      <c r="H205" s="162" t="s">
        <v>4413</v>
      </c>
      <c r="I205" s="147" t="s">
        <v>183</v>
      </c>
      <c r="J205" s="147" t="s">
        <v>331</v>
      </c>
      <c r="K205" s="147"/>
      <c r="L205" s="174"/>
      <c r="M205" s="169" t="s">
        <v>4278</v>
      </c>
      <c r="N205" s="169" t="s">
        <v>95</v>
      </c>
      <c r="O205" s="169" t="s">
        <v>4007</v>
      </c>
      <c r="P205" s="169" t="s">
        <v>4413</v>
      </c>
      <c r="Q205" s="174"/>
    </row>
    <row r="206" spans="1:17" ht="60" hidden="1" outlineLevel="1" x14ac:dyDescent="0.25">
      <c r="A206" s="174"/>
      <c r="B206" s="174" t="s">
        <v>3987</v>
      </c>
      <c r="C206" s="169" t="s">
        <v>4414</v>
      </c>
      <c r="D206" s="169" t="s">
        <v>4415</v>
      </c>
      <c r="E206" s="169" t="s">
        <v>3999</v>
      </c>
      <c r="F206" s="174">
        <v>256</v>
      </c>
      <c r="G206" s="147" t="s">
        <v>183</v>
      </c>
      <c r="H206" s="162" t="s">
        <v>4415</v>
      </c>
      <c r="I206" s="147" t="s">
        <v>186</v>
      </c>
      <c r="J206" s="147"/>
      <c r="K206" s="147"/>
      <c r="L206" s="174"/>
      <c r="M206" s="169" t="s">
        <v>4278</v>
      </c>
      <c r="N206" s="169" t="s">
        <v>95</v>
      </c>
      <c r="O206" s="169" t="s">
        <v>4007</v>
      </c>
      <c r="P206" s="169" t="s">
        <v>4415</v>
      </c>
      <c r="Q206" s="174"/>
    </row>
    <row r="207" spans="1:17" ht="60" hidden="1" outlineLevel="1" x14ac:dyDescent="0.25">
      <c r="A207" s="174"/>
      <c r="B207" s="174" t="s">
        <v>3987</v>
      </c>
      <c r="C207" s="169" t="s">
        <v>4416</v>
      </c>
      <c r="D207" s="169" t="s">
        <v>4417</v>
      </c>
      <c r="E207" s="169" t="s">
        <v>230</v>
      </c>
      <c r="F207" s="174"/>
      <c r="G207" s="147" t="s">
        <v>183</v>
      </c>
      <c r="H207" s="162" t="s">
        <v>4417</v>
      </c>
      <c r="I207" s="147" t="s">
        <v>183</v>
      </c>
      <c r="J207" s="147" t="s">
        <v>331</v>
      </c>
      <c r="K207" s="147"/>
      <c r="L207" s="174"/>
      <c r="M207" s="169" t="s">
        <v>4278</v>
      </c>
      <c r="N207" s="169" t="s">
        <v>95</v>
      </c>
      <c r="O207" s="169" t="s">
        <v>4007</v>
      </c>
      <c r="P207" s="169" t="s">
        <v>4417</v>
      </c>
      <c r="Q207" s="174"/>
    </row>
    <row r="208" spans="1:17" ht="30" hidden="1" outlineLevel="1" x14ac:dyDescent="0.25">
      <c r="A208" s="174"/>
      <c r="B208" s="174" t="s">
        <v>4340</v>
      </c>
      <c r="C208" s="169" t="s">
        <v>4418</v>
      </c>
      <c r="D208" s="169" t="s">
        <v>4419</v>
      </c>
      <c r="E208" s="169" t="s">
        <v>230</v>
      </c>
      <c r="F208" s="174"/>
      <c r="G208" s="147" t="s">
        <v>183</v>
      </c>
      <c r="H208" s="162" t="s">
        <v>4419</v>
      </c>
      <c r="I208" s="147" t="s">
        <v>183</v>
      </c>
      <c r="J208" s="147" t="s">
        <v>331</v>
      </c>
      <c r="K208" s="147"/>
      <c r="L208" s="174"/>
      <c r="M208" s="169" t="s">
        <v>4278</v>
      </c>
      <c r="N208" s="169" t="s">
        <v>95</v>
      </c>
      <c r="O208" s="169" t="s">
        <v>4007</v>
      </c>
      <c r="P208" s="169" t="s">
        <v>4419</v>
      </c>
      <c r="Q208" s="174"/>
    </row>
    <row r="209" spans="1:17" ht="30" hidden="1" outlineLevel="1" x14ac:dyDescent="0.25">
      <c r="A209" s="174"/>
      <c r="B209" s="174" t="s">
        <v>4409</v>
      </c>
      <c r="C209" s="169" t="s">
        <v>4420</v>
      </c>
      <c r="D209" s="169" t="s">
        <v>4421</v>
      </c>
      <c r="E209" s="169" t="s">
        <v>230</v>
      </c>
      <c r="F209" s="174"/>
      <c r="G209" s="147" t="s">
        <v>183</v>
      </c>
      <c r="H209" s="162" t="s">
        <v>4421</v>
      </c>
      <c r="I209" s="147" t="s">
        <v>183</v>
      </c>
      <c r="J209" s="147" t="s">
        <v>331</v>
      </c>
      <c r="K209" s="147"/>
      <c r="L209" s="174"/>
      <c r="M209" s="169" t="s">
        <v>4278</v>
      </c>
      <c r="N209" s="169" t="s">
        <v>95</v>
      </c>
      <c r="O209" s="169" t="s">
        <v>4007</v>
      </c>
      <c r="P209" s="169" t="s">
        <v>4421</v>
      </c>
      <c r="Q209" s="174"/>
    </row>
    <row r="210" spans="1:17" ht="105" hidden="1" outlineLevel="1" x14ac:dyDescent="0.25">
      <c r="A210" s="174"/>
      <c r="B210" s="174" t="s">
        <v>4409</v>
      </c>
      <c r="C210" s="169" t="s">
        <v>4422</v>
      </c>
      <c r="D210" s="169" t="s">
        <v>4423</v>
      </c>
      <c r="E210" s="169" t="s">
        <v>230</v>
      </c>
      <c r="F210" s="174"/>
      <c r="G210" s="147" t="s">
        <v>183</v>
      </c>
      <c r="H210" s="162" t="s">
        <v>4423</v>
      </c>
      <c r="I210" s="147" t="s">
        <v>183</v>
      </c>
      <c r="J210" s="147" t="s">
        <v>331</v>
      </c>
      <c r="K210" s="147"/>
      <c r="L210" s="174"/>
      <c r="M210" s="169" t="s">
        <v>4278</v>
      </c>
      <c r="N210" s="169" t="s">
        <v>95</v>
      </c>
      <c r="O210" s="169" t="s">
        <v>4007</v>
      </c>
      <c r="P210" s="169" t="s">
        <v>4423</v>
      </c>
      <c r="Q210" s="174"/>
    </row>
    <row r="211" spans="1:17" ht="255" hidden="1" outlineLevel="1" x14ac:dyDescent="0.25">
      <c r="A211" s="174"/>
      <c r="B211" s="174" t="s">
        <v>4340</v>
      </c>
      <c r="C211" s="169" t="s">
        <v>4424</v>
      </c>
      <c r="D211" s="169" t="s">
        <v>4425</v>
      </c>
      <c r="E211" s="169" t="s">
        <v>230</v>
      </c>
      <c r="F211" s="174"/>
      <c r="G211" s="147" t="s">
        <v>183</v>
      </c>
      <c r="H211" s="162" t="s">
        <v>4425</v>
      </c>
      <c r="I211" s="147" t="s">
        <v>183</v>
      </c>
      <c r="J211" s="147" t="s">
        <v>331</v>
      </c>
      <c r="K211" s="147"/>
      <c r="L211" s="174"/>
      <c r="M211" s="169" t="s">
        <v>4278</v>
      </c>
      <c r="N211" s="169" t="s">
        <v>95</v>
      </c>
      <c r="O211" s="169" t="s">
        <v>4007</v>
      </c>
      <c r="P211" s="169" t="s">
        <v>4425</v>
      </c>
      <c r="Q211" s="174"/>
    </row>
    <row r="212" spans="1:17" ht="60" hidden="1" outlineLevel="1" x14ac:dyDescent="0.25">
      <c r="A212" s="174"/>
      <c r="B212" s="174" t="s">
        <v>4409</v>
      </c>
      <c r="C212" s="169" t="s">
        <v>4426</v>
      </c>
      <c r="D212" s="169" t="s">
        <v>4427</v>
      </c>
      <c r="E212" s="169" t="s">
        <v>230</v>
      </c>
      <c r="F212" s="174"/>
      <c r="G212" s="147" t="s">
        <v>183</v>
      </c>
      <c r="H212" s="162" t="s">
        <v>4427</v>
      </c>
      <c r="I212" s="147" t="s">
        <v>183</v>
      </c>
      <c r="J212" s="147" t="s">
        <v>331</v>
      </c>
      <c r="K212" s="147"/>
      <c r="L212" s="174"/>
      <c r="M212" s="169" t="s">
        <v>4278</v>
      </c>
      <c r="N212" s="169" t="s">
        <v>95</v>
      </c>
      <c r="O212" s="169" t="s">
        <v>4007</v>
      </c>
      <c r="P212" s="169" t="s">
        <v>4427</v>
      </c>
      <c r="Q212" s="174"/>
    </row>
    <row r="213" spans="1:17" ht="45" hidden="1" outlineLevel="1" x14ac:dyDescent="0.25">
      <c r="A213" s="174"/>
      <c r="B213" s="174" t="s">
        <v>4409</v>
      </c>
      <c r="C213" s="169" t="s">
        <v>4428</v>
      </c>
      <c r="D213" s="169" t="s">
        <v>4429</v>
      </c>
      <c r="E213" s="169" t="s">
        <v>3999</v>
      </c>
      <c r="F213" s="174">
        <v>256</v>
      </c>
      <c r="G213" s="147" t="s">
        <v>183</v>
      </c>
      <c r="H213" s="162" t="s">
        <v>4429</v>
      </c>
      <c r="I213" s="147" t="s">
        <v>183</v>
      </c>
      <c r="J213" s="147"/>
      <c r="K213" s="147"/>
      <c r="L213" s="174"/>
      <c r="M213" s="169" t="s">
        <v>4278</v>
      </c>
      <c r="N213" s="169" t="s">
        <v>95</v>
      </c>
      <c r="O213" s="169" t="s">
        <v>4007</v>
      </c>
      <c r="P213" s="169" t="s">
        <v>4429</v>
      </c>
      <c r="Q213" s="174"/>
    </row>
    <row r="214" spans="1:17" s="358" customFormat="1" ht="45" hidden="1" outlineLevel="1" x14ac:dyDescent="0.25">
      <c r="A214" s="116"/>
      <c r="B214" s="116" t="s">
        <v>3987</v>
      </c>
      <c r="C214" s="169" t="s">
        <v>4430</v>
      </c>
      <c r="D214" s="169" t="s">
        <v>4431</v>
      </c>
      <c r="E214" s="169" t="s">
        <v>4432</v>
      </c>
      <c r="F214" s="116"/>
      <c r="G214" s="177" t="s">
        <v>183</v>
      </c>
      <c r="H214" s="162" t="s">
        <v>4431</v>
      </c>
      <c r="I214" s="177" t="s">
        <v>183</v>
      </c>
      <c r="J214" s="177"/>
      <c r="K214" s="177"/>
      <c r="L214" s="116" t="s">
        <v>4433</v>
      </c>
      <c r="M214" s="169" t="s">
        <v>4278</v>
      </c>
      <c r="N214" s="169" t="s">
        <v>95</v>
      </c>
      <c r="O214" s="169" t="s">
        <v>4007</v>
      </c>
      <c r="P214" s="169" t="s">
        <v>4431</v>
      </c>
      <c r="Q214" s="116"/>
    </row>
    <row r="215" spans="1:17" s="358" customFormat="1" ht="60" hidden="1" outlineLevel="1" x14ac:dyDescent="0.25">
      <c r="A215" s="116"/>
      <c r="B215" s="116" t="s">
        <v>3987</v>
      </c>
      <c r="C215" s="169" t="s">
        <v>4434</v>
      </c>
      <c r="D215" s="169" t="s">
        <v>4435</v>
      </c>
      <c r="E215" s="169" t="s">
        <v>230</v>
      </c>
      <c r="F215" s="116"/>
      <c r="G215" s="177" t="s">
        <v>183</v>
      </c>
      <c r="H215" s="162" t="s">
        <v>4435</v>
      </c>
      <c r="I215" s="177" t="s">
        <v>183</v>
      </c>
      <c r="J215" s="177" t="s">
        <v>331</v>
      </c>
      <c r="K215" s="177"/>
      <c r="L215" s="116" t="s">
        <v>4433</v>
      </c>
      <c r="M215" s="169" t="s">
        <v>4278</v>
      </c>
      <c r="N215" s="169" t="s">
        <v>95</v>
      </c>
      <c r="O215" s="169" t="s">
        <v>4007</v>
      </c>
      <c r="P215" s="169" t="s">
        <v>4435</v>
      </c>
      <c r="Q215" s="116"/>
    </row>
    <row r="216" spans="1:17" hidden="1" outlineLevel="1" x14ac:dyDescent="0.25">
      <c r="A216" s="174"/>
      <c r="B216" s="174" t="s">
        <v>3987</v>
      </c>
      <c r="C216" s="169" t="s">
        <v>4302</v>
      </c>
      <c r="D216" s="169" t="s">
        <v>69</v>
      </c>
      <c r="E216" s="169" t="s">
        <v>3999</v>
      </c>
      <c r="F216" s="174">
        <v>256</v>
      </c>
      <c r="G216" s="147" t="s">
        <v>183</v>
      </c>
      <c r="H216" s="162" t="s">
        <v>69</v>
      </c>
      <c r="I216" s="147" t="s">
        <v>183</v>
      </c>
      <c r="J216" s="147"/>
      <c r="K216" s="147"/>
      <c r="L216" s="174" t="s">
        <v>4436</v>
      </c>
      <c r="M216" s="169" t="s">
        <v>96</v>
      </c>
      <c r="N216" s="169" t="s">
        <v>95</v>
      </c>
      <c r="O216" s="169" t="s">
        <v>4007</v>
      </c>
      <c r="P216" s="169" t="s">
        <v>69</v>
      </c>
      <c r="Q216" s="174"/>
    </row>
    <row r="217" spans="1:17" hidden="1" outlineLevel="1" x14ac:dyDescent="0.25">
      <c r="A217" s="174"/>
      <c r="B217" s="174" t="s">
        <v>3987</v>
      </c>
      <c r="C217" s="169" t="s">
        <v>4303</v>
      </c>
      <c r="D217" s="169" t="s">
        <v>4304</v>
      </c>
      <c r="E217" s="169" t="s">
        <v>4120</v>
      </c>
      <c r="F217" s="174"/>
      <c r="G217" s="147" t="s">
        <v>183</v>
      </c>
      <c r="H217" s="162" t="s">
        <v>4304</v>
      </c>
      <c r="I217" s="147" t="s">
        <v>186</v>
      </c>
      <c r="J217" s="147"/>
      <c r="K217" s="147"/>
      <c r="L217" s="174" t="s">
        <v>4433</v>
      </c>
      <c r="M217" s="169" t="s">
        <v>96</v>
      </c>
      <c r="N217" s="169" t="s">
        <v>95</v>
      </c>
      <c r="O217" s="169" t="s">
        <v>4007</v>
      </c>
      <c r="P217" s="169" t="s">
        <v>4304</v>
      </c>
      <c r="Q217" s="174"/>
    </row>
    <row r="218" spans="1:17" ht="30" hidden="1" outlineLevel="1" x14ac:dyDescent="0.25">
      <c r="A218" s="174"/>
      <c r="B218" s="174" t="s">
        <v>3987</v>
      </c>
      <c r="C218" s="169" t="s">
        <v>4437</v>
      </c>
      <c r="D218" s="169" t="s">
        <v>4438</v>
      </c>
      <c r="E218" s="169" t="s">
        <v>3999</v>
      </c>
      <c r="F218" s="174">
        <v>256</v>
      </c>
      <c r="G218" s="147" t="s">
        <v>183</v>
      </c>
      <c r="H218" s="162" t="s">
        <v>4438</v>
      </c>
      <c r="I218" s="147" t="s">
        <v>3991</v>
      </c>
      <c r="J218" s="147"/>
      <c r="K218" s="147"/>
      <c r="L218" s="174" t="s">
        <v>4151</v>
      </c>
      <c r="M218" s="169" t="s">
        <v>4278</v>
      </c>
      <c r="N218" s="169" t="s">
        <v>95</v>
      </c>
      <c r="O218" s="169" t="s">
        <v>3993</v>
      </c>
      <c r="P218" s="169" t="s">
        <v>4438</v>
      </c>
      <c r="Q218" s="174"/>
    </row>
    <row r="219" spans="1:17" ht="45" hidden="1" outlineLevel="1" x14ac:dyDescent="0.25">
      <c r="A219" s="174"/>
      <c r="B219" s="174" t="s">
        <v>3987</v>
      </c>
      <c r="C219" s="169" t="s">
        <v>4439</v>
      </c>
      <c r="D219" s="169" t="s">
        <v>4440</v>
      </c>
      <c r="E219" s="169" t="s">
        <v>4150</v>
      </c>
      <c r="F219" s="174"/>
      <c r="G219" s="147" t="s">
        <v>183</v>
      </c>
      <c r="H219" s="162" t="s">
        <v>4440</v>
      </c>
      <c r="I219" s="147" t="s">
        <v>3991</v>
      </c>
      <c r="J219" s="147"/>
      <c r="K219" s="147"/>
      <c r="L219" s="174" t="s">
        <v>4151</v>
      </c>
      <c r="M219" s="169" t="s">
        <v>4278</v>
      </c>
      <c r="N219" s="169" t="s">
        <v>95</v>
      </c>
      <c r="O219" s="169" t="s">
        <v>4007</v>
      </c>
      <c r="P219" s="169" t="s">
        <v>4440</v>
      </c>
      <c r="Q219" s="174"/>
    </row>
    <row r="220" spans="1:17" ht="409.5" hidden="1" outlineLevel="1" x14ac:dyDescent="0.25">
      <c r="A220" s="174"/>
      <c r="B220" s="174" t="s">
        <v>3987</v>
      </c>
      <c r="C220" s="169" t="s">
        <v>4441</v>
      </c>
      <c r="D220" s="169" t="s">
        <v>4442</v>
      </c>
      <c r="E220" s="169" t="s">
        <v>4150</v>
      </c>
      <c r="F220" s="174"/>
      <c r="G220" s="147" t="s">
        <v>183</v>
      </c>
      <c r="H220" s="162" t="s">
        <v>4442</v>
      </c>
      <c r="I220" s="147" t="s">
        <v>186</v>
      </c>
      <c r="J220" s="147"/>
      <c r="K220" s="147"/>
      <c r="L220" s="174"/>
      <c r="M220" s="169" t="s">
        <v>4278</v>
      </c>
      <c r="N220" s="169" t="s">
        <v>95</v>
      </c>
      <c r="O220" s="169" t="s">
        <v>4007</v>
      </c>
      <c r="P220" s="169" t="s">
        <v>4442</v>
      </c>
      <c r="Q220" s="174"/>
    </row>
    <row r="221" spans="1:17" hidden="1" outlineLevel="1" x14ac:dyDescent="0.25">
      <c r="A221" s="174"/>
      <c r="B221" s="174" t="s">
        <v>3987</v>
      </c>
      <c r="C221" s="169" t="s">
        <v>4443</v>
      </c>
      <c r="D221" s="169" t="s">
        <v>4444</v>
      </c>
      <c r="E221" s="169" t="s">
        <v>3996</v>
      </c>
      <c r="F221" s="174"/>
      <c r="G221" s="147" t="s">
        <v>183</v>
      </c>
      <c r="H221" s="162" t="s">
        <v>4444</v>
      </c>
      <c r="I221" s="147" t="s">
        <v>183</v>
      </c>
      <c r="J221" s="147"/>
      <c r="K221" s="147"/>
      <c r="L221" s="174"/>
      <c r="M221" s="169" t="s">
        <v>4278</v>
      </c>
      <c r="N221" s="169" t="s">
        <v>95</v>
      </c>
      <c r="O221" s="169" t="s">
        <v>4007</v>
      </c>
      <c r="P221" s="169" t="s">
        <v>4444</v>
      </c>
      <c r="Q221" s="174"/>
    </row>
    <row r="222" spans="1:17" ht="105" hidden="1" outlineLevel="1" x14ac:dyDescent="0.25">
      <c r="A222" s="174"/>
      <c r="B222" s="174" t="s">
        <v>3987</v>
      </c>
      <c r="C222" s="169" t="s">
        <v>4445</v>
      </c>
      <c r="D222" s="169" t="s">
        <v>4446</v>
      </c>
      <c r="E222" s="169" t="s">
        <v>4150</v>
      </c>
      <c r="F222" s="174"/>
      <c r="G222" s="147" t="s">
        <v>183</v>
      </c>
      <c r="H222" s="162" t="s">
        <v>4446</v>
      </c>
      <c r="I222" s="147" t="s">
        <v>186</v>
      </c>
      <c r="J222" s="147"/>
      <c r="K222" s="147"/>
      <c r="L222" s="174"/>
      <c r="M222" s="169" t="s">
        <v>4278</v>
      </c>
      <c r="N222" s="169" t="s">
        <v>95</v>
      </c>
      <c r="O222" s="169" t="s">
        <v>4007</v>
      </c>
      <c r="P222" s="169" t="s">
        <v>4446</v>
      </c>
      <c r="Q222" s="174"/>
    </row>
    <row r="223" spans="1:17" ht="30" hidden="1" outlineLevel="1" x14ac:dyDescent="0.25">
      <c r="A223" s="174"/>
      <c r="B223" s="174" t="s">
        <v>3987</v>
      </c>
      <c r="C223" s="169" t="s">
        <v>4447</v>
      </c>
      <c r="D223" s="169" t="s">
        <v>4444</v>
      </c>
      <c r="E223" s="169" t="s">
        <v>3996</v>
      </c>
      <c r="F223" s="174"/>
      <c r="G223" s="147" t="s">
        <v>183</v>
      </c>
      <c r="H223" s="162" t="s">
        <v>4444</v>
      </c>
      <c r="I223" s="147" t="s">
        <v>183</v>
      </c>
      <c r="J223" s="147"/>
      <c r="K223" s="147"/>
      <c r="L223" s="174"/>
      <c r="M223" s="169" t="s">
        <v>4278</v>
      </c>
      <c r="N223" s="169" t="s">
        <v>95</v>
      </c>
      <c r="O223" s="169" t="s">
        <v>4007</v>
      </c>
      <c r="P223" s="169" t="s">
        <v>4444</v>
      </c>
      <c r="Q223" s="174"/>
    </row>
    <row r="224" spans="1:17" hidden="1" x14ac:dyDescent="0.25">
      <c r="A224" s="174"/>
      <c r="B224" s="174"/>
      <c r="C224" s="169"/>
      <c r="D224" s="169"/>
      <c r="E224" s="169"/>
      <c r="F224" s="174"/>
      <c r="G224" s="174"/>
      <c r="H224" s="169"/>
      <c r="I224" s="174"/>
      <c r="J224" s="174"/>
      <c r="K224" s="174"/>
      <c r="L224" s="174"/>
      <c r="M224" s="174"/>
      <c r="N224" s="169"/>
      <c r="O224" s="174"/>
      <c r="P224" s="169"/>
      <c r="Q224" s="174"/>
    </row>
    <row r="225" spans="1:17" hidden="1" collapsed="1" x14ac:dyDescent="0.25">
      <c r="A225" s="414" t="s">
        <v>98</v>
      </c>
      <c r="B225" s="414"/>
      <c r="C225" s="414"/>
      <c r="D225" s="414"/>
      <c r="E225" s="414"/>
      <c r="F225" s="414"/>
      <c r="G225" s="414"/>
      <c r="H225" s="414"/>
      <c r="I225" s="414"/>
      <c r="J225" s="414"/>
      <c r="K225" s="414"/>
      <c r="L225" s="414"/>
      <c r="M225" s="414"/>
      <c r="N225" s="414"/>
      <c r="O225" s="414"/>
      <c r="P225" s="414"/>
      <c r="Q225" s="414"/>
    </row>
    <row r="226" spans="1:17" hidden="1" outlineLevel="1" x14ac:dyDescent="0.25">
      <c r="A226" s="174"/>
      <c r="B226" s="174" t="s">
        <v>3987</v>
      </c>
      <c r="C226" s="169" t="s">
        <v>4267</v>
      </c>
      <c r="D226" s="169" t="s">
        <v>4268</v>
      </c>
      <c r="E226" s="169" t="s">
        <v>3999</v>
      </c>
      <c r="F226" s="174">
        <v>256</v>
      </c>
      <c r="G226" s="147" t="s">
        <v>183</v>
      </c>
      <c r="H226" s="162" t="s">
        <v>4268</v>
      </c>
      <c r="I226" s="147" t="s">
        <v>183</v>
      </c>
      <c r="J226" s="147"/>
      <c r="K226" s="147"/>
      <c r="L226" s="174"/>
      <c r="M226" s="169" t="s">
        <v>4448</v>
      </c>
      <c r="N226" s="169" t="s">
        <v>98</v>
      </c>
      <c r="O226" s="169" t="s">
        <v>3993</v>
      </c>
      <c r="P226" s="169" t="s">
        <v>4268</v>
      </c>
      <c r="Q226" s="174"/>
    </row>
    <row r="227" spans="1:17" hidden="1" outlineLevel="1" x14ac:dyDescent="0.25">
      <c r="A227" s="174"/>
      <c r="B227" s="174" t="s">
        <v>3987</v>
      </c>
      <c r="C227" s="169" t="s">
        <v>4271</v>
      </c>
      <c r="D227" s="169" t="s">
        <v>4272</v>
      </c>
      <c r="E227" s="169" t="s">
        <v>3999</v>
      </c>
      <c r="F227" s="174">
        <v>256</v>
      </c>
      <c r="G227" s="147" t="s">
        <v>183</v>
      </c>
      <c r="H227" s="162" t="s">
        <v>4272</v>
      </c>
      <c r="I227" s="147" t="s">
        <v>183</v>
      </c>
      <c r="J227" s="147"/>
      <c r="K227" s="147"/>
      <c r="L227" s="174"/>
      <c r="M227" s="169" t="s">
        <v>4448</v>
      </c>
      <c r="N227" s="169" t="s">
        <v>98</v>
      </c>
      <c r="O227" s="169" t="s">
        <v>3993</v>
      </c>
      <c r="P227" s="169" t="s">
        <v>4272</v>
      </c>
      <c r="Q227" s="174"/>
    </row>
    <row r="228" spans="1:17" hidden="1" outlineLevel="1" x14ac:dyDescent="0.25">
      <c r="A228" s="174"/>
      <c r="B228" s="174" t="s">
        <v>3987</v>
      </c>
      <c r="C228" s="169" t="s">
        <v>4281</v>
      </c>
      <c r="D228" s="169" t="s">
        <v>4282</v>
      </c>
      <c r="E228" s="169" t="s">
        <v>4125</v>
      </c>
      <c r="F228" s="174"/>
      <c r="G228" s="147" t="s">
        <v>183</v>
      </c>
      <c r="H228" s="162" t="s">
        <v>4282</v>
      </c>
      <c r="I228" s="147" t="s">
        <v>183</v>
      </c>
      <c r="J228" s="147"/>
      <c r="K228" s="147"/>
      <c r="L228" s="174"/>
      <c r="M228" s="169" t="s">
        <v>4448</v>
      </c>
      <c r="N228" s="169" t="s">
        <v>98</v>
      </c>
      <c r="O228" s="169" t="s">
        <v>3993</v>
      </c>
      <c r="P228" s="169" t="s">
        <v>4282</v>
      </c>
      <c r="Q228" s="174"/>
    </row>
    <row r="229" spans="1:17" hidden="1" outlineLevel="1" x14ac:dyDescent="0.25">
      <c r="A229" s="174"/>
      <c r="B229" s="174" t="s">
        <v>3987</v>
      </c>
      <c r="C229" s="169" t="s">
        <v>3011</v>
      </c>
      <c r="D229" s="169" t="s">
        <v>4146</v>
      </c>
      <c r="E229" s="169" t="s">
        <v>3999</v>
      </c>
      <c r="F229" s="174">
        <v>256</v>
      </c>
      <c r="G229" s="147" t="s">
        <v>183</v>
      </c>
      <c r="H229" s="162" t="s">
        <v>4146</v>
      </c>
      <c r="I229" s="147" t="s">
        <v>183</v>
      </c>
      <c r="J229" s="147"/>
      <c r="K229" s="147"/>
      <c r="L229" s="174"/>
      <c r="M229" s="169" t="s">
        <v>4449</v>
      </c>
      <c r="N229" s="169" t="s">
        <v>98</v>
      </c>
      <c r="O229" s="169" t="s">
        <v>3993</v>
      </c>
      <c r="P229" s="169" t="s">
        <v>4146</v>
      </c>
      <c r="Q229" s="174"/>
    </row>
    <row r="230" spans="1:17" hidden="1" outlineLevel="1" x14ac:dyDescent="0.25">
      <c r="A230" s="174"/>
      <c r="B230" s="174" t="s">
        <v>3987</v>
      </c>
      <c r="C230" s="169" t="s">
        <v>1221</v>
      </c>
      <c r="D230" s="169" t="s">
        <v>3064</v>
      </c>
      <c r="E230" s="169" t="s">
        <v>3999</v>
      </c>
      <c r="F230" s="174">
        <v>256</v>
      </c>
      <c r="G230" s="147" t="s">
        <v>183</v>
      </c>
      <c r="H230" s="162" t="s">
        <v>3064</v>
      </c>
      <c r="I230" s="147" t="s">
        <v>183</v>
      </c>
      <c r="J230" s="147"/>
      <c r="K230" s="147"/>
      <c r="L230" s="174"/>
      <c r="M230" s="169" t="s">
        <v>4449</v>
      </c>
      <c r="N230" s="169" t="s">
        <v>98</v>
      </c>
      <c r="O230" s="169" t="s">
        <v>3993</v>
      </c>
      <c r="P230" s="169" t="s">
        <v>3064</v>
      </c>
      <c r="Q230" s="174"/>
    </row>
    <row r="231" spans="1:17" hidden="1" outlineLevel="1" x14ac:dyDescent="0.25">
      <c r="A231" s="174"/>
      <c r="B231" s="174" t="s">
        <v>3987</v>
      </c>
      <c r="C231" s="169" t="s">
        <v>4139</v>
      </c>
      <c r="D231" s="169" t="s">
        <v>4140</v>
      </c>
      <c r="E231" s="169" t="s">
        <v>4226</v>
      </c>
      <c r="F231" s="174"/>
      <c r="G231" s="147" t="s">
        <v>183</v>
      </c>
      <c r="H231" s="162" t="s">
        <v>4140</v>
      </c>
      <c r="I231" s="147" t="s">
        <v>183</v>
      </c>
      <c r="J231" s="147"/>
      <c r="K231" s="147"/>
      <c r="L231" s="174"/>
      <c r="M231" s="169" t="s">
        <v>4449</v>
      </c>
      <c r="N231" s="169" t="s">
        <v>98</v>
      </c>
      <c r="O231" s="169" t="s">
        <v>3993</v>
      </c>
      <c r="P231" s="169" t="s">
        <v>4140</v>
      </c>
      <c r="Q231" s="174"/>
    </row>
    <row r="232" spans="1:17" ht="30" hidden="1" outlineLevel="1" x14ac:dyDescent="0.25">
      <c r="A232" s="174"/>
      <c r="B232" s="174" t="s">
        <v>3987</v>
      </c>
      <c r="C232" s="169" t="s">
        <v>4197</v>
      </c>
      <c r="D232" s="169" t="s">
        <v>4198</v>
      </c>
      <c r="E232" s="169" t="s">
        <v>4120</v>
      </c>
      <c r="F232" s="174"/>
      <c r="G232" s="147" t="s">
        <v>183</v>
      </c>
      <c r="H232" s="162" t="s">
        <v>4198</v>
      </c>
      <c r="I232" s="147" t="s">
        <v>183</v>
      </c>
      <c r="J232" s="147"/>
      <c r="K232" s="147"/>
      <c r="L232" s="174"/>
      <c r="M232" s="169" t="s">
        <v>4449</v>
      </c>
      <c r="N232" s="169" t="s">
        <v>98</v>
      </c>
      <c r="O232" s="169" t="s">
        <v>3993</v>
      </c>
      <c r="P232" s="169" t="s">
        <v>4198</v>
      </c>
      <c r="Q232" s="174"/>
    </row>
    <row r="233" spans="1:17" hidden="1" outlineLevel="1" x14ac:dyDescent="0.25">
      <c r="A233" s="174"/>
      <c r="B233" s="174" t="s">
        <v>3987</v>
      </c>
      <c r="C233" s="169" t="s">
        <v>4450</v>
      </c>
      <c r="D233" s="169" t="s">
        <v>4451</v>
      </c>
      <c r="E233" s="169" t="s">
        <v>4</v>
      </c>
      <c r="F233" s="174"/>
      <c r="G233" s="147" t="s">
        <v>183</v>
      </c>
      <c r="H233" s="162" t="s">
        <v>4451</v>
      </c>
      <c r="I233" s="147" t="s">
        <v>186</v>
      </c>
      <c r="J233" s="147"/>
      <c r="K233" s="147"/>
      <c r="L233" s="174"/>
      <c r="M233" s="169" t="s">
        <v>4452</v>
      </c>
      <c r="N233" s="169" t="s">
        <v>98</v>
      </c>
      <c r="O233" s="169" t="s">
        <v>3993</v>
      </c>
      <c r="P233" s="169" t="s">
        <v>4451</v>
      </c>
      <c r="Q233" s="174"/>
    </row>
    <row r="234" spans="1:17" hidden="1" outlineLevel="1" x14ac:dyDescent="0.25">
      <c r="A234" s="174"/>
      <c r="B234" s="174" t="s">
        <v>3987</v>
      </c>
      <c r="C234" s="169" t="s">
        <v>4199</v>
      </c>
      <c r="D234" s="169" t="s">
        <v>2315</v>
      </c>
      <c r="E234" s="169" t="s">
        <v>2963</v>
      </c>
      <c r="F234" s="174"/>
      <c r="G234" s="147" t="s">
        <v>183</v>
      </c>
      <c r="H234" s="162" t="s">
        <v>2315</v>
      </c>
      <c r="I234" s="147" t="s">
        <v>183</v>
      </c>
      <c r="J234" s="147"/>
      <c r="K234" s="147"/>
      <c r="L234" s="174"/>
      <c r="M234" s="169" t="s">
        <v>4449</v>
      </c>
      <c r="N234" s="169" t="s">
        <v>98</v>
      </c>
      <c r="O234" s="169" t="s">
        <v>3993</v>
      </c>
      <c r="P234" s="169" t="s">
        <v>2315</v>
      </c>
      <c r="Q234" s="174"/>
    </row>
    <row r="235" spans="1:17" hidden="1" outlineLevel="1" x14ac:dyDescent="0.25">
      <c r="A235" s="174"/>
      <c r="B235" s="174" t="s">
        <v>3987</v>
      </c>
      <c r="C235" s="169" t="s">
        <v>4203</v>
      </c>
      <c r="D235" s="169" t="s">
        <v>47</v>
      </c>
      <c r="E235" s="169" t="s">
        <v>4204</v>
      </c>
      <c r="F235" s="174"/>
      <c r="G235" s="147" t="s">
        <v>183</v>
      </c>
      <c r="H235" s="162" t="s">
        <v>47</v>
      </c>
      <c r="I235" s="147" t="s">
        <v>183</v>
      </c>
      <c r="J235" s="147"/>
      <c r="K235" s="147"/>
      <c r="L235" s="174"/>
      <c r="M235" s="169" t="s">
        <v>4453</v>
      </c>
      <c r="N235" s="169" t="s">
        <v>98</v>
      </c>
      <c r="O235" s="169" t="s">
        <v>3993</v>
      </c>
      <c r="P235" s="169" t="s">
        <v>47</v>
      </c>
      <c r="Q235" s="174"/>
    </row>
    <row r="236" spans="1:17" hidden="1" outlineLevel="1" x14ac:dyDescent="0.25">
      <c r="A236" s="174"/>
      <c r="B236" s="174" t="s">
        <v>3987</v>
      </c>
      <c r="C236" s="169" t="s">
        <v>4114</v>
      </c>
      <c r="D236" s="169" t="s">
        <v>43</v>
      </c>
      <c r="E236" s="169" t="s">
        <v>2963</v>
      </c>
      <c r="F236" s="174"/>
      <c r="G236" s="147" t="s">
        <v>183</v>
      </c>
      <c r="H236" s="162" t="s">
        <v>43</v>
      </c>
      <c r="I236" s="147" t="s">
        <v>183</v>
      </c>
      <c r="J236" s="147"/>
      <c r="K236" s="147"/>
      <c r="L236" s="174"/>
      <c r="M236" s="169" t="s">
        <v>4449</v>
      </c>
      <c r="N236" s="169" t="s">
        <v>98</v>
      </c>
      <c r="O236" s="169" t="s">
        <v>3993</v>
      </c>
      <c r="P236" s="169" t="s">
        <v>43</v>
      </c>
      <c r="Q236" s="174"/>
    </row>
    <row r="237" spans="1:17" hidden="1" outlineLevel="1" x14ac:dyDescent="0.25">
      <c r="A237" s="174"/>
      <c r="B237" s="174" t="s">
        <v>3987</v>
      </c>
      <c r="C237" s="169" t="s">
        <v>732</v>
      </c>
      <c r="D237" s="169" t="s">
        <v>1537</v>
      </c>
      <c r="E237" s="169" t="s">
        <v>230</v>
      </c>
      <c r="F237" s="174"/>
      <c r="G237" s="147" t="s">
        <v>183</v>
      </c>
      <c r="H237" s="162" t="s">
        <v>1537</v>
      </c>
      <c r="I237" s="147" t="s">
        <v>186</v>
      </c>
      <c r="J237" s="147" t="s">
        <v>4454</v>
      </c>
      <c r="K237" s="147"/>
      <c r="L237" s="174"/>
      <c r="M237" s="169" t="s">
        <v>4455</v>
      </c>
      <c r="N237" s="169" t="s">
        <v>98</v>
      </c>
      <c r="O237" s="169" t="s">
        <v>3993</v>
      </c>
      <c r="P237" s="169" t="s">
        <v>1537</v>
      </c>
      <c r="Q237" s="174"/>
    </row>
    <row r="238" spans="1:17" hidden="1" outlineLevel="1" x14ac:dyDescent="0.25">
      <c r="A238" s="174"/>
      <c r="B238" s="174" t="s">
        <v>3987</v>
      </c>
      <c r="C238" s="169" t="s">
        <v>4191</v>
      </c>
      <c r="D238" s="169" t="s">
        <v>60</v>
      </c>
      <c r="E238" s="169" t="s">
        <v>3999</v>
      </c>
      <c r="F238" s="174">
        <v>256</v>
      </c>
      <c r="G238" s="147" t="s">
        <v>183</v>
      </c>
      <c r="H238" s="162" t="s">
        <v>60</v>
      </c>
      <c r="I238" s="147" t="s">
        <v>186</v>
      </c>
      <c r="J238" s="147"/>
      <c r="K238" s="147"/>
      <c r="L238" s="174"/>
      <c r="M238" s="169" t="s">
        <v>4455</v>
      </c>
      <c r="N238" s="169" t="s">
        <v>98</v>
      </c>
      <c r="O238" s="169" t="s">
        <v>3993</v>
      </c>
      <c r="P238" s="169" t="s">
        <v>60</v>
      </c>
      <c r="Q238" s="174"/>
    </row>
    <row r="239" spans="1:17" hidden="1" outlineLevel="1" x14ac:dyDescent="0.25">
      <c r="A239" s="174"/>
      <c r="B239" s="174" t="s">
        <v>3987</v>
      </c>
      <c r="C239" s="169" t="s">
        <v>4065</v>
      </c>
      <c r="D239" s="169" t="s">
        <v>791</v>
      </c>
      <c r="E239" s="169" t="s">
        <v>230</v>
      </c>
      <c r="F239" s="174"/>
      <c r="G239" s="147" t="s">
        <v>183</v>
      </c>
      <c r="H239" s="162" t="s">
        <v>791</v>
      </c>
      <c r="I239" s="147" t="s">
        <v>183</v>
      </c>
      <c r="J239" s="147" t="s">
        <v>4456</v>
      </c>
      <c r="K239" s="147"/>
      <c r="L239" s="174" t="s">
        <v>4457</v>
      </c>
      <c r="M239" s="169" t="s">
        <v>4449</v>
      </c>
      <c r="N239" s="169" t="s">
        <v>98</v>
      </c>
      <c r="O239" s="169" t="s">
        <v>4007</v>
      </c>
      <c r="P239" s="169" t="s">
        <v>791</v>
      </c>
      <c r="Q239" s="174"/>
    </row>
    <row r="240" spans="1:17" hidden="1" outlineLevel="1" x14ac:dyDescent="0.25">
      <c r="A240" s="174"/>
      <c r="B240" s="174" t="s">
        <v>3987</v>
      </c>
      <c r="C240" s="169" t="s">
        <v>4132</v>
      </c>
      <c r="D240" s="169" t="s">
        <v>114</v>
      </c>
      <c r="E240" s="169" t="s">
        <v>230</v>
      </c>
      <c r="F240" s="174"/>
      <c r="G240" s="147" t="s">
        <v>183</v>
      </c>
      <c r="H240" s="162" t="s">
        <v>114</v>
      </c>
      <c r="I240" s="147" t="s">
        <v>183</v>
      </c>
      <c r="J240" s="147" t="s">
        <v>4458</v>
      </c>
      <c r="K240" s="147"/>
      <c r="L240" s="174"/>
      <c r="M240" s="169" t="s">
        <v>4449</v>
      </c>
      <c r="N240" s="169" t="s">
        <v>98</v>
      </c>
      <c r="O240" s="169" t="s">
        <v>3993</v>
      </c>
      <c r="P240" s="169" t="s">
        <v>114</v>
      </c>
      <c r="Q240" s="174"/>
    </row>
    <row r="241" spans="1:17" ht="30" hidden="1" outlineLevel="1" x14ac:dyDescent="0.25">
      <c r="A241" s="174"/>
      <c r="B241" s="174" t="s">
        <v>4409</v>
      </c>
      <c r="C241" s="169" t="s">
        <v>4459</v>
      </c>
      <c r="D241" s="169" t="s">
        <v>4460</v>
      </c>
      <c r="E241" s="169" t="s">
        <v>230</v>
      </c>
      <c r="F241" s="174"/>
      <c r="G241" s="147" t="s">
        <v>183</v>
      </c>
      <c r="H241" s="162" t="s">
        <v>4460</v>
      </c>
      <c r="I241" s="147" t="s">
        <v>186</v>
      </c>
      <c r="J241" s="366" t="s">
        <v>4461</v>
      </c>
      <c r="K241" s="147"/>
      <c r="L241" s="174"/>
      <c r="M241" s="169" t="s">
        <v>4462</v>
      </c>
      <c r="N241" s="169" t="s">
        <v>98</v>
      </c>
      <c r="O241" s="169" t="s">
        <v>4007</v>
      </c>
      <c r="P241" s="169" t="s">
        <v>4460</v>
      </c>
      <c r="Q241" s="174"/>
    </row>
    <row r="242" spans="1:17" hidden="1" outlineLevel="1" x14ac:dyDescent="0.25">
      <c r="A242" s="174"/>
      <c r="B242" s="174" t="s">
        <v>3987</v>
      </c>
      <c r="C242" s="169" t="s">
        <v>220</v>
      </c>
      <c r="D242" s="169" t="s">
        <v>221</v>
      </c>
      <c r="E242" s="169" t="s">
        <v>4003</v>
      </c>
      <c r="F242" s="174"/>
      <c r="G242" s="147" t="s">
        <v>183</v>
      </c>
      <c r="H242" s="162" t="s">
        <v>221</v>
      </c>
      <c r="I242" s="147" t="s">
        <v>183</v>
      </c>
      <c r="J242" s="147"/>
      <c r="K242" s="147"/>
      <c r="L242" s="174"/>
      <c r="M242" s="169" t="s">
        <v>4455</v>
      </c>
      <c r="N242" s="169" t="s">
        <v>98</v>
      </c>
      <c r="O242" s="169" t="s">
        <v>3993</v>
      </c>
      <c r="P242" s="169" t="s">
        <v>221</v>
      </c>
      <c r="Q242" s="174"/>
    </row>
    <row r="243" spans="1:17" hidden="1" outlineLevel="1" x14ac:dyDescent="0.25">
      <c r="A243" s="174"/>
      <c r="B243" s="174" t="s">
        <v>3987</v>
      </c>
      <c r="C243" s="169" t="s">
        <v>4100</v>
      </c>
      <c r="D243" s="169" t="s">
        <v>4101</v>
      </c>
      <c r="E243" s="169" t="s">
        <v>220</v>
      </c>
      <c r="F243" s="174"/>
      <c r="G243" s="147" t="s">
        <v>183</v>
      </c>
      <c r="H243" s="162" t="s">
        <v>4101</v>
      </c>
      <c r="I243" s="147" t="s">
        <v>186</v>
      </c>
      <c r="J243" s="147"/>
      <c r="K243" s="147"/>
      <c r="L243" s="174"/>
      <c r="M243" s="169" t="s">
        <v>4455</v>
      </c>
      <c r="N243" s="169" t="s">
        <v>98</v>
      </c>
      <c r="O243" s="169" t="s">
        <v>3993</v>
      </c>
      <c r="P243" s="169" t="s">
        <v>4101</v>
      </c>
      <c r="Q243" s="174"/>
    </row>
    <row r="244" spans="1:17" hidden="1" outlineLevel="1" x14ac:dyDescent="0.25">
      <c r="A244" s="174"/>
      <c r="B244" s="174" t="s">
        <v>3987</v>
      </c>
      <c r="C244" s="169" t="s">
        <v>4103</v>
      </c>
      <c r="D244" s="169" t="s">
        <v>4104</v>
      </c>
      <c r="E244" s="169" t="s">
        <v>220</v>
      </c>
      <c r="F244" s="174"/>
      <c r="G244" s="147" t="s">
        <v>183</v>
      </c>
      <c r="H244" s="162" t="s">
        <v>4104</v>
      </c>
      <c r="I244" s="147" t="s">
        <v>186</v>
      </c>
      <c r="J244" s="147"/>
      <c r="K244" s="147"/>
      <c r="L244" s="174" t="s">
        <v>4457</v>
      </c>
      <c r="M244" s="169" t="s">
        <v>4455</v>
      </c>
      <c r="N244" s="169" t="s">
        <v>98</v>
      </c>
      <c r="O244" s="169" t="s">
        <v>3993</v>
      </c>
      <c r="P244" s="169" t="s">
        <v>4104</v>
      </c>
      <c r="Q244" s="174"/>
    </row>
    <row r="245" spans="1:17" hidden="1" outlineLevel="1" x14ac:dyDescent="0.25">
      <c r="A245" s="174"/>
      <c r="B245" s="174" t="s">
        <v>3987</v>
      </c>
      <c r="C245" s="169" t="s">
        <v>4106</v>
      </c>
      <c r="D245" s="169" t="s">
        <v>4107</v>
      </c>
      <c r="E245" s="169" t="s">
        <v>220</v>
      </c>
      <c r="F245" s="174"/>
      <c r="G245" s="147" t="s">
        <v>183</v>
      </c>
      <c r="H245" s="162" t="s">
        <v>4107</v>
      </c>
      <c r="I245" s="147" t="s">
        <v>186</v>
      </c>
      <c r="J245" s="147"/>
      <c r="K245" s="147"/>
      <c r="L245" s="174"/>
      <c r="M245" s="169" t="s">
        <v>4455</v>
      </c>
      <c r="N245" s="169" t="s">
        <v>98</v>
      </c>
      <c r="O245" s="169" t="s">
        <v>3993</v>
      </c>
      <c r="P245" s="169" t="s">
        <v>4107</v>
      </c>
      <c r="Q245" s="174"/>
    </row>
    <row r="246" spans="1:17" ht="60" hidden="1" outlineLevel="1" x14ac:dyDescent="0.25">
      <c r="A246" s="174"/>
      <c r="B246" s="174" t="s">
        <v>3987</v>
      </c>
      <c r="C246" s="169" t="s">
        <v>4463</v>
      </c>
      <c r="D246" s="169" t="s">
        <v>4464</v>
      </c>
      <c r="E246" s="169" t="s">
        <v>220</v>
      </c>
      <c r="F246" s="174"/>
      <c r="G246" s="147" t="s">
        <v>183</v>
      </c>
      <c r="H246" s="162" t="s">
        <v>4464</v>
      </c>
      <c r="I246" s="147" t="s">
        <v>186</v>
      </c>
      <c r="J246" s="147"/>
      <c r="K246" s="147"/>
      <c r="L246" s="174" t="s">
        <v>4465</v>
      </c>
      <c r="M246" s="169" t="s">
        <v>4455</v>
      </c>
      <c r="N246" s="169" t="s">
        <v>98</v>
      </c>
      <c r="O246" s="169" t="s">
        <v>3993</v>
      </c>
      <c r="P246" s="169" t="s">
        <v>4464</v>
      </c>
      <c r="Q246" s="174"/>
    </row>
    <row r="247" spans="1:17" hidden="1" outlineLevel="1" x14ac:dyDescent="0.25">
      <c r="A247" s="174"/>
      <c r="B247" s="174" t="s">
        <v>3987</v>
      </c>
      <c r="C247" s="169" t="s">
        <v>4222</v>
      </c>
      <c r="D247" s="169" t="s">
        <v>4223</v>
      </c>
      <c r="E247" s="169" t="s">
        <v>4003</v>
      </c>
      <c r="F247" s="174"/>
      <c r="G247" s="147" t="s">
        <v>183</v>
      </c>
      <c r="H247" s="162" t="s">
        <v>4223</v>
      </c>
      <c r="I247" s="147" t="s">
        <v>183</v>
      </c>
      <c r="J247" s="147"/>
      <c r="K247" s="147"/>
      <c r="L247" s="174" t="s">
        <v>4466</v>
      </c>
      <c r="M247" s="169" t="s">
        <v>4455</v>
      </c>
      <c r="N247" s="169" t="s">
        <v>98</v>
      </c>
      <c r="O247" s="169" t="s">
        <v>3993</v>
      </c>
      <c r="P247" s="169" t="s">
        <v>4223</v>
      </c>
      <c r="Q247" s="174"/>
    </row>
    <row r="248" spans="1:17" hidden="1" outlineLevel="1" x14ac:dyDescent="0.25">
      <c r="A248" s="174"/>
      <c r="B248" s="174" t="s">
        <v>3987</v>
      </c>
      <c r="C248" s="169" t="s">
        <v>4467</v>
      </c>
      <c r="D248" s="169" t="s">
        <v>4468</v>
      </c>
      <c r="E248" s="169" t="s">
        <v>3008</v>
      </c>
      <c r="F248" s="174"/>
      <c r="G248" s="147" t="s">
        <v>183</v>
      </c>
      <c r="H248" s="162" t="s">
        <v>4468</v>
      </c>
      <c r="I248" s="147" t="s">
        <v>186</v>
      </c>
      <c r="J248" s="147"/>
      <c r="K248" s="147"/>
      <c r="L248" s="174" t="s">
        <v>4469</v>
      </c>
      <c r="M248" s="169" t="s">
        <v>4449</v>
      </c>
      <c r="N248" s="169" t="s">
        <v>98</v>
      </c>
      <c r="O248" s="169" t="s">
        <v>3993</v>
      </c>
      <c r="P248" s="169" t="s">
        <v>4468</v>
      </c>
      <c r="Q248" s="174"/>
    </row>
    <row r="249" spans="1:17" hidden="1" outlineLevel="1" x14ac:dyDescent="0.25">
      <c r="A249" s="174"/>
      <c r="B249" s="174" t="s">
        <v>3987</v>
      </c>
      <c r="C249" s="169" t="s">
        <v>4470</v>
      </c>
      <c r="D249" s="169" t="s">
        <v>4471</v>
      </c>
      <c r="E249" s="169" t="s">
        <v>4472</v>
      </c>
      <c r="F249" s="174">
        <v>256</v>
      </c>
      <c r="G249" s="147" t="s">
        <v>183</v>
      </c>
      <c r="H249" s="162" t="s">
        <v>4471</v>
      </c>
      <c r="I249" s="147" t="s">
        <v>186</v>
      </c>
      <c r="J249" s="147"/>
      <c r="K249" s="147"/>
      <c r="L249" s="174" t="s">
        <v>4457</v>
      </c>
      <c r="M249" s="169" t="s">
        <v>4449</v>
      </c>
      <c r="N249" s="169" t="s">
        <v>98</v>
      </c>
      <c r="O249" s="169" t="s">
        <v>3993</v>
      </c>
      <c r="P249" s="169" t="s">
        <v>4471</v>
      </c>
      <c r="Q249" s="174"/>
    </row>
    <row r="250" spans="1:17" ht="45" hidden="1" outlineLevel="1" x14ac:dyDescent="0.25">
      <c r="A250" s="174"/>
      <c r="B250" s="174" t="s">
        <v>3987</v>
      </c>
      <c r="C250" s="169" t="s">
        <v>1971</v>
      </c>
      <c r="D250" s="169" t="s">
        <v>4473</v>
      </c>
      <c r="E250" s="169" t="s">
        <v>230</v>
      </c>
      <c r="F250" s="174"/>
      <c r="G250" s="147" t="s">
        <v>183</v>
      </c>
      <c r="H250" s="162" t="s">
        <v>4473</v>
      </c>
      <c r="I250" s="147" t="s">
        <v>183</v>
      </c>
      <c r="J250" s="147" t="s">
        <v>331</v>
      </c>
      <c r="K250" s="147"/>
      <c r="L250" s="174" t="s">
        <v>4457</v>
      </c>
      <c r="M250" s="169" t="s">
        <v>4462</v>
      </c>
      <c r="N250" s="169" t="s">
        <v>98</v>
      </c>
      <c r="O250" s="169" t="s">
        <v>3993</v>
      </c>
      <c r="P250" s="169" t="s">
        <v>4473</v>
      </c>
      <c r="Q250" s="174"/>
    </row>
    <row r="251" spans="1:17" ht="30" hidden="1" outlineLevel="1" x14ac:dyDescent="0.25">
      <c r="A251" s="174"/>
      <c r="B251" s="174" t="s">
        <v>4409</v>
      </c>
      <c r="C251" s="169" t="s">
        <v>4474</v>
      </c>
      <c r="D251" s="169" t="s">
        <v>4475</v>
      </c>
      <c r="E251" s="169" t="s">
        <v>230</v>
      </c>
      <c r="F251" s="174"/>
      <c r="G251" s="147" t="s">
        <v>183</v>
      </c>
      <c r="H251" s="162" t="s">
        <v>4475</v>
      </c>
      <c r="I251" s="147" t="s">
        <v>183</v>
      </c>
      <c r="J251" s="147" t="s">
        <v>4476</v>
      </c>
      <c r="K251" s="147"/>
      <c r="L251" s="174"/>
      <c r="M251" s="169" t="s">
        <v>4462</v>
      </c>
      <c r="N251" s="169" t="s">
        <v>98</v>
      </c>
      <c r="O251" s="169" t="s">
        <v>4007</v>
      </c>
      <c r="P251" s="169" t="s">
        <v>4475</v>
      </c>
      <c r="Q251" s="174"/>
    </row>
    <row r="252" spans="1:17" ht="30" hidden="1" outlineLevel="1" x14ac:dyDescent="0.25">
      <c r="A252" s="174"/>
      <c r="B252" s="174" t="s">
        <v>3987</v>
      </c>
      <c r="C252" s="169" t="s">
        <v>4094</v>
      </c>
      <c r="D252" s="169" t="s">
        <v>4477</v>
      </c>
      <c r="E252" s="169" t="s">
        <v>3999</v>
      </c>
      <c r="F252" s="174">
        <v>256</v>
      </c>
      <c r="G252" s="147" t="s">
        <v>183</v>
      </c>
      <c r="H252" s="162" t="s">
        <v>4477</v>
      </c>
      <c r="I252" s="147" t="s">
        <v>183</v>
      </c>
      <c r="J252" s="147"/>
      <c r="K252" s="147"/>
      <c r="L252" s="174"/>
      <c r="M252" s="169" t="s">
        <v>4449</v>
      </c>
      <c r="N252" s="169" t="s">
        <v>98</v>
      </c>
      <c r="O252" s="169" t="s">
        <v>4007</v>
      </c>
      <c r="P252" s="169" t="s">
        <v>4477</v>
      </c>
      <c r="Q252" s="174"/>
    </row>
    <row r="253" spans="1:17" hidden="1" outlineLevel="1" x14ac:dyDescent="0.25">
      <c r="A253" s="174"/>
      <c r="B253" s="174" t="s">
        <v>3987</v>
      </c>
      <c r="C253" s="169" t="s">
        <v>1999</v>
      </c>
      <c r="D253" s="169" t="s">
        <v>4478</v>
      </c>
      <c r="E253" s="169" t="s">
        <v>3999</v>
      </c>
      <c r="F253" s="174">
        <v>256</v>
      </c>
      <c r="G253" s="147" t="s">
        <v>183</v>
      </c>
      <c r="H253" s="162" t="s">
        <v>4478</v>
      </c>
      <c r="I253" s="147" t="s">
        <v>183</v>
      </c>
      <c r="J253" s="147"/>
      <c r="K253" s="147"/>
      <c r="L253" s="174"/>
      <c r="M253" s="169" t="s">
        <v>4449</v>
      </c>
      <c r="N253" s="169" t="s">
        <v>98</v>
      </c>
      <c r="O253" s="169" t="s">
        <v>3993</v>
      </c>
      <c r="P253" s="169" t="s">
        <v>4478</v>
      </c>
      <c r="Q253" s="174"/>
    </row>
    <row r="254" spans="1:17" ht="30" hidden="1" outlineLevel="1" x14ac:dyDescent="0.25">
      <c r="A254" s="174"/>
      <c r="B254" s="174" t="s">
        <v>3987</v>
      </c>
      <c r="C254" s="169" t="s">
        <v>1995</v>
      </c>
      <c r="D254" s="169" t="s">
        <v>4479</v>
      </c>
      <c r="E254" s="169" t="s">
        <v>3999</v>
      </c>
      <c r="F254" s="174">
        <v>256</v>
      </c>
      <c r="G254" s="147" t="s">
        <v>183</v>
      </c>
      <c r="H254" s="162" t="s">
        <v>4479</v>
      </c>
      <c r="I254" s="147" t="s">
        <v>186</v>
      </c>
      <c r="J254" s="147"/>
      <c r="K254" s="147"/>
      <c r="L254" s="174"/>
      <c r="M254" s="169" t="s">
        <v>4462</v>
      </c>
      <c r="N254" s="169" t="s">
        <v>98</v>
      </c>
      <c r="O254" s="169" t="s">
        <v>3993</v>
      </c>
      <c r="P254" s="169" t="s">
        <v>4479</v>
      </c>
      <c r="Q254" s="174"/>
    </row>
    <row r="255" spans="1:17" ht="30" hidden="1" outlineLevel="1" x14ac:dyDescent="0.25">
      <c r="A255" s="174"/>
      <c r="B255" s="174" t="s">
        <v>3987</v>
      </c>
      <c r="C255" s="169" t="s">
        <v>2003</v>
      </c>
      <c r="D255" s="169" t="s">
        <v>3842</v>
      </c>
      <c r="E255" s="169" t="s">
        <v>3999</v>
      </c>
      <c r="F255" s="174">
        <v>256</v>
      </c>
      <c r="G255" s="147" t="s">
        <v>183</v>
      </c>
      <c r="H255" s="162" t="s">
        <v>3842</v>
      </c>
      <c r="I255" s="147" t="s">
        <v>183</v>
      </c>
      <c r="J255" s="147"/>
      <c r="K255" s="147"/>
      <c r="L255" s="174"/>
      <c r="M255" s="169" t="s">
        <v>4462</v>
      </c>
      <c r="N255" s="169" t="s">
        <v>98</v>
      </c>
      <c r="O255" s="169" t="s">
        <v>3993</v>
      </c>
      <c r="P255" s="169" t="s">
        <v>3842</v>
      </c>
      <c r="Q255" s="174"/>
    </row>
    <row r="256" spans="1:17" ht="30" hidden="1" outlineLevel="1" x14ac:dyDescent="0.25">
      <c r="A256" s="174"/>
      <c r="B256" s="174" t="s">
        <v>4409</v>
      </c>
      <c r="C256" s="169" t="s">
        <v>4480</v>
      </c>
      <c r="D256" s="169" t="s">
        <v>4481</v>
      </c>
      <c r="E256" s="169" t="s">
        <v>1039</v>
      </c>
      <c r="F256" s="174"/>
      <c r="G256" s="147" t="s">
        <v>183</v>
      </c>
      <c r="H256" s="162" t="s">
        <v>4481</v>
      </c>
      <c r="I256" s="147" t="s">
        <v>186</v>
      </c>
      <c r="J256" s="147"/>
      <c r="K256" s="147"/>
      <c r="L256" s="174"/>
      <c r="M256" s="169" t="s">
        <v>4462</v>
      </c>
      <c r="N256" s="169" t="s">
        <v>98</v>
      </c>
      <c r="O256" s="169" t="s">
        <v>3993</v>
      </c>
      <c r="P256" s="169" t="s">
        <v>4481</v>
      </c>
      <c r="Q256" s="174"/>
    </row>
    <row r="257" spans="1:17" ht="45" hidden="1" outlineLevel="1" x14ac:dyDescent="0.25">
      <c r="A257" s="174"/>
      <c r="B257" s="174" t="s">
        <v>4409</v>
      </c>
      <c r="C257" s="169" t="s">
        <v>4482</v>
      </c>
      <c r="D257" s="169" t="s">
        <v>4483</v>
      </c>
      <c r="E257" s="169" t="s">
        <v>230</v>
      </c>
      <c r="F257" s="174"/>
      <c r="G257" s="147" t="s">
        <v>183</v>
      </c>
      <c r="H257" s="162" t="s">
        <v>4483</v>
      </c>
      <c r="I257" s="147" t="s">
        <v>186</v>
      </c>
      <c r="J257" s="147" t="s">
        <v>331</v>
      </c>
      <c r="K257" s="147"/>
      <c r="L257" s="174"/>
      <c r="M257" s="169" t="s">
        <v>4462</v>
      </c>
      <c r="N257" s="169" t="s">
        <v>98</v>
      </c>
      <c r="O257" s="169" t="s">
        <v>3993</v>
      </c>
      <c r="P257" s="169" t="s">
        <v>4483</v>
      </c>
      <c r="Q257" s="174"/>
    </row>
    <row r="258" spans="1:17" ht="30" hidden="1" outlineLevel="1" x14ac:dyDescent="0.25">
      <c r="A258" s="174"/>
      <c r="B258" s="174" t="s">
        <v>4409</v>
      </c>
      <c r="C258" s="169" t="s">
        <v>4484</v>
      </c>
      <c r="D258" s="169" t="s">
        <v>4485</v>
      </c>
      <c r="E258" s="169" t="s">
        <v>230</v>
      </c>
      <c r="F258" s="174"/>
      <c r="G258" s="147" t="s">
        <v>183</v>
      </c>
      <c r="H258" s="162" t="s">
        <v>4485</v>
      </c>
      <c r="I258" s="147" t="s">
        <v>186</v>
      </c>
      <c r="J258" s="147" t="s">
        <v>331</v>
      </c>
      <c r="K258" s="147"/>
      <c r="L258" s="174"/>
      <c r="M258" s="169" t="s">
        <v>4462</v>
      </c>
      <c r="N258" s="169" t="s">
        <v>98</v>
      </c>
      <c r="O258" s="169" t="s">
        <v>3993</v>
      </c>
      <c r="P258" s="169" t="s">
        <v>4485</v>
      </c>
      <c r="Q258" s="174"/>
    </row>
    <row r="259" spans="1:17" ht="30" hidden="1" outlineLevel="1" x14ac:dyDescent="0.25">
      <c r="A259" s="174"/>
      <c r="B259" s="174" t="s">
        <v>4409</v>
      </c>
      <c r="C259" s="169" t="s">
        <v>4486</v>
      </c>
      <c r="D259" s="169" t="s">
        <v>4487</v>
      </c>
      <c r="E259" s="169" t="s">
        <v>230</v>
      </c>
      <c r="F259" s="174"/>
      <c r="G259" s="147" t="s">
        <v>183</v>
      </c>
      <c r="H259" s="162" t="s">
        <v>4487</v>
      </c>
      <c r="I259" s="147" t="s">
        <v>186</v>
      </c>
      <c r="J259" s="147" t="s">
        <v>331</v>
      </c>
      <c r="K259" s="147"/>
      <c r="L259" s="174"/>
      <c r="M259" s="169" t="s">
        <v>4462</v>
      </c>
      <c r="N259" s="169" t="s">
        <v>98</v>
      </c>
      <c r="O259" s="169" t="s">
        <v>3993</v>
      </c>
      <c r="P259" s="169" t="s">
        <v>4487</v>
      </c>
      <c r="Q259" s="174"/>
    </row>
    <row r="260" spans="1:17" ht="30" hidden="1" outlineLevel="1" x14ac:dyDescent="0.25">
      <c r="A260" s="174"/>
      <c r="B260" s="174" t="s">
        <v>4409</v>
      </c>
      <c r="C260" s="169" t="s">
        <v>4488</v>
      </c>
      <c r="D260" s="169" t="s">
        <v>4489</v>
      </c>
      <c r="E260" s="169" t="s">
        <v>230</v>
      </c>
      <c r="F260" s="174"/>
      <c r="G260" s="147" t="s">
        <v>183</v>
      </c>
      <c r="H260" s="162" t="s">
        <v>4489</v>
      </c>
      <c r="I260" s="147" t="s">
        <v>183</v>
      </c>
      <c r="J260" s="147" t="s">
        <v>331</v>
      </c>
      <c r="K260" s="147"/>
      <c r="L260" s="174"/>
      <c r="M260" s="169" t="s">
        <v>4462</v>
      </c>
      <c r="N260" s="169" t="s">
        <v>98</v>
      </c>
      <c r="O260" s="169" t="s">
        <v>3993</v>
      </c>
      <c r="P260" s="169" t="s">
        <v>4489</v>
      </c>
      <c r="Q260" s="174"/>
    </row>
    <row r="261" spans="1:17" ht="30" hidden="1" outlineLevel="1" x14ac:dyDescent="0.25">
      <c r="A261" s="174"/>
      <c r="B261" s="174" t="s">
        <v>3987</v>
      </c>
      <c r="C261" s="169" t="s">
        <v>4490</v>
      </c>
      <c r="D261" s="169" t="s">
        <v>4491</v>
      </c>
      <c r="E261" s="169" t="s">
        <v>230</v>
      </c>
      <c r="F261" s="174"/>
      <c r="G261" s="147" t="s">
        <v>183</v>
      </c>
      <c r="H261" s="162" t="s">
        <v>4491</v>
      </c>
      <c r="I261" s="147" t="s">
        <v>186</v>
      </c>
      <c r="J261" s="147" t="s">
        <v>331</v>
      </c>
      <c r="K261" s="147"/>
      <c r="L261" s="174" t="s">
        <v>4457</v>
      </c>
      <c r="M261" s="169" t="s">
        <v>4462</v>
      </c>
      <c r="N261" s="169" t="s">
        <v>98</v>
      </c>
      <c r="O261" s="169" t="s">
        <v>3993</v>
      </c>
      <c r="P261" s="169" t="s">
        <v>4491</v>
      </c>
      <c r="Q261" s="174"/>
    </row>
    <row r="262" spans="1:17" ht="45" hidden="1" outlineLevel="1" x14ac:dyDescent="0.25">
      <c r="A262" s="174"/>
      <c r="B262" s="174" t="s">
        <v>3987</v>
      </c>
      <c r="C262" s="169" t="s">
        <v>4084</v>
      </c>
      <c r="D262" s="169" t="s">
        <v>4085</v>
      </c>
      <c r="E262" s="169" t="s">
        <v>230</v>
      </c>
      <c r="F262" s="174"/>
      <c r="G262" s="147" t="s">
        <v>183</v>
      </c>
      <c r="H262" s="162" t="s">
        <v>4085</v>
      </c>
      <c r="I262" s="147" t="s">
        <v>186</v>
      </c>
      <c r="J262" s="147" t="s">
        <v>331</v>
      </c>
      <c r="K262" s="147"/>
      <c r="L262" s="174"/>
      <c r="M262" s="169" t="s">
        <v>4449</v>
      </c>
      <c r="N262" s="169" t="s">
        <v>98</v>
      </c>
      <c r="O262" s="169" t="s">
        <v>4007</v>
      </c>
      <c r="P262" s="169" t="s">
        <v>4085</v>
      </c>
      <c r="Q262" s="174"/>
    </row>
    <row r="263" spans="1:17" ht="30" hidden="1" outlineLevel="1" x14ac:dyDescent="0.25">
      <c r="A263" s="174"/>
      <c r="B263" s="174" t="s">
        <v>4409</v>
      </c>
      <c r="C263" s="169" t="s">
        <v>4044</v>
      </c>
      <c r="D263" s="169" t="s">
        <v>4492</v>
      </c>
      <c r="E263" s="169" t="s">
        <v>230</v>
      </c>
      <c r="F263" s="174"/>
      <c r="G263" s="147" t="s">
        <v>183</v>
      </c>
      <c r="H263" s="162" t="s">
        <v>4492</v>
      </c>
      <c r="I263" s="147" t="s">
        <v>186</v>
      </c>
      <c r="J263" s="147" t="s">
        <v>4493</v>
      </c>
      <c r="K263" s="147"/>
      <c r="L263" s="174"/>
      <c r="M263" s="169" t="s">
        <v>4449</v>
      </c>
      <c r="N263" s="169" t="s">
        <v>98</v>
      </c>
      <c r="O263" s="169" t="s">
        <v>4007</v>
      </c>
      <c r="P263" s="169" t="s">
        <v>4492</v>
      </c>
      <c r="Q263" s="174"/>
    </row>
    <row r="264" spans="1:17" ht="45" hidden="1" outlineLevel="1" x14ac:dyDescent="0.25">
      <c r="A264" s="174"/>
      <c r="B264" s="174" t="s">
        <v>4340</v>
      </c>
      <c r="C264" s="169" t="s">
        <v>4494</v>
      </c>
      <c r="D264" s="169" t="s">
        <v>4495</v>
      </c>
      <c r="E264" s="169" t="s">
        <v>230</v>
      </c>
      <c r="F264" s="174"/>
      <c r="G264" s="147" t="s">
        <v>183</v>
      </c>
      <c r="H264" s="162" t="s">
        <v>4495</v>
      </c>
      <c r="I264" s="147" t="s">
        <v>4030</v>
      </c>
      <c r="J264" s="147" t="s">
        <v>331</v>
      </c>
      <c r="K264" s="147"/>
      <c r="L264" s="174" t="s">
        <v>4496</v>
      </c>
      <c r="M264" s="169" t="s">
        <v>4462</v>
      </c>
      <c r="N264" s="169" t="s">
        <v>98</v>
      </c>
      <c r="O264" s="169" t="s">
        <v>3993</v>
      </c>
      <c r="P264" s="169" t="s">
        <v>4495</v>
      </c>
      <c r="Q264" s="174"/>
    </row>
    <row r="265" spans="1:17" ht="30" hidden="1" outlineLevel="1" x14ac:dyDescent="0.25">
      <c r="A265" s="174"/>
      <c r="B265" s="174" t="s">
        <v>3987</v>
      </c>
      <c r="C265" s="169" t="s">
        <v>4497</v>
      </c>
      <c r="D265" s="169" t="s">
        <v>4498</v>
      </c>
      <c r="E265" s="169" t="s">
        <v>230</v>
      </c>
      <c r="F265" s="174"/>
      <c r="G265" s="147" t="s">
        <v>183</v>
      </c>
      <c r="H265" s="162" t="s">
        <v>4498</v>
      </c>
      <c r="I265" s="147" t="s">
        <v>183</v>
      </c>
      <c r="J265" s="366" t="s">
        <v>4499</v>
      </c>
      <c r="K265" s="147"/>
      <c r="L265" s="174" t="s">
        <v>4457</v>
      </c>
      <c r="M265" s="169" t="s">
        <v>4462</v>
      </c>
      <c r="N265" s="169" t="s">
        <v>98</v>
      </c>
      <c r="O265" s="169" t="s">
        <v>3993</v>
      </c>
      <c r="P265" s="169" t="s">
        <v>4498</v>
      </c>
      <c r="Q265" s="174"/>
    </row>
    <row r="266" spans="1:17" ht="30" hidden="1" outlineLevel="1" x14ac:dyDescent="0.25">
      <c r="A266" s="174"/>
      <c r="B266" s="174" t="s">
        <v>4409</v>
      </c>
      <c r="C266" s="169" t="s">
        <v>4500</v>
      </c>
      <c r="D266" s="169" t="s">
        <v>4501</v>
      </c>
      <c r="E266" s="169" t="s">
        <v>230</v>
      </c>
      <c r="F266" s="174"/>
      <c r="G266" s="147" t="s">
        <v>183</v>
      </c>
      <c r="H266" s="162" t="s">
        <v>4501</v>
      </c>
      <c r="I266" s="147" t="s">
        <v>186</v>
      </c>
      <c r="J266" s="147" t="s">
        <v>331</v>
      </c>
      <c r="K266" s="147"/>
      <c r="L266" s="174"/>
      <c r="M266" s="169" t="s">
        <v>4462</v>
      </c>
      <c r="N266" s="169" t="s">
        <v>98</v>
      </c>
      <c r="O266" s="169" t="s">
        <v>3993</v>
      </c>
      <c r="P266" s="169" t="s">
        <v>4501</v>
      </c>
      <c r="Q266" s="174"/>
    </row>
    <row r="267" spans="1:17" ht="30" hidden="1" outlineLevel="1" x14ac:dyDescent="0.25">
      <c r="A267" s="174"/>
      <c r="B267" s="174" t="s">
        <v>4409</v>
      </c>
      <c r="C267" s="169" t="s">
        <v>4502</v>
      </c>
      <c r="D267" s="169" t="s">
        <v>4503</v>
      </c>
      <c r="E267" s="169" t="s">
        <v>1039</v>
      </c>
      <c r="F267" s="174"/>
      <c r="G267" s="147" t="s">
        <v>183</v>
      </c>
      <c r="H267" s="162" t="s">
        <v>4503</v>
      </c>
      <c r="I267" s="147" t="s">
        <v>186</v>
      </c>
      <c r="J267" s="147"/>
      <c r="K267" s="147"/>
      <c r="L267" s="174"/>
      <c r="M267" s="169" t="s">
        <v>4462</v>
      </c>
      <c r="N267" s="169" t="s">
        <v>98</v>
      </c>
      <c r="O267" s="169" t="s">
        <v>3993</v>
      </c>
      <c r="P267" s="169" t="s">
        <v>4503</v>
      </c>
      <c r="Q267" s="174"/>
    </row>
    <row r="268" spans="1:17" ht="30" hidden="1" outlineLevel="1" x14ac:dyDescent="0.25">
      <c r="A268" s="174"/>
      <c r="B268" s="174" t="s">
        <v>4409</v>
      </c>
      <c r="C268" s="169" t="s">
        <v>4504</v>
      </c>
      <c r="D268" s="169" t="s">
        <v>4505</v>
      </c>
      <c r="E268" s="169" t="s">
        <v>230</v>
      </c>
      <c r="F268" s="174"/>
      <c r="G268" s="147" t="s">
        <v>183</v>
      </c>
      <c r="H268" s="162" t="s">
        <v>4505</v>
      </c>
      <c r="I268" s="147" t="s">
        <v>186</v>
      </c>
      <c r="J268" s="367" t="s">
        <v>4506</v>
      </c>
      <c r="K268" s="147"/>
      <c r="L268" s="174"/>
      <c r="M268" s="169" t="s">
        <v>4462</v>
      </c>
      <c r="N268" s="169" t="s">
        <v>98</v>
      </c>
      <c r="O268" s="169" t="s">
        <v>4007</v>
      </c>
      <c r="P268" s="169" t="s">
        <v>4505</v>
      </c>
      <c r="Q268" s="174"/>
    </row>
    <row r="269" spans="1:17" ht="30" hidden="1" outlineLevel="1" x14ac:dyDescent="0.25">
      <c r="A269" s="174"/>
      <c r="B269" s="174" t="s">
        <v>4409</v>
      </c>
      <c r="C269" s="169" t="s">
        <v>4507</v>
      </c>
      <c r="D269" s="169" t="s">
        <v>4508</v>
      </c>
      <c r="E269" s="169" t="s">
        <v>230</v>
      </c>
      <c r="F269" s="174"/>
      <c r="G269" s="147" t="s">
        <v>183</v>
      </c>
      <c r="H269" s="162" t="s">
        <v>4508</v>
      </c>
      <c r="I269" s="147" t="s">
        <v>186</v>
      </c>
      <c r="J269" s="147" t="s">
        <v>4509</v>
      </c>
      <c r="K269" s="147"/>
      <c r="L269" s="174"/>
      <c r="M269" s="169" t="s">
        <v>4462</v>
      </c>
      <c r="N269" s="169" t="s">
        <v>98</v>
      </c>
      <c r="O269" s="169" t="s">
        <v>4007</v>
      </c>
      <c r="P269" s="169" t="s">
        <v>4508</v>
      </c>
      <c r="Q269" s="174"/>
    </row>
    <row r="270" spans="1:17" ht="30" hidden="1" outlineLevel="1" x14ac:dyDescent="0.25">
      <c r="A270" s="174"/>
      <c r="B270" s="174" t="s">
        <v>3987</v>
      </c>
      <c r="C270" s="169" t="s">
        <v>4510</v>
      </c>
      <c r="D270" s="169" t="s">
        <v>4511</v>
      </c>
      <c r="E270" s="169" t="s">
        <v>230</v>
      </c>
      <c r="F270" s="174"/>
      <c r="G270" s="147" t="s">
        <v>183</v>
      </c>
      <c r="H270" s="162" t="s">
        <v>4511</v>
      </c>
      <c r="I270" s="147" t="s">
        <v>186</v>
      </c>
      <c r="J270" s="147" t="s">
        <v>331</v>
      </c>
      <c r="K270" s="147"/>
      <c r="L270" s="174"/>
      <c r="M270" s="169" t="s">
        <v>4462</v>
      </c>
      <c r="N270" s="169" t="s">
        <v>98</v>
      </c>
      <c r="O270" s="169" t="s">
        <v>4007</v>
      </c>
      <c r="P270" s="169" t="s">
        <v>4511</v>
      </c>
      <c r="Q270" s="174"/>
    </row>
    <row r="271" spans="1:17" ht="30" hidden="1" outlineLevel="1" x14ac:dyDescent="0.25">
      <c r="A271" s="174"/>
      <c r="B271" s="174" t="s">
        <v>3987</v>
      </c>
      <c r="C271" s="169" t="s">
        <v>4512</v>
      </c>
      <c r="D271" s="169" t="s">
        <v>4513</v>
      </c>
      <c r="E271" s="169" t="s">
        <v>4006</v>
      </c>
      <c r="F271" s="174">
        <v>1000</v>
      </c>
      <c r="G271" s="147" t="s">
        <v>183</v>
      </c>
      <c r="H271" s="162" t="s">
        <v>4513</v>
      </c>
      <c r="I271" s="147" t="s">
        <v>186</v>
      </c>
      <c r="J271" s="147"/>
      <c r="K271" s="147"/>
      <c r="L271" s="174"/>
      <c r="M271" s="169" t="s">
        <v>4462</v>
      </c>
      <c r="N271" s="169" t="s">
        <v>98</v>
      </c>
      <c r="O271" s="169" t="s">
        <v>3993</v>
      </c>
      <c r="P271" s="169" t="s">
        <v>4513</v>
      </c>
      <c r="Q271" s="174"/>
    </row>
    <row r="272" spans="1:17" ht="30" hidden="1" outlineLevel="1" x14ac:dyDescent="0.25">
      <c r="A272" s="174"/>
      <c r="B272" s="174" t="s">
        <v>4340</v>
      </c>
      <c r="C272" s="169" t="s">
        <v>4514</v>
      </c>
      <c r="D272" s="169" t="s">
        <v>4515</v>
      </c>
      <c r="E272" s="169" t="s">
        <v>230</v>
      </c>
      <c r="F272" s="174"/>
      <c r="G272" s="147" t="s">
        <v>183</v>
      </c>
      <c r="H272" s="162" t="s">
        <v>4515</v>
      </c>
      <c r="I272" s="147" t="s">
        <v>183</v>
      </c>
      <c r="J272" s="147" t="s">
        <v>4516</v>
      </c>
      <c r="K272" s="147"/>
      <c r="L272" s="174" t="s">
        <v>4457</v>
      </c>
      <c r="M272" s="169" t="s">
        <v>4462</v>
      </c>
      <c r="N272" s="169" t="s">
        <v>98</v>
      </c>
      <c r="O272" s="169" t="s">
        <v>3993</v>
      </c>
      <c r="P272" s="169" t="s">
        <v>4515</v>
      </c>
      <c r="Q272" s="174"/>
    </row>
    <row r="273" spans="1:17" ht="30" hidden="1" outlineLevel="1" x14ac:dyDescent="0.25">
      <c r="A273" s="174"/>
      <c r="B273" s="174" t="s">
        <v>3987</v>
      </c>
      <c r="C273" s="169" t="s">
        <v>4517</v>
      </c>
      <c r="D273" s="169" t="s">
        <v>4518</v>
      </c>
      <c r="E273" s="169" t="s">
        <v>1039</v>
      </c>
      <c r="F273" s="174"/>
      <c r="G273" s="147" t="s">
        <v>183</v>
      </c>
      <c r="H273" s="162" t="s">
        <v>4518</v>
      </c>
      <c r="I273" s="147" t="s">
        <v>186</v>
      </c>
      <c r="J273" s="147"/>
      <c r="K273" s="147"/>
      <c r="L273" s="174" t="s">
        <v>4457</v>
      </c>
      <c r="M273" s="169" t="s">
        <v>4462</v>
      </c>
      <c r="N273" s="169" t="s">
        <v>98</v>
      </c>
      <c r="O273" s="169" t="s">
        <v>3993</v>
      </c>
      <c r="P273" s="169" t="s">
        <v>4518</v>
      </c>
      <c r="Q273" s="174"/>
    </row>
    <row r="274" spans="1:17" ht="30" hidden="1" outlineLevel="1" x14ac:dyDescent="0.25">
      <c r="A274" s="174"/>
      <c r="B274" s="174" t="s">
        <v>4340</v>
      </c>
      <c r="C274" s="169" t="s">
        <v>4519</v>
      </c>
      <c r="D274" s="169" t="s">
        <v>4520</v>
      </c>
      <c r="E274" s="169" t="s">
        <v>3999</v>
      </c>
      <c r="F274" s="174">
        <v>256</v>
      </c>
      <c r="G274" s="147" t="s">
        <v>183</v>
      </c>
      <c r="H274" s="162" t="s">
        <v>4520</v>
      </c>
      <c r="I274" s="147" t="s">
        <v>4014</v>
      </c>
      <c r="J274" s="147"/>
      <c r="K274" s="147"/>
      <c r="L274" s="174"/>
      <c r="M274" s="169" t="s">
        <v>4462</v>
      </c>
      <c r="N274" s="169" t="s">
        <v>98</v>
      </c>
      <c r="O274" s="169" t="s">
        <v>3993</v>
      </c>
      <c r="P274" s="169" t="s">
        <v>4520</v>
      </c>
      <c r="Q274" s="174"/>
    </row>
    <row r="275" spans="1:17" hidden="1" x14ac:dyDescent="0.25"/>
  </sheetData>
  <autoFilter ref="A1:Q275" xr:uid="{00000000-0009-0000-0000-000008000000}">
    <filterColumn colId="3">
      <filters>
        <filter val="Background Check"/>
        <filter val="Background Check Completion Date"/>
        <filter val="Background Check Level"/>
        <filter val="Background Check Status"/>
      </filters>
    </filterColumn>
  </autoFilter>
  <mergeCells count="4">
    <mergeCell ref="A2:Q2"/>
    <mergeCell ref="A120:Q120"/>
    <mergeCell ref="A152:Q152"/>
    <mergeCell ref="A225:Q225"/>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4139732C40B745B55C0888151638BA" ma:contentTypeVersion="11" ma:contentTypeDescription="Create a new document." ma:contentTypeScope="" ma:versionID="2b50b49d5735a7ab88c5ce265e5ee239">
  <xsd:schema xmlns:xsd="http://www.w3.org/2001/XMLSchema" xmlns:xs="http://www.w3.org/2001/XMLSchema" xmlns:p="http://schemas.microsoft.com/office/2006/metadata/properties" xmlns:ns2="fa065e2f-5981-4882-ab0a-ee517c056da5" xmlns:ns3="a764fa42-a49a-46fb-9867-a6f386c1654d" targetNamespace="http://schemas.microsoft.com/office/2006/metadata/properties" ma:root="true" ma:fieldsID="15161335335c18380a90e91f5109f8f8" ns2:_="" ns3:_="">
    <xsd:import namespace="fa065e2f-5981-4882-ab0a-ee517c056da5"/>
    <xsd:import namespace="a764fa42-a49a-46fb-9867-a6f386c1654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065e2f-5981-4882-ab0a-ee517c056d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64fa42-a49a-46fb-9867-a6f386c1654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6DF5C7-3A1A-4489-AE08-0F3F63F4B849}">
  <ds:schemaRefs>
    <ds:schemaRef ds:uri="a491a631-866b-4667-8371-ff882136b540"/>
    <ds:schemaRef ds:uri="http://schemas.openxmlformats.org/package/2006/metadata/core-properties"/>
    <ds:schemaRef ds:uri="http://www.w3.org/XML/1998/namespace"/>
    <ds:schemaRef ds:uri="http://purl.org/dc/elements/1.1/"/>
    <ds:schemaRef ds:uri="4b46aeca-497d-4e14-ae01-cfa18681c49f"/>
    <ds:schemaRef ds:uri="http://purl.org/dc/dcmitype/"/>
    <ds:schemaRef ds:uri="http://schemas.microsoft.com/office/2006/documentManagement/types"/>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AFF8755-9839-4484-9419-CAB84AF3CA69}">
  <ds:schemaRefs>
    <ds:schemaRef ds:uri="http://schemas.microsoft.com/sharepoint/v3/contenttype/forms"/>
  </ds:schemaRefs>
</ds:datastoreItem>
</file>

<file path=customXml/itemProps3.xml><?xml version="1.0" encoding="utf-8"?>
<ds:datastoreItem xmlns:ds="http://schemas.openxmlformats.org/officeDocument/2006/customXml" ds:itemID="{19E80E77-8498-4E32-8C2C-410CD38A15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065e2f-5981-4882-ab0a-ee517c056da5"/>
    <ds:schemaRef ds:uri="a764fa42-a49a-46fb-9867-a6f386c165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Versioning</vt:lpstr>
      <vt:lpstr>TOC</vt:lpstr>
      <vt:lpstr>Content Marix</vt:lpstr>
      <vt:lpstr>Foundation Objects</vt:lpstr>
      <vt:lpstr>Employee Data</vt:lpstr>
      <vt:lpstr>Position Management</vt:lpstr>
      <vt:lpstr>Sheet3</vt:lpstr>
      <vt:lpstr>Recruiting</vt:lpstr>
      <vt:lpstr>Onboarding</vt:lpstr>
      <vt:lpstr>LMS</vt:lpstr>
      <vt:lpstr>Talent</vt:lpstr>
      <vt:lpstr>Talent Pool</vt:lpstr>
      <vt:lpstr>Compensation and VP</vt:lpstr>
      <vt:lpstr>Integration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AP363 - Data Dictionary</dc:title>
  <dc:subject/>
  <dc:creator>yarnold</dc:creator>
  <cp:keywords/>
  <dc:description/>
  <cp:lastModifiedBy>Smith3, David</cp:lastModifiedBy>
  <cp:revision/>
  <dcterms:created xsi:type="dcterms:W3CDTF">2011-02-18T02:22:42Z</dcterms:created>
  <dcterms:modified xsi:type="dcterms:W3CDTF">2020-07-06T09:54:56Z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0x0101009B4139732C40B745B55C0888151638BA</vt:lpwstr>
  </property>
  <property fmtid="{D5CDD505-2E9C-101B-9397-08002B2CF9AE}" pid="3" name="Document Type">
    <vt:lpwstr>undefined</vt:lpwstr>
  </property>
  <property fmtid="{D5CDD505-2E9C-101B-9397-08002B2CF9AE}" pid="4" name="Document Expiration">
    <vt:lpwstr/>
  </property>
  <property fmtid="{D5CDD505-2E9C-101B-9397-08002B2CF9AE}" pid="5" name="Document Owner">
    <vt:lpwstr>NA\roycoo01</vt:lpwstr>
  </property>
  <property fmtid="{D5CDD505-2E9C-101B-9397-08002B2CF9AE}" pid="6" name="Active">
    <vt:lpwstr>1</vt:lpwstr>
  </property>
  <property fmtid="{D5CDD505-2E9C-101B-9397-08002B2CF9AE}" pid="7" name="SFProductName">
    <vt:lpwstr>33;#Employee Central|5dd3ba1f-6b4d-4b6b-83eb-471732c41b87</vt:lpwstr>
  </property>
  <property fmtid="{D5CDD505-2E9C-101B-9397-08002B2CF9AE}" pid="8" name="_NewReviewCycle">
    <vt:lpwstr/>
  </property>
  <property fmtid="{D5CDD505-2E9C-101B-9397-08002B2CF9AE}" pid="9" name="Order">
    <vt:r8>169400</vt:r8>
  </property>
  <property fmtid="{D5CDD505-2E9C-101B-9397-08002B2CF9AE}" pid="10" name="xd_ProgID">
    <vt:lpwstr/>
  </property>
  <property fmtid="{D5CDD505-2E9C-101B-9397-08002B2CF9AE}" pid="11" name="_dlc_DocId">
    <vt:lpwstr/>
  </property>
  <property fmtid="{D5CDD505-2E9C-101B-9397-08002B2CF9AE}" pid="12" name="_dlc_DocIdUrl">
    <vt:lpwstr/>
  </property>
  <property fmtid="{D5CDD505-2E9C-101B-9397-08002B2CF9AE}" pid="13" name="TemplateUrl">
    <vt:lpwstr/>
  </property>
</Properties>
</file>