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waln\Downloads\"/>
    </mc:Choice>
  </mc:AlternateContent>
  <xr:revisionPtr revIDLastSave="0" documentId="8_{D5846C6C-1CE6-47FE-B7D4-39B2F64F8DFF}" xr6:coauthVersionLast="41" xr6:coauthVersionMax="41" xr10:uidLastSave="{00000000-0000-0000-0000-000000000000}"/>
  <bookViews>
    <workbookView xWindow="3220" yWindow="420" windowWidth="10650" windowHeight="9780" xr2:uid="{00000000-000D-0000-FFFF-FFFF00000000}"/>
  </bookViews>
  <sheets>
    <sheet name="JuneJuly" sheetId="1" r:id="rId1"/>
    <sheet name="JulyAug" sheetId="2" r:id="rId2"/>
  </sheets>
  <definedNames>
    <definedName name="calendar" localSheetId="1">daygrid+JulyAug!firstdate-WEEKDAY(JulyAug!firstdate)-JulyAug!weekday_option</definedName>
    <definedName name="calendar" localSheetId="0">daygrid+JuneJuly!firstdate-WEEKDAY(JuneJuly!firstdate)-weekday_option</definedName>
    <definedName name="calendar">daygrid+[0]!firstdate-WEEKDAY([0]!firstdate)-weekday_option</definedName>
    <definedName name="calendar2">daygrid+[0]!firstdate-WEEKDAY([0]!firstdate)-weekday_option2</definedName>
    <definedName name="calendarA">daygrid+JuneJuly!firstdate-WEEKDAY(JuneJuly!firstdate)-weekday_optionA</definedName>
    <definedName name="daygrid">days+weeks*7</definedName>
    <definedName name="daypattern">{1,1,2,2,3,3,4,4,5,5,6,6,7}</definedName>
    <definedName name="days">{0,1,2,3,4,5,6}</definedName>
    <definedName name="DayToStart" localSheetId="1">JulyAug!$E$1</definedName>
    <definedName name="DayToStart">JuneJuly!$E$1</definedName>
    <definedName name="DayToStart2">JulyAug!$E$1</definedName>
    <definedName name="DayToStartA">JulyAug!$E$1</definedName>
    <definedName name="firstdate" localSheetId="1">DATE(JulyAug!YearToDisplay,JulyAug!month,1)</definedName>
    <definedName name="firstdate" localSheetId="0">DATE(JuneJuly!YearToDisplay,JuneJuly!month,1)</definedName>
    <definedName name="firstdate">DATE([0]!YearToDisplay,[0]!month,1)</definedName>
    <definedName name="month" localSheetId="1">MATCH(JulyAug!MonthToDisplay,months,0)</definedName>
    <definedName name="month" localSheetId="0">MATCH(JuneJuly!MonthToDisplay,months,0)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 localSheetId="1">JulyAug!$C$1</definedName>
    <definedName name="MonthToDisplay" localSheetId="0">JuneJuly!$C$1</definedName>
    <definedName name="MonthToDisplay">#REF!</definedName>
    <definedName name="MonthToDisplayNumber" localSheetId="1">MATCH(JulyAug!MonthToDisplay,months,0)</definedName>
    <definedName name="MonthToDisplayNumber" localSheetId="0">MATCH(JuneJuly!MonthToDisplay,months,0)</definedName>
    <definedName name="MonthToDisplayNumber">MATCH([0]!MonthToDisplay,months,0)</definedName>
    <definedName name="MonthtoDisplayNumber2">MATCH([0]!MonthToDisplay,months,0)</definedName>
    <definedName name="MonthToDisplayNumberA">MATCH(JuneJuly!MonthToDisplay,months,0)</definedName>
    <definedName name="ndx" localSheetId="1">ROUNDUP(MATCH(2,1/FREQUENCY(DATE(JulyAug!YearToDisplay,JulyAug!MonthToDisplayNumber,1),JulyAug!calendar))/7,0)</definedName>
    <definedName name="ndx" localSheetId="0">ROUNDUP(MATCH(2,1/FREQUENCY(DATE(JuneJuly!YearToDisplay,JuneJuly!MonthToDisplayNumber,1),JuneJuly!calendar))/7,0)</definedName>
    <definedName name="ndxA">ROUNDUP(MATCH(2,1/FREQUENCY(DATE(JuneJuly!YearToDisplay,JuneJuly!MonthToDisplayNumber,1),JuneJuly!calendar))/7,0)</definedName>
    <definedName name="_xlnm.Print_Titles" localSheetId="1">JulyAug!$3:$3</definedName>
    <definedName name="_xlnm.Print_Titles" localSheetId="0">JuneJuly!$3:$3</definedName>
    <definedName name="startdate" localSheetId="1">DATE(JulyAug!YearToDisplay,JulyAug!month,1)</definedName>
    <definedName name="startdate" localSheetId="0">DATE(JuneJuly!YearToDisplay,JuneJuly!month,1)</definedName>
    <definedName name="weekday_option" localSheetId="1">MATCH(JulyAug!DayToStart,weekdays_reversed,0)-2</definedName>
    <definedName name="weekday_option">MATCH(DayToStart,weekdays_reversed,0)-2</definedName>
    <definedName name="weekday_option2">MATCH(DayToStart2,weekdays_reversed,0)-2</definedName>
    <definedName name="weekday_optionA">MATCH(DayToStartA,weekdays_reversed,0)-2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1">JulyAug!$B$1</definedName>
    <definedName name="YearToDisplay" localSheetId="0">JuneJuly!$B$1</definedName>
    <definedName name="YearToDispl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  <c r="B10" i="2" l="1" a="1"/>
  <c r="G10" i="2" s="1"/>
  <c r="B3" i="2" a="1"/>
  <c r="H3" i="2" s="1"/>
  <c r="B14" i="2" a="1"/>
  <c r="B12" i="2" a="1"/>
  <c r="B4" i="2" a="1"/>
  <c r="B8" i="2" a="1"/>
  <c r="B6" i="2" a="1"/>
  <c r="B1" i="1"/>
  <c r="H10" i="2" l="1"/>
  <c r="B10" i="2"/>
  <c r="C10" i="2"/>
  <c r="D10" i="2"/>
  <c r="E10" i="2"/>
  <c r="F10" i="2"/>
  <c r="F3" i="2"/>
  <c r="E3" i="2"/>
  <c r="D3" i="2"/>
  <c r="C3" i="2"/>
  <c r="G3" i="2"/>
  <c r="B3" i="2"/>
  <c r="H14" i="2"/>
  <c r="G14" i="2"/>
  <c r="F14" i="2"/>
  <c r="E14" i="2"/>
  <c r="D14" i="2"/>
  <c r="C14" i="2"/>
  <c r="B14" i="2"/>
  <c r="H6" i="2"/>
  <c r="G6" i="2"/>
  <c r="F6" i="2"/>
  <c r="E6" i="2"/>
  <c r="D6" i="2"/>
  <c r="C6" i="2"/>
  <c r="B6" i="2"/>
  <c r="H8" i="2"/>
  <c r="G8" i="2"/>
  <c r="F8" i="2"/>
  <c r="E8" i="2"/>
  <c r="D8" i="2"/>
  <c r="C8" i="2"/>
  <c r="B8" i="2"/>
  <c r="H4" i="2"/>
  <c r="G4" i="2"/>
  <c r="F4" i="2"/>
  <c r="E4" i="2"/>
  <c r="D4" i="2"/>
  <c r="C4" i="2"/>
  <c r="B4" i="2"/>
  <c r="H12" i="2"/>
  <c r="G12" i="2"/>
  <c r="F12" i="2"/>
  <c r="E12" i="2"/>
  <c r="D12" i="2"/>
  <c r="C12" i="2"/>
  <c r="B12" i="2"/>
  <c r="B3" i="1" a="1"/>
  <c r="D3" i="1" s="1"/>
  <c r="B8" i="1" a="1"/>
  <c r="B10" i="1" a="1"/>
  <c r="B12" i="1" a="1"/>
  <c r="B14" i="1" a="1"/>
  <c r="B4" i="1" a="1"/>
  <c r="B6" i="1" a="1"/>
  <c r="C3" i="1" l="1"/>
  <c r="B3" i="1"/>
  <c r="E3" i="1"/>
  <c r="F3" i="1"/>
  <c r="H3" i="1"/>
  <c r="G3" i="1"/>
  <c r="H8" i="1"/>
  <c r="B8" i="1"/>
  <c r="F8" i="1"/>
  <c r="E8" i="1"/>
  <c r="D8" i="1"/>
  <c r="C8" i="1"/>
  <c r="G8" i="1"/>
  <c r="D6" i="1"/>
  <c r="C6" i="1"/>
  <c r="B6" i="1"/>
  <c r="H6" i="1"/>
  <c r="G6" i="1"/>
  <c r="F6" i="1"/>
  <c r="E6" i="1"/>
  <c r="B4" i="1"/>
  <c r="E4" i="1"/>
  <c r="H4" i="1"/>
  <c r="F4" i="1"/>
  <c r="D4" i="1"/>
  <c r="C4" i="1"/>
  <c r="G4" i="1"/>
  <c r="F14" i="1"/>
  <c r="G14" i="1"/>
  <c r="C14" i="1"/>
  <c r="E14" i="1"/>
  <c r="D14" i="1"/>
  <c r="H14" i="1"/>
  <c r="B14" i="1"/>
  <c r="B12" i="1"/>
  <c r="C12" i="1"/>
  <c r="H12" i="1"/>
  <c r="D12" i="1"/>
  <c r="G12" i="1"/>
  <c r="F12" i="1"/>
  <c r="E12" i="1"/>
  <c r="D10" i="1"/>
  <c r="F10" i="1"/>
  <c r="E10" i="1"/>
  <c r="G10" i="1"/>
  <c r="C10" i="1"/>
  <c r="B10" i="1"/>
  <c r="H10" i="1"/>
</calcChain>
</file>

<file path=xl/sharedStrings.xml><?xml version="1.0" encoding="utf-8"?>
<sst xmlns="http://schemas.openxmlformats.org/spreadsheetml/2006/main" count="96" uniqueCount="22">
  <si>
    <t>MONDAY</t>
  </si>
  <si>
    <t>FIRST DAY OF WEEK</t>
  </si>
  <si>
    <t xml:space="preserve">  CALENDAR YEAR</t>
  </si>
  <si>
    <t>CALENDAR MONTH</t>
  </si>
  <si>
    <t>JULY</t>
  </si>
  <si>
    <t>New Bedford</t>
  </si>
  <si>
    <t>time off</t>
  </si>
  <si>
    <t>July</t>
  </si>
  <si>
    <t xml:space="preserve"> </t>
  </si>
  <si>
    <t>AUG</t>
  </si>
  <si>
    <t>JUNE</t>
  </si>
  <si>
    <t>Jun/Jul</t>
  </si>
  <si>
    <t>June</t>
  </si>
  <si>
    <t>FLOATING HOLIDAY</t>
  </si>
  <si>
    <t xml:space="preserve"> Time Off</t>
  </si>
  <si>
    <t xml:space="preserve"> Time Off - LAST OFFICIAL DAY</t>
  </si>
  <si>
    <t>Time Off</t>
  </si>
  <si>
    <t>WORK</t>
  </si>
  <si>
    <t>work</t>
  </si>
  <si>
    <t>time off (1/2), work (1/2)</t>
  </si>
  <si>
    <t>HOLIDAY</t>
  </si>
  <si>
    <t>FLOATING HOLIDAY, 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</si>
</sst>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0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4"/>
      <color theme="1"/>
      <name val="Calibri Light"/>
      <family val="2"/>
      <scheme val="minor"/>
    </font>
    <font>
      <sz val="8"/>
      <name val="Calibri Light"/>
      <family val="2"/>
      <scheme val="minor"/>
    </font>
    <font>
      <sz val="11"/>
      <color theme="9" tint="-0.499984740745262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225">
        <stop position="0">
          <color theme="6" tint="0.40000610370189521"/>
        </stop>
        <stop position="1">
          <color theme="7" tint="0.80001220740379042"/>
        </stop>
      </gradientFill>
    </fill>
    <fill>
      <gradientFill degree="270">
        <stop position="0">
          <color theme="2" tint="-0.25098422193060094"/>
        </stop>
        <stop position="1">
          <color theme="6" tint="0.40000610370189521"/>
        </stop>
      </gradient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30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2" fillId="2" borderId="2" xfId="7" applyFill="1">
      <alignment vertical="top" wrapText="1"/>
    </xf>
    <xf numFmtId="0" fontId="0" fillId="2" borderId="2" xfId="7" applyFont="1" applyFill="1">
      <alignment vertical="top" wrapText="1"/>
    </xf>
    <xf numFmtId="0" fontId="2" fillId="3" borderId="2" xfId="7" applyFill="1">
      <alignment vertical="top" wrapText="1"/>
    </xf>
    <xf numFmtId="0" fontId="0" fillId="3" borderId="2" xfId="7" applyFont="1" applyFill="1">
      <alignment vertical="top" wrapText="1"/>
    </xf>
    <xf numFmtId="165" fontId="5" fillId="4" borderId="3" xfId="6" applyFill="1" applyBorder="1">
      <alignment horizontal="right" vertical="center" indent="1"/>
    </xf>
    <xf numFmtId="0" fontId="0" fillId="4" borderId="0" xfId="0" applyFill="1">
      <alignment vertical="top"/>
    </xf>
    <xf numFmtId="0" fontId="2" fillId="2" borderId="7" xfId="7" applyFill="1" applyBorder="1">
      <alignment vertical="top" wrapText="1"/>
    </xf>
    <xf numFmtId="0" fontId="2" fillId="3" borderId="8" xfId="7" applyFill="1" applyBorder="1">
      <alignment vertical="top" wrapText="1"/>
    </xf>
    <xf numFmtId="165" fontId="5" fillId="0" borderId="5" xfId="6" applyBorder="1">
      <alignment horizontal="right" vertical="center" indent="1"/>
    </xf>
    <xf numFmtId="0" fontId="2" fillId="2" borderId="6" xfId="7" applyFill="1" applyBorder="1">
      <alignment vertical="top" wrapText="1"/>
    </xf>
    <xf numFmtId="0" fontId="0" fillId="5" borderId="2" xfId="7" applyFont="1" applyFill="1">
      <alignment vertical="top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 textRotation="180"/>
    </xf>
    <xf numFmtId="0" fontId="0" fillId="6" borderId="2" xfId="7" applyFont="1" applyFill="1">
      <alignment vertical="top" wrapText="1"/>
    </xf>
    <xf numFmtId="0" fontId="2" fillId="6" borderId="2" xfId="7" applyFill="1">
      <alignment vertical="top" wrapText="1"/>
    </xf>
    <xf numFmtId="0" fontId="0" fillId="7" borderId="2" xfId="7" applyFont="1" applyFill="1">
      <alignment vertical="top" wrapText="1"/>
    </xf>
    <xf numFmtId="165" fontId="9" fillId="0" borderId="3" xfId="6" applyFont="1" applyBorder="1">
      <alignment horizontal="right" vertical="center" indent="1"/>
    </xf>
    <xf numFmtId="0" fontId="0" fillId="8" borderId="2" xfId="7" applyFont="1" applyFill="1">
      <alignment vertical="top" wrapText="1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1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A1:I15"/>
  <sheetViews>
    <sheetView showGridLines="0" tabSelected="1" showRuler="0" zoomScaleNormal="100" workbookViewId="0">
      <selection activeCell="M7" sqref="M7"/>
    </sheetView>
  </sheetViews>
  <sheetFormatPr defaultRowHeight="14.5" x14ac:dyDescent="0.35"/>
  <cols>
    <col min="1" max="1" width="4.81640625" customWidth="1"/>
    <col min="2" max="8" width="20.6328125" customWidth="1"/>
    <col min="9" max="9" width="13" customWidth="1"/>
  </cols>
  <sheetData>
    <row r="1" spans="1:9" ht="45" customHeight="1" x14ac:dyDescent="0.9">
      <c r="B1" s="6">
        <f ca="1">YEAR(TODAY())</f>
        <v>2021</v>
      </c>
      <c r="C1" s="28" t="s">
        <v>10</v>
      </c>
      <c r="D1" s="28"/>
      <c r="E1" s="7" t="s">
        <v>0</v>
      </c>
      <c r="I1" t="s">
        <v>8</v>
      </c>
    </row>
    <row r="2" spans="1:9" ht="30" customHeight="1" x14ac:dyDescent="0.35">
      <c r="B2" s="1" t="s">
        <v>2</v>
      </c>
      <c r="C2" s="29" t="s">
        <v>10</v>
      </c>
      <c r="D2" s="29"/>
      <c r="E2" s="8" t="s">
        <v>1</v>
      </c>
    </row>
    <row r="3" spans="1:9" ht="19.5" customHeight="1" thickBot="1" x14ac:dyDescent="0.4">
      <c r="B3" s="2">
        <f t="array" aca="1" ref="B3:H3" ca="1">calendar</f>
        <v>44340</v>
      </c>
      <c r="C3" s="2">
        <f ca="1"/>
        <v>44341</v>
      </c>
      <c r="D3" s="2">
        <f ca="1"/>
        <v>44342</v>
      </c>
      <c r="E3" s="2">
        <f ca="1"/>
        <v>44343</v>
      </c>
      <c r="F3" s="2">
        <f ca="1"/>
        <v>44344</v>
      </c>
      <c r="G3" s="2">
        <f ca="1"/>
        <v>44345</v>
      </c>
      <c r="H3" s="2">
        <f ca="1"/>
        <v>44346</v>
      </c>
    </row>
    <row r="4" spans="1:9" ht="24" customHeight="1" thickTop="1" x14ac:dyDescent="0.35">
      <c r="B4" s="3">
        <f t="array" aca="1" ref="B4:H4" ca="1">INDEX(calendar,ndx+0)</f>
        <v>44347</v>
      </c>
      <c r="C4" s="3">
        <f ca="1"/>
        <v>44348</v>
      </c>
      <c r="D4" s="3">
        <f ca="1"/>
        <v>44349</v>
      </c>
      <c r="E4" s="3">
        <f ca="1"/>
        <v>44350</v>
      </c>
      <c r="F4" s="3">
        <f ca="1"/>
        <v>44351</v>
      </c>
      <c r="G4" s="3">
        <f ca="1"/>
        <v>44352</v>
      </c>
      <c r="H4" s="3">
        <f ca="1"/>
        <v>44353</v>
      </c>
    </row>
    <row r="5" spans="1:9" ht="51" customHeight="1" x14ac:dyDescent="0.35"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3" t="s">
        <v>8</v>
      </c>
      <c r="I5" t="s">
        <v>8</v>
      </c>
    </row>
    <row r="6" spans="1:9" ht="24" customHeight="1" x14ac:dyDescent="0.35">
      <c r="B6" s="4">
        <f t="array" aca="1" ref="B6:H6" ca="1">INDEX(calendar,ndx+1)</f>
        <v>44354</v>
      </c>
      <c r="C6" s="4">
        <f ca="1"/>
        <v>44355</v>
      </c>
      <c r="D6" s="4">
        <f ca="1"/>
        <v>44356</v>
      </c>
      <c r="E6" s="4">
        <f ca="1"/>
        <v>44357</v>
      </c>
      <c r="F6" s="4">
        <f ca="1"/>
        <v>44358</v>
      </c>
      <c r="G6" s="4">
        <f ca="1"/>
        <v>44359</v>
      </c>
      <c r="H6" s="4">
        <f ca="1"/>
        <v>44360</v>
      </c>
    </row>
    <row r="7" spans="1:9" ht="51" customHeight="1" x14ac:dyDescent="0.35">
      <c r="B7" s="17" t="s">
        <v>8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2" t="s">
        <v>8</v>
      </c>
      <c r="I7" t="s">
        <v>8</v>
      </c>
    </row>
    <row r="8" spans="1:9" ht="24" customHeight="1" x14ac:dyDescent="0.35">
      <c r="B8" s="4">
        <f t="array" aca="1" ref="B8:H8" ca="1">INDEX(calendar,ndx+2)</f>
        <v>44361</v>
      </c>
      <c r="C8" s="4">
        <f ca="1"/>
        <v>44362</v>
      </c>
      <c r="D8" s="4">
        <f ca="1"/>
        <v>44363</v>
      </c>
      <c r="E8" s="4">
        <f ca="1"/>
        <v>44364</v>
      </c>
      <c r="F8" s="18">
        <f ca="1"/>
        <v>44365</v>
      </c>
      <c r="G8" s="4">
        <f ca="1"/>
        <v>44366</v>
      </c>
      <c r="H8" s="4">
        <f ca="1"/>
        <v>44367</v>
      </c>
    </row>
    <row r="9" spans="1:9" ht="51" customHeight="1" x14ac:dyDescent="0.35">
      <c r="A9" s="22" t="s">
        <v>12</v>
      </c>
      <c r="B9" s="23" t="s">
        <v>18</v>
      </c>
      <c r="C9" s="23" t="s">
        <v>18</v>
      </c>
      <c r="D9" s="23" t="s">
        <v>18</v>
      </c>
      <c r="E9" s="23" t="s">
        <v>18</v>
      </c>
      <c r="F9" s="20" t="s">
        <v>20</v>
      </c>
      <c r="G9" s="12"/>
      <c r="H9" s="12"/>
      <c r="I9" t="s">
        <v>8</v>
      </c>
    </row>
    <row r="10" spans="1:9" ht="24" customHeight="1" x14ac:dyDescent="0.35">
      <c r="B10" s="4">
        <f t="array" aca="1" ref="B10:H10" ca="1">INDEX(calendar,ndx+3)</f>
        <v>44368</v>
      </c>
      <c r="C10" s="4">
        <f ca="1"/>
        <v>44369</v>
      </c>
      <c r="D10" s="4">
        <f ca="1"/>
        <v>44370</v>
      </c>
      <c r="E10" s="4">
        <f ca="1"/>
        <v>44371</v>
      </c>
      <c r="F10" s="4">
        <f ca="1"/>
        <v>44372</v>
      </c>
      <c r="G10" s="4">
        <f ca="1"/>
        <v>44373</v>
      </c>
      <c r="H10" s="4">
        <f ca="1"/>
        <v>44374</v>
      </c>
    </row>
    <row r="11" spans="1:9" ht="51" customHeight="1" x14ac:dyDescent="0.35">
      <c r="A11" s="22" t="s">
        <v>12</v>
      </c>
      <c r="B11" s="23" t="s">
        <v>18</v>
      </c>
      <c r="C11" s="23" t="s">
        <v>18</v>
      </c>
      <c r="D11" s="23" t="s">
        <v>18</v>
      </c>
      <c r="E11" s="23" t="s">
        <v>18</v>
      </c>
      <c r="F11" s="20" t="s">
        <v>13</v>
      </c>
      <c r="G11" s="12"/>
      <c r="H11" s="12"/>
      <c r="I11" s="21" t="s">
        <v>8</v>
      </c>
    </row>
    <row r="12" spans="1:9" ht="24" customHeight="1" x14ac:dyDescent="0.35">
      <c r="B12" s="4">
        <f t="array" aca="1" ref="B12:H12" ca="1">INDEX(calendar,ndx+4)</f>
        <v>44375</v>
      </c>
      <c r="C12" s="4">
        <f ca="1"/>
        <v>44376</v>
      </c>
      <c r="D12" s="4">
        <f ca="1"/>
        <v>44377</v>
      </c>
      <c r="E12" s="4">
        <f ca="1"/>
        <v>44378</v>
      </c>
      <c r="F12" s="4">
        <f ca="1"/>
        <v>44379</v>
      </c>
      <c r="G12" s="4">
        <f ca="1"/>
        <v>44380</v>
      </c>
      <c r="H12" s="4">
        <f ca="1"/>
        <v>44381</v>
      </c>
      <c r="I12" s="21"/>
    </row>
    <row r="13" spans="1:9" ht="51" customHeight="1" x14ac:dyDescent="0.35">
      <c r="A13" s="22" t="s">
        <v>11</v>
      </c>
      <c r="B13" s="23" t="s">
        <v>18</v>
      </c>
      <c r="C13" s="23" t="s">
        <v>18</v>
      </c>
      <c r="D13" s="23" t="s">
        <v>18</v>
      </c>
      <c r="E13" s="23" t="s">
        <v>18</v>
      </c>
      <c r="F13" s="27" t="s">
        <v>21</v>
      </c>
      <c r="G13" s="12" t="s">
        <v>8</v>
      </c>
      <c r="H13" s="12"/>
      <c r="I13" s="21" t="s">
        <v>8</v>
      </c>
    </row>
    <row r="14" spans="1:9" ht="23.25" customHeight="1" x14ac:dyDescent="0.35">
      <c r="B14" s="4">
        <f t="array" aca="1" ref="B14:H14" ca="1">INDEX(calendar,ndx+5)</f>
        <v>44382</v>
      </c>
      <c r="C14" s="26">
        <f ca="1"/>
        <v>44383</v>
      </c>
      <c r="D14" s="26">
        <f ca="1"/>
        <v>44384</v>
      </c>
      <c r="E14" s="26">
        <f ca="1"/>
        <v>44385</v>
      </c>
      <c r="F14" s="26">
        <f ca="1"/>
        <v>44386</v>
      </c>
      <c r="G14" s="26">
        <f ca="1"/>
        <v>44387</v>
      </c>
      <c r="H14" s="26">
        <f ca="1"/>
        <v>44388</v>
      </c>
    </row>
    <row r="15" spans="1:9" ht="51" customHeight="1" x14ac:dyDescent="0.35">
      <c r="A15" s="22" t="s">
        <v>7</v>
      </c>
      <c r="B15" s="20" t="s">
        <v>20</v>
      </c>
      <c r="C15" s="23" t="s">
        <v>18</v>
      </c>
      <c r="D15" s="23" t="s">
        <v>18</v>
      </c>
      <c r="E15" s="23" t="s">
        <v>18</v>
      </c>
      <c r="F15" s="10" t="s">
        <v>6</v>
      </c>
      <c r="G15" s="12"/>
      <c r="H15" s="12"/>
      <c r="I15" t="s">
        <v>8</v>
      </c>
    </row>
  </sheetData>
  <mergeCells count="2">
    <mergeCell ref="C1:D1"/>
    <mergeCell ref="C2:D2"/>
  </mergeCells>
  <conditionalFormatting sqref="B6:H6">
    <cfRule type="expression" dxfId="12" priority="13">
      <formula>MonthToDisplayNumber&lt;&gt;MONTH(B6)</formula>
    </cfRule>
  </conditionalFormatting>
  <conditionalFormatting sqref="B8:H8">
    <cfRule type="expression" dxfId="11" priority="12">
      <formula>MonthToDisplayNumber&lt;&gt;MONTH(B8)</formula>
    </cfRule>
  </conditionalFormatting>
  <conditionalFormatting sqref="B10:H10">
    <cfRule type="expression" dxfId="10" priority="11">
      <formula>MonthToDisplayNumber&lt;&gt;MONTH(B10)</formula>
    </cfRule>
  </conditionalFormatting>
  <conditionalFormatting sqref="B12:H12">
    <cfRule type="expression" dxfId="9" priority="10">
      <formula>MonthToDisplayNumber&lt;&gt;MONTH(B12)</formula>
    </cfRule>
  </conditionalFormatting>
  <conditionalFormatting sqref="C14:H14">
    <cfRule type="expression" dxfId="8" priority="9">
      <formula>MonthToDisplayNumber&lt;&gt;MONTH(C14)</formula>
    </cfRule>
  </conditionalFormatting>
  <conditionalFormatting sqref="B4:H4">
    <cfRule type="expression" dxfId="7" priority="8">
      <formula>MonthToDisplayNumber&lt;&gt;MONTH(B4)</formula>
    </cfRule>
  </conditionalFormatting>
  <conditionalFormatting sqref="B14">
    <cfRule type="expression" dxfId="6" priority="1">
      <formula>MonthToDisplayNumber&lt;&gt;MONTH(B14)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:C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8848-3FBB-47B6-80B6-C05C2B155088}">
  <sheetPr>
    <tabColor theme="4" tint="-0.499984740745262"/>
    <pageSetUpPr fitToPage="1"/>
  </sheetPr>
  <dimension ref="A1:I16"/>
  <sheetViews>
    <sheetView showGridLines="0" showRuler="0" zoomScaleNormal="100" workbookViewId="0">
      <selection activeCell="N10" sqref="N10"/>
    </sheetView>
  </sheetViews>
  <sheetFormatPr defaultRowHeight="14.5" x14ac:dyDescent="0.35"/>
  <cols>
    <col min="1" max="1" width="4.453125" customWidth="1"/>
    <col min="2" max="8" width="20.6328125" customWidth="1"/>
  </cols>
  <sheetData>
    <row r="1" spans="1:9" ht="45" customHeight="1" x14ac:dyDescent="0.9">
      <c r="B1" s="6">
        <f ca="1">YEAR(TODAY())</f>
        <v>2021</v>
      </c>
      <c r="C1" s="28" t="s">
        <v>4</v>
      </c>
      <c r="D1" s="28"/>
      <c r="E1" s="7" t="s">
        <v>0</v>
      </c>
    </row>
    <row r="2" spans="1:9" ht="30" customHeight="1" x14ac:dyDescent="0.35">
      <c r="B2" s="9" t="s">
        <v>2</v>
      </c>
      <c r="C2" s="29" t="s">
        <v>3</v>
      </c>
      <c r="D2" s="29"/>
      <c r="E2" s="8" t="s">
        <v>1</v>
      </c>
    </row>
    <row r="3" spans="1:9" ht="19.5" customHeight="1" thickBot="1" x14ac:dyDescent="0.4">
      <c r="B3" s="2">
        <f t="array" aca="1" ref="B3:H3" ca="1">calendar</f>
        <v>44368</v>
      </c>
      <c r="C3" s="2">
        <f ca="1"/>
        <v>44369</v>
      </c>
      <c r="D3" s="2">
        <f ca="1"/>
        <v>44370</v>
      </c>
      <c r="E3" s="2">
        <f ca="1"/>
        <v>44371</v>
      </c>
      <c r="F3" s="2">
        <f ca="1"/>
        <v>44372</v>
      </c>
      <c r="G3" s="2">
        <f ca="1"/>
        <v>44373</v>
      </c>
      <c r="H3" s="2">
        <f ca="1"/>
        <v>44374</v>
      </c>
    </row>
    <row r="4" spans="1:9" ht="24" customHeight="1" thickTop="1" x14ac:dyDescent="0.35">
      <c r="B4" s="3">
        <f t="array" aca="1" ref="B4:H4" ca="1">INDEX(calendar,ndx+0)</f>
        <v>44375</v>
      </c>
      <c r="C4" s="3">
        <f ca="1"/>
        <v>44376</v>
      </c>
      <c r="D4" s="3">
        <f ca="1"/>
        <v>44377</v>
      </c>
      <c r="E4" s="3">
        <f ca="1"/>
        <v>44378</v>
      </c>
      <c r="F4" s="3">
        <f ca="1"/>
        <v>44379</v>
      </c>
      <c r="G4" s="3">
        <f ca="1"/>
        <v>44380</v>
      </c>
      <c r="H4" s="3">
        <f ca="1"/>
        <v>44381</v>
      </c>
    </row>
    <row r="5" spans="1:9" ht="51" customHeight="1" x14ac:dyDescent="0.35">
      <c r="A5" s="22" t="s">
        <v>4</v>
      </c>
      <c r="B5" s="5"/>
      <c r="C5" s="5"/>
      <c r="D5" s="5"/>
      <c r="E5" s="23" t="s">
        <v>18</v>
      </c>
      <c r="F5" s="20" t="s">
        <v>13</v>
      </c>
      <c r="G5" s="13"/>
      <c r="H5" s="13"/>
      <c r="I5" t="s">
        <v>8</v>
      </c>
    </row>
    <row r="6" spans="1:9" ht="24" customHeight="1" x14ac:dyDescent="0.35">
      <c r="A6" s="22" t="s">
        <v>8</v>
      </c>
      <c r="B6" s="4">
        <f t="array" aca="1" ref="B6:H6" ca="1">INDEX(calendar,ndx+1)</f>
        <v>44382</v>
      </c>
      <c r="C6" s="4">
        <f ca="1"/>
        <v>44383</v>
      </c>
      <c r="D6" s="4">
        <f ca="1"/>
        <v>44384</v>
      </c>
      <c r="E6" s="4">
        <f ca="1"/>
        <v>44385</v>
      </c>
      <c r="F6" s="4">
        <f ca="1"/>
        <v>44386</v>
      </c>
      <c r="G6" s="14">
        <f ca="1"/>
        <v>44387</v>
      </c>
      <c r="H6" s="14">
        <f ca="1"/>
        <v>44388</v>
      </c>
    </row>
    <row r="7" spans="1:9" ht="51" customHeight="1" x14ac:dyDescent="0.35">
      <c r="A7" s="22" t="s">
        <v>7</v>
      </c>
      <c r="B7" s="20" t="s">
        <v>20</v>
      </c>
      <c r="C7" s="24" t="s">
        <v>18</v>
      </c>
      <c r="D7" s="24" t="s">
        <v>18</v>
      </c>
      <c r="E7" s="24" t="s">
        <v>18</v>
      </c>
      <c r="F7" s="10" t="s">
        <v>6</v>
      </c>
      <c r="G7" s="12"/>
      <c r="H7" s="12"/>
      <c r="I7" t="s">
        <v>8</v>
      </c>
    </row>
    <row r="8" spans="1:9" ht="24" customHeight="1" x14ac:dyDescent="0.35">
      <c r="B8" s="4">
        <f t="array" aca="1" ref="B8:H8" ca="1">INDEX(calendar,ndx+2)</f>
        <v>44389</v>
      </c>
      <c r="C8" s="4">
        <f ca="1"/>
        <v>44390</v>
      </c>
      <c r="D8" s="4">
        <f ca="1"/>
        <v>44391</v>
      </c>
      <c r="E8" s="4">
        <f ca="1"/>
        <v>44392</v>
      </c>
      <c r="F8" s="4">
        <f ca="1"/>
        <v>44393</v>
      </c>
      <c r="G8" s="14">
        <f ca="1"/>
        <v>44394</v>
      </c>
      <c r="H8" s="14">
        <f ca="1"/>
        <v>44395</v>
      </c>
    </row>
    <row r="9" spans="1:9" ht="51" customHeight="1" x14ac:dyDescent="0.35">
      <c r="A9" s="22" t="s">
        <v>7</v>
      </c>
      <c r="B9" s="11" t="s">
        <v>6</v>
      </c>
      <c r="C9" s="24" t="s">
        <v>18</v>
      </c>
      <c r="D9" s="24" t="s">
        <v>18</v>
      </c>
      <c r="E9" s="24" t="s">
        <v>18</v>
      </c>
      <c r="F9" s="10" t="s">
        <v>6</v>
      </c>
      <c r="G9" s="12"/>
      <c r="H9" s="12"/>
      <c r="I9" t="s">
        <v>8</v>
      </c>
    </row>
    <row r="10" spans="1:9" ht="24" customHeight="1" x14ac:dyDescent="0.35">
      <c r="B10" s="4">
        <f t="array" aca="1" ref="B10:H10" ca="1">INDEX(calendar,ndx+3)</f>
        <v>44396</v>
      </c>
      <c r="C10" s="4">
        <f ca="1"/>
        <v>44397</v>
      </c>
      <c r="D10" s="4">
        <f ca="1"/>
        <v>44398</v>
      </c>
      <c r="E10" s="4">
        <f ca="1"/>
        <v>44399</v>
      </c>
      <c r="F10" s="4">
        <f ca="1"/>
        <v>44400</v>
      </c>
      <c r="G10" s="14">
        <f ca="1"/>
        <v>44401</v>
      </c>
      <c r="H10" s="14">
        <f ca="1"/>
        <v>44402</v>
      </c>
    </row>
    <row r="11" spans="1:9" ht="51" customHeight="1" x14ac:dyDescent="0.35">
      <c r="A11" s="22" t="s">
        <v>7</v>
      </c>
      <c r="B11" s="10" t="s">
        <v>6</v>
      </c>
      <c r="C11" s="24" t="s">
        <v>18</v>
      </c>
      <c r="D11" s="24" t="s">
        <v>18</v>
      </c>
      <c r="E11" s="24" t="s">
        <v>18</v>
      </c>
      <c r="F11" s="10" t="s">
        <v>6</v>
      </c>
      <c r="G11" s="12"/>
      <c r="H11" s="12"/>
      <c r="I11" t="s">
        <v>8</v>
      </c>
    </row>
    <row r="12" spans="1:9" ht="24" customHeight="1" x14ac:dyDescent="0.35">
      <c r="B12" s="4">
        <f t="array" aca="1" ref="B12:H12" ca="1">INDEX(calendar,ndx+4)</f>
        <v>44403</v>
      </c>
      <c r="C12" s="4">
        <f ca="1"/>
        <v>44404</v>
      </c>
      <c r="D12" s="4">
        <f ca="1"/>
        <v>44405</v>
      </c>
      <c r="E12" s="4">
        <f ca="1"/>
        <v>44406</v>
      </c>
      <c r="F12" s="4">
        <f ca="1"/>
        <v>44407</v>
      </c>
      <c r="G12" s="14">
        <f ca="1"/>
        <v>44408</v>
      </c>
      <c r="H12" s="14">
        <f ca="1"/>
        <v>44409</v>
      </c>
    </row>
    <row r="13" spans="1:9" ht="51" customHeight="1" x14ac:dyDescent="0.35">
      <c r="A13" s="22" t="s">
        <v>7</v>
      </c>
      <c r="B13" s="25" t="s">
        <v>19</v>
      </c>
      <c r="C13" s="25" t="s">
        <v>19</v>
      </c>
      <c r="D13" s="11" t="s">
        <v>6</v>
      </c>
      <c r="E13" s="11" t="s">
        <v>6</v>
      </c>
      <c r="F13" s="10" t="s">
        <v>14</v>
      </c>
      <c r="G13" s="12" t="s">
        <v>5</v>
      </c>
      <c r="H13" s="12"/>
      <c r="I13" t="s">
        <v>8</v>
      </c>
    </row>
    <row r="14" spans="1:9" ht="23.25" customHeight="1" thickBot="1" x14ac:dyDescent="0.4">
      <c r="B14" s="4">
        <f t="array" aca="1" ref="B14:H14" ca="1">INDEX(calendar,ndx+5)</f>
        <v>44410</v>
      </c>
      <c r="C14" s="4">
        <f ca="1"/>
        <v>44411</v>
      </c>
      <c r="D14" s="4">
        <f ca="1"/>
        <v>44412</v>
      </c>
      <c r="E14" s="4">
        <f ca="1"/>
        <v>44413</v>
      </c>
      <c r="F14" s="4">
        <f ca="1"/>
        <v>44414</v>
      </c>
      <c r="G14" s="14">
        <f ca="1"/>
        <v>44415</v>
      </c>
      <c r="H14" s="14">
        <f ca="1"/>
        <v>44416</v>
      </c>
    </row>
    <row r="15" spans="1:9" ht="51" customHeight="1" thickBot="1" x14ac:dyDescent="0.4">
      <c r="A15" s="22" t="s">
        <v>9</v>
      </c>
      <c r="B15" s="24" t="s">
        <v>17</v>
      </c>
      <c r="C15" s="10" t="s">
        <v>16</v>
      </c>
      <c r="D15" s="10" t="s">
        <v>14</v>
      </c>
      <c r="E15" s="16" t="s">
        <v>16</v>
      </c>
      <c r="F15" s="19" t="s">
        <v>15</v>
      </c>
      <c r="G15" s="12"/>
      <c r="H15" s="12"/>
    </row>
    <row r="16" spans="1:9" x14ac:dyDescent="0.35">
      <c r="G16" s="15"/>
      <c r="H16" s="15"/>
    </row>
  </sheetData>
  <mergeCells count="2">
    <mergeCell ref="C1:D1"/>
    <mergeCell ref="C2:D2"/>
  </mergeCells>
  <phoneticPr fontId="8" type="noConversion"/>
  <conditionalFormatting sqref="B6:H6">
    <cfRule type="expression" dxfId="5" priority="24">
      <formula>MonthToDisplayNumber&lt;&gt;MONTH(B6)</formula>
    </cfRule>
  </conditionalFormatting>
  <conditionalFormatting sqref="B8:H8">
    <cfRule type="expression" dxfId="4" priority="23">
      <formula>MonthToDisplayNumber&lt;&gt;MONTH(B8)</formula>
    </cfRule>
  </conditionalFormatting>
  <conditionalFormatting sqref="B10:H10">
    <cfRule type="expression" dxfId="3" priority="22">
      <formula>MonthToDisplayNumber&lt;&gt;MONTH(B10)</formula>
    </cfRule>
  </conditionalFormatting>
  <conditionalFormatting sqref="B12:H12">
    <cfRule type="expression" dxfId="2" priority="21">
      <formula>MonthToDisplayNumber&lt;&gt;MONTH(B12)</formula>
    </cfRule>
  </conditionalFormatting>
  <conditionalFormatting sqref="B14:H14">
    <cfRule type="expression" dxfId="1" priority="20">
      <formula>MonthToDisplayNumber&lt;&gt;MONTH(B14)</formula>
    </cfRule>
  </conditionalFormatting>
  <conditionalFormatting sqref="B4:H4">
    <cfRule type="expression" dxfId="0" priority="19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B7A26ADB-9B80-4E59-8AE3-6A49E6FD9E13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3D23908A-6A60-45A5-81A8-03B76B79AA0C}"/>
    <dataValidation allowBlank="1" showInputMessage="1" showErrorMessage="1" prompt="Rows 12 and 14 may contain dates for the following month if the end of this month concludes in either row" sqref="B12" xr:uid="{D61A80CF-C5C3-41F2-8C22-9E2D3A8A4A8C}"/>
    <dataValidation allowBlank="1" showInputMessage="1" showErrorMessage="1" prompt="Enter daily notes in this cell. Rows 5, 7, 9, 11, 13 and 15 have cells beneath the day of the week for daily notes" sqref="B5 B13:C13" xr:uid="{F5C6C376-FA34-4546-9685-F2C2C760EE42}"/>
    <dataValidation allowBlank="1" showInputMessage="1" showErrorMessage="1" prompt="Enter the year for this calendar month" sqref="B1" xr:uid="{A2853511-98B1-404F-9C58-00397116C3C7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85BC86C1-BDE0-42DD-89F3-39C9DBE13AEC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ABA385BD-3886-44F3-AE6C-B2913CFF615A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F0A3B682-E425-472D-95B7-7B40CFF922EA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D18160B784741979344997B58CE17" ma:contentTypeVersion="14" ma:contentTypeDescription="Create a new document." ma:contentTypeScope="" ma:versionID="98b28778d5dffec06d43f8cfe0d78f53">
  <xsd:schema xmlns:xsd="http://www.w3.org/2001/XMLSchema" xmlns:xs="http://www.w3.org/2001/XMLSchema" xmlns:p="http://schemas.microsoft.com/office/2006/metadata/properties" xmlns:ns2="62125d39-ffaf-4468-be64-6c0b08a4da8b" xmlns:ns3="4f462164-6cf8-4bdc-adb1-ef6ce73e83e3" targetNamespace="http://schemas.microsoft.com/office/2006/metadata/properties" ma:root="true" ma:fieldsID="69ad1f9e0310f3076355db974c06e137" ns2:_="" ns3:_="">
    <xsd:import namespace="62125d39-ffaf-4468-be64-6c0b08a4da8b"/>
    <xsd:import namespace="4f462164-6cf8-4bdc-adb1-ef6ce73e8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Comme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5d39-ffaf-4468-be64-6c0b08a4d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s" ma:index="20" nillable="true" ma:displayName="Comments" ma:description="Document review and approval status " ma:format="Dropdown" ma:internalName="Comments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62164-6cf8-4bdc-adb1-ef6ce73e8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62125d39-ffaf-4468-be64-6c0b08a4da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8923D-A017-4755-9628-BCAE8A1A8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25d39-ffaf-4468-be64-6c0b08a4da8b"/>
    <ds:schemaRef ds:uri="4f462164-6cf8-4bdc-adb1-ef6ce73e8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362A5-B82C-4062-9189-7B66FFF0EAD2}">
  <ds:schemaRefs>
    <ds:schemaRef ds:uri="http://purl.org/dc/terms/"/>
    <ds:schemaRef ds:uri="http://schemas.openxmlformats.org/package/2006/metadata/core-properties"/>
    <ds:schemaRef ds:uri="4f462164-6cf8-4bdc-adb1-ef6ce73e83e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2125d39-ffaf-4468-be64-6c0b08a4da8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9E3EBF-E307-40E4-9892-39E2AA634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JuneJuly</vt:lpstr>
      <vt:lpstr>JulyAug</vt:lpstr>
      <vt:lpstr>JulyAug!DayToStart</vt:lpstr>
      <vt:lpstr>DayToStart</vt:lpstr>
      <vt:lpstr>DayToStart2</vt:lpstr>
      <vt:lpstr>DayToStartA</vt:lpstr>
      <vt:lpstr>JulyAug!MonthToDisplay</vt:lpstr>
      <vt:lpstr>JuneJuly!MonthToDisplay</vt:lpstr>
      <vt:lpstr>JulyAug!Print_Titles</vt:lpstr>
      <vt:lpstr>JuneJuly!Print_Titles</vt:lpstr>
      <vt:lpstr>JulyAug!YearToDisplay</vt:lpstr>
      <vt:lpstr>JuneJuly!YearToDisplay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Connolly, Bryan</dc:creator>
  <cp:lastModifiedBy>Ajwaliya, Nishit</cp:lastModifiedBy>
  <dcterms:created xsi:type="dcterms:W3CDTF">2016-09-14T22:55:59Z</dcterms:created>
  <dcterms:modified xsi:type="dcterms:W3CDTF">2021-06-14T16:13:52Z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0x0101000A7D18160B784741979344997B58CE17</vt:lpwstr>
  </property>
</Properties>
</file>