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226"/>
  <workbookPr showInkAnnotation="0" autoCompressPictures="0"/>
  <bookViews>
    <workbookView xWindow="0" yWindow="0" windowWidth="29200" windowHeight="26240" tabRatio="500" activeTab="1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9" i="1" l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<sst xmlns="http://schemas.openxmlformats.org/spreadsheetml/2006/main" count="269" uniqueCount="79">
  <si>
    <t>orig_order</t>
  </si>
  <si>
    <t>Craig_clades</t>
  </si>
  <si>
    <t>tree_clades3</t>
  </si>
  <si>
    <t>tree_clades2</t>
  </si>
  <si>
    <t>tree_clades1</t>
  </si>
  <si>
    <t>species</t>
  </si>
  <si>
    <t>Specimen names</t>
  </si>
  <si>
    <t>trait</t>
  </si>
  <si>
    <t>check</t>
  </si>
  <si>
    <t>punctata_gp</t>
  </si>
  <si>
    <t>burrupensis</t>
  </si>
  <si>
    <t>LA01_WAM132563_h0</t>
  </si>
  <si>
    <t>LA01_WAM165508_h0</t>
  </si>
  <si>
    <t>micra2</t>
  </si>
  <si>
    <t>LA01_WAM125472_h0</t>
  </si>
  <si>
    <t>micraL</t>
  </si>
  <si>
    <t>LA01_WAM131008_h0</t>
  </si>
  <si>
    <t>LA01_WAM158267_h0</t>
  </si>
  <si>
    <t>micraU</t>
  </si>
  <si>
    <t>LA01_WAM110013_h0</t>
  </si>
  <si>
    <t>LA01_WAM117027_h0</t>
  </si>
  <si>
    <t>LA01_WAM141332_h0</t>
  </si>
  <si>
    <t>punctata</t>
  </si>
  <si>
    <t>LA01_WAM110146_h0</t>
  </si>
  <si>
    <t>LA01_WAM114571_h0</t>
  </si>
  <si>
    <t>purp_gp</t>
  </si>
  <si>
    <t>skeleton</t>
  </si>
  <si>
    <t>cundalensis</t>
  </si>
  <si>
    <t>LA01_WAM156584_h0</t>
  </si>
  <si>
    <t>LA01_WAM161412_h0</t>
  </si>
  <si>
    <t>variegata_gp</t>
  </si>
  <si>
    <t>capensis</t>
  </si>
  <si>
    <t>LA01_WAM123947_h0</t>
  </si>
  <si>
    <t>LA01_WAM153818_h0</t>
  </si>
  <si>
    <t>cryptaGV7_Bis</t>
  </si>
  <si>
    <t>cryptaBI</t>
  </si>
  <si>
    <t>LA01_WAM165744_h0</t>
  </si>
  <si>
    <t>cryptaGV7_m</t>
  </si>
  <si>
    <t>cryptaM</t>
  </si>
  <si>
    <t>LA01_WAM119017_h0</t>
  </si>
  <si>
    <t>LA01_WAM170800_h0</t>
  </si>
  <si>
    <t>montium</t>
  </si>
  <si>
    <t>LA01_WAM131737_h0</t>
  </si>
  <si>
    <t>LA01_WAM145513_h0</t>
  </si>
  <si>
    <t>pilbara</t>
  </si>
  <si>
    <t>pilb1</t>
  </si>
  <si>
    <t>pilbara1</t>
  </si>
  <si>
    <t>LA01_ABTC30160_h0</t>
  </si>
  <si>
    <t>LA01_WAM131070_h0</t>
  </si>
  <si>
    <t>pilb2</t>
  </si>
  <si>
    <t>pilbara2</t>
  </si>
  <si>
    <t>LA01_WAM102167_h0</t>
  </si>
  <si>
    <t>LA01_WAM129336_h0</t>
  </si>
  <si>
    <t>variegata</t>
  </si>
  <si>
    <t>LA01_WAM117025_h0</t>
  </si>
  <si>
    <t>LA01_WAM120033_h0</t>
  </si>
  <si>
    <t>LA01_WAM141460_h0</t>
  </si>
  <si>
    <t>versicolor/minuta</t>
  </si>
  <si>
    <t>min1</t>
  </si>
  <si>
    <t>minuta1</t>
  </si>
  <si>
    <t>LA01_ABTC13409_h0</t>
  </si>
  <si>
    <t>LA01_ABTC61706_h0</t>
  </si>
  <si>
    <t>LA01_CCM1930_h0</t>
  </si>
  <si>
    <t>min2</t>
  </si>
  <si>
    <t>minuta2</t>
  </si>
  <si>
    <t>LA01_CCM2774_h0</t>
  </si>
  <si>
    <t>LA01_CCM2779_h0</t>
  </si>
  <si>
    <t>vers4</t>
  </si>
  <si>
    <t>versicolor4</t>
  </si>
  <si>
    <t>LA01_ABTC29513_h0</t>
  </si>
  <si>
    <t>LA01_CCM0217_h0</t>
  </si>
  <si>
    <t>vers4/5</t>
  </si>
  <si>
    <t>versicolor5</t>
  </si>
  <si>
    <t>LA01_ABTC77006_h0</t>
  </si>
  <si>
    <t>LA01_ABTC9031_h0</t>
  </si>
  <si>
    <t>LA01_CCM0214_h0</t>
  </si>
  <si>
    <t>LA01_CCM0252_h0</t>
  </si>
  <si>
    <t>vers5</t>
  </si>
  <si>
    <t>LA01_ABTC3671_h0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</si>
</sst>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workbookViewId="0">
      <selection activeCell="F2" sqref="F2:G39"/>
    </sheetView>
  </sheetViews>
  <sheetFormatPr baseColWidth="10" defaultRowHeight="15" x14ac:dyDescent="0"/>
  <cols>
    <col min="2" max="3" width="13" customWidth="1"/>
    <col min="4" max="4" width="16.83203125" customWidth="1"/>
    <col min="5" max="5" width="17.1640625" customWidth="1"/>
    <col min="6" max="6" width="12" customWidth="1"/>
    <col min="7" max="7" width="21.83203125" customWidth="1"/>
    <col min="9" max="9" width="22.5" customWidth="1"/>
  </cols>
  <sheetData>
    <row r="1" spans="1:10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</row>
    <row r="2" spans="1:10">
      <c r="A2">
        <v>47</v>
      </c>
      <c r="B2" t="s">
        <v>9</v>
      </c>
      <c r="D2" s="3" t="s">
        <v>9</v>
      </c>
      <c r="E2" t="s">
        <v>10</v>
      </c>
      <c r="F2" t="s">
        <v>10</v>
      </c>
      <c r="G2" t="s">
        <v>11</v>
      </c>
      <c r="H2">
        <v>1</v>
      </c>
      <c r="I2" t="s">
        <v>11</v>
      </c>
      <c r="J2">
        <f t="shared" ref="J2:J12" si="0">IF(I2=G2,1,0)</f>
        <v>1</v>
      </c>
    </row>
    <row r="3" spans="1:10">
      <c r="A3">
        <v>61</v>
      </c>
      <c r="B3" t="s">
        <v>9</v>
      </c>
      <c r="D3" s="3" t="s">
        <v>9</v>
      </c>
      <c r="E3" t="s">
        <v>10</v>
      </c>
      <c r="F3" t="s">
        <v>10</v>
      </c>
      <c r="G3" t="s">
        <v>12</v>
      </c>
      <c r="H3">
        <v>2</v>
      </c>
      <c r="I3" t="s">
        <v>12</v>
      </c>
      <c r="J3">
        <f t="shared" si="0"/>
        <v>1</v>
      </c>
    </row>
    <row r="4" spans="1:10">
      <c r="A4">
        <v>40</v>
      </c>
      <c r="B4" t="s">
        <v>9</v>
      </c>
      <c r="D4" s="3" t="s">
        <v>9</v>
      </c>
      <c r="E4" t="s">
        <v>13</v>
      </c>
      <c r="F4" t="s">
        <v>13</v>
      </c>
      <c r="G4" t="s">
        <v>14</v>
      </c>
      <c r="H4">
        <v>51</v>
      </c>
      <c r="I4" t="s">
        <v>14</v>
      </c>
      <c r="J4">
        <f t="shared" si="0"/>
        <v>1</v>
      </c>
    </row>
    <row r="5" spans="1:10">
      <c r="A5">
        <v>44</v>
      </c>
      <c r="B5" t="s">
        <v>9</v>
      </c>
      <c r="D5" s="3" t="s">
        <v>9</v>
      </c>
      <c r="E5" t="s">
        <v>15</v>
      </c>
      <c r="F5" t="s">
        <v>15</v>
      </c>
      <c r="G5" t="s">
        <v>16</v>
      </c>
      <c r="H5">
        <v>53</v>
      </c>
      <c r="I5" t="s">
        <v>16</v>
      </c>
      <c r="J5">
        <f t="shared" si="0"/>
        <v>1</v>
      </c>
    </row>
    <row r="6" spans="1:10">
      <c r="A6">
        <v>57</v>
      </c>
      <c r="B6" t="s">
        <v>9</v>
      </c>
      <c r="D6" s="3" t="s">
        <v>9</v>
      </c>
      <c r="E6" t="s">
        <v>15</v>
      </c>
      <c r="F6" t="s">
        <v>15</v>
      </c>
      <c r="G6" t="s">
        <v>17</v>
      </c>
      <c r="H6">
        <v>54</v>
      </c>
      <c r="I6" t="s">
        <v>17</v>
      </c>
      <c r="J6">
        <f t="shared" si="0"/>
        <v>1</v>
      </c>
    </row>
    <row r="7" spans="1:10">
      <c r="A7">
        <v>28</v>
      </c>
      <c r="B7" t="s">
        <v>9</v>
      </c>
      <c r="D7" t="s">
        <v>9</v>
      </c>
      <c r="E7" t="s">
        <v>18</v>
      </c>
      <c r="F7" t="s">
        <v>18</v>
      </c>
      <c r="G7" t="s">
        <v>19</v>
      </c>
      <c r="H7">
        <v>57</v>
      </c>
      <c r="I7" t="s">
        <v>19</v>
      </c>
      <c r="J7">
        <f t="shared" si="0"/>
        <v>1</v>
      </c>
    </row>
    <row r="8" spans="1:10">
      <c r="A8">
        <v>35</v>
      </c>
      <c r="B8" t="s">
        <v>9</v>
      </c>
      <c r="D8" t="s">
        <v>9</v>
      </c>
      <c r="E8" t="s">
        <v>18</v>
      </c>
      <c r="F8" t="s">
        <v>18</v>
      </c>
      <c r="G8" t="s">
        <v>20</v>
      </c>
      <c r="H8">
        <v>58</v>
      </c>
      <c r="I8" t="s">
        <v>20</v>
      </c>
      <c r="J8">
        <f t="shared" si="0"/>
        <v>1</v>
      </c>
    </row>
    <row r="9" spans="1:10">
      <c r="A9">
        <v>49</v>
      </c>
      <c r="B9" t="s">
        <v>9</v>
      </c>
      <c r="D9" s="3" t="s">
        <v>9</v>
      </c>
      <c r="E9" t="s">
        <v>18</v>
      </c>
      <c r="F9" t="s">
        <v>18</v>
      </c>
      <c r="G9" t="s">
        <v>21</v>
      </c>
      <c r="H9">
        <v>59</v>
      </c>
      <c r="I9" t="s">
        <v>21</v>
      </c>
      <c r="J9">
        <f t="shared" si="0"/>
        <v>1</v>
      </c>
    </row>
    <row r="10" spans="1:10">
      <c r="A10">
        <v>29</v>
      </c>
      <c r="B10" t="s">
        <v>9</v>
      </c>
      <c r="D10" s="3" t="s">
        <v>9</v>
      </c>
      <c r="E10" t="s">
        <v>22</v>
      </c>
      <c r="F10" t="s">
        <v>22</v>
      </c>
      <c r="G10" t="s">
        <v>23</v>
      </c>
      <c r="H10">
        <v>161</v>
      </c>
      <c r="I10" t="s">
        <v>23</v>
      </c>
      <c r="J10">
        <f t="shared" si="0"/>
        <v>1</v>
      </c>
    </row>
    <row r="11" spans="1:10">
      <c r="A11">
        <v>31</v>
      </c>
      <c r="B11" t="s">
        <v>9</v>
      </c>
      <c r="D11" s="3" t="s">
        <v>9</v>
      </c>
      <c r="E11" t="s">
        <v>22</v>
      </c>
      <c r="F11" t="s">
        <v>22</v>
      </c>
      <c r="G11" t="s">
        <v>24</v>
      </c>
      <c r="H11">
        <v>162</v>
      </c>
      <c r="I11" t="s">
        <v>24</v>
      </c>
      <c r="J11">
        <f t="shared" si="0"/>
        <v>1</v>
      </c>
    </row>
    <row r="12" spans="1:10">
      <c r="A12">
        <v>55</v>
      </c>
      <c r="B12" t="s">
        <v>26</v>
      </c>
      <c r="D12" t="s">
        <v>25</v>
      </c>
      <c r="E12" t="s">
        <v>27</v>
      </c>
      <c r="F12" t="s">
        <v>27</v>
      </c>
      <c r="G12" t="s">
        <v>28</v>
      </c>
      <c r="H12">
        <v>15</v>
      </c>
      <c r="I12" t="s">
        <v>28</v>
      </c>
      <c r="J12">
        <f t="shared" si="0"/>
        <v>1</v>
      </c>
    </row>
    <row r="13" spans="1:10">
      <c r="A13">
        <v>59</v>
      </c>
      <c r="B13" t="s">
        <v>26</v>
      </c>
      <c r="D13" t="s">
        <v>25</v>
      </c>
      <c r="E13" t="s">
        <v>27</v>
      </c>
      <c r="F13" t="s">
        <v>27</v>
      </c>
      <c r="G13" t="s">
        <v>29</v>
      </c>
      <c r="H13">
        <v>16</v>
      </c>
      <c r="I13" t="s">
        <v>29</v>
      </c>
      <c r="J13">
        <f t="shared" ref="J13:J39" si="1">IF(I13=G13,1,0)</f>
        <v>1</v>
      </c>
    </row>
    <row r="14" spans="1:10">
      <c r="A14">
        <v>39</v>
      </c>
      <c r="B14" t="s">
        <v>30</v>
      </c>
      <c r="C14" t="s">
        <v>30</v>
      </c>
      <c r="E14" t="s">
        <v>31</v>
      </c>
      <c r="F14" t="s">
        <v>31</v>
      </c>
      <c r="G14" t="s">
        <v>32</v>
      </c>
      <c r="H14">
        <v>5</v>
      </c>
      <c r="I14" t="s">
        <v>32</v>
      </c>
      <c r="J14">
        <f t="shared" si="1"/>
        <v>1</v>
      </c>
    </row>
    <row r="15" spans="1:10">
      <c r="A15">
        <v>53</v>
      </c>
      <c r="B15" t="s">
        <v>30</v>
      </c>
      <c r="C15" t="s">
        <v>30</v>
      </c>
      <c r="E15" t="s">
        <v>31</v>
      </c>
      <c r="F15" t="s">
        <v>31</v>
      </c>
      <c r="G15" t="s">
        <v>33</v>
      </c>
      <c r="H15">
        <v>6</v>
      </c>
      <c r="I15" t="s">
        <v>33</v>
      </c>
      <c r="J15">
        <f t="shared" si="1"/>
        <v>1</v>
      </c>
    </row>
    <row r="16" spans="1:10">
      <c r="A16">
        <v>63</v>
      </c>
      <c r="B16" t="s">
        <v>30</v>
      </c>
      <c r="C16" t="s">
        <v>30</v>
      </c>
      <c r="E16" t="s">
        <v>34</v>
      </c>
      <c r="F16" t="s">
        <v>35</v>
      </c>
      <c r="G16" t="s">
        <v>36</v>
      </c>
      <c r="H16">
        <v>9</v>
      </c>
      <c r="I16" t="s">
        <v>36</v>
      </c>
      <c r="J16">
        <f t="shared" si="1"/>
        <v>1</v>
      </c>
    </row>
    <row r="17" spans="1:10">
      <c r="A17">
        <v>36</v>
      </c>
      <c r="B17" t="s">
        <v>30</v>
      </c>
      <c r="C17" t="s">
        <v>30</v>
      </c>
      <c r="E17" t="s">
        <v>37</v>
      </c>
      <c r="F17" t="s">
        <v>38</v>
      </c>
      <c r="G17" t="s">
        <v>39</v>
      </c>
      <c r="H17">
        <v>11</v>
      </c>
      <c r="I17" t="s">
        <v>39</v>
      </c>
      <c r="J17">
        <f t="shared" si="1"/>
        <v>1</v>
      </c>
    </row>
    <row r="18" spans="1:10">
      <c r="A18">
        <v>64</v>
      </c>
      <c r="B18" t="s">
        <v>30</v>
      </c>
      <c r="C18" t="s">
        <v>30</v>
      </c>
      <c r="E18" t="s">
        <v>37</v>
      </c>
      <c r="F18" t="s">
        <v>38</v>
      </c>
      <c r="G18" t="s">
        <v>40</v>
      </c>
      <c r="H18">
        <v>12</v>
      </c>
      <c r="I18" t="s">
        <v>40</v>
      </c>
      <c r="J18">
        <f t="shared" si="1"/>
        <v>1</v>
      </c>
    </row>
    <row r="19" spans="1:10">
      <c r="A19">
        <v>46</v>
      </c>
      <c r="B19" t="s">
        <v>30</v>
      </c>
      <c r="C19" t="s">
        <v>30</v>
      </c>
      <c r="E19" t="s">
        <v>41</v>
      </c>
      <c r="F19" t="s">
        <v>41</v>
      </c>
      <c r="G19" t="s">
        <v>42</v>
      </c>
      <c r="H19">
        <v>73</v>
      </c>
      <c r="I19" t="s">
        <v>42</v>
      </c>
      <c r="J19">
        <f t="shared" si="1"/>
        <v>1</v>
      </c>
    </row>
    <row r="20" spans="1:10">
      <c r="A20">
        <v>51</v>
      </c>
      <c r="B20" t="s">
        <v>30</v>
      </c>
      <c r="E20" t="s">
        <v>41</v>
      </c>
      <c r="F20" t="s">
        <v>41</v>
      </c>
      <c r="G20" t="s">
        <v>43</v>
      </c>
      <c r="H20">
        <v>74</v>
      </c>
      <c r="I20" t="s">
        <v>43</v>
      </c>
      <c r="J20">
        <f t="shared" si="1"/>
        <v>1</v>
      </c>
    </row>
    <row r="21" spans="1:10">
      <c r="A21">
        <v>7</v>
      </c>
      <c r="B21" t="s">
        <v>30</v>
      </c>
      <c r="C21" t="s">
        <v>30</v>
      </c>
      <c r="D21" t="s">
        <v>44</v>
      </c>
      <c r="E21" t="s">
        <v>45</v>
      </c>
      <c r="F21" t="s">
        <v>46</v>
      </c>
      <c r="G21" t="s">
        <v>47</v>
      </c>
      <c r="H21">
        <v>139</v>
      </c>
      <c r="I21" t="s">
        <v>47</v>
      </c>
      <c r="J21">
        <f t="shared" si="1"/>
        <v>1</v>
      </c>
    </row>
    <row r="22" spans="1:10">
      <c r="A22">
        <v>45</v>
      </c>
      <c r="B22" t="s">
        <v>30</v>
      </c>
      <c r="C22" t="s">
        <v>30</v>
      </c>
      <c r="D22" t="s">
        <v>44</v>
      </c>
      <c r="E22" t="s">
        <v>45</v>
      </c>
      <c r="F22" t="s">
        <v>46</v>
      </c>
      <c r="G22" t="s">
        <v>48</v>
      </c>
      <c r="H22">
        <v>140</v>
      </c>
      <c r="I22" t="s">
        <v>48</v>
      </c>
      <c r="J22">
        <f t="shared" si="1"/>
        <v>1</v>
      </c>
    </row>
    <row r="23" spans="1:10">
      <c r="A23">
        <v>27</v>
      </c>
      <c r="B23" t="s">
        <v>30</v>
      </c>
      <c r="C23" t="s">
        <v>30</v>
      </c>
      <c r="D23" t="s">
        <v>44</v>
      </c>
      <c r="E23" t="s">
        <v>49</v>
      </c>
      <c r="F23" t="s">
        <v>50</v>
      </c>
      <c r="G23" t="s">
        <v>51</v>
      </c>
      <c r="H23">
        <v>143</v>
      </c>
      <c r="I23" t="s">
        <v>51</v>
      </c>
      <c r="J23">
        <f t="shared" si="1"/>
        <v>1</v>
      </c>
    </row>
    <row r="24" spans="1:10">
      <c r="A24">
        <v>41</v>
      </c>
      <c r="B24" t="s">
        <v>30</v>
      </c>
      <c r="C24" t="s">
        <v>30</v>
      </c>
      <c r="D24" t="s">
        <v>44</v>
      </c>
      <c r="E24" t="s">
        <v>49</v>
      </c>
      <c r="F24" t="s">
        <v>50</v>
      </c>
      <c r="G24" t="s">
        <v>52</v>
      </c>
      <c r="H24">
        <v>144</v>
      </c>
      <c r="I24" t="s">
        <v>52</v>
      </c>
      <c r="J24">
        <f t="shared" si="1"/>
        <v>1</v>
      </c>
    </row>
    <row r="25" spans="1:10">
      <c r="A25">
        <v>34</v>
      </c>
      <c r="B25" t="s">
        <v>30</v>
      </c>
      <c r="C25" t="s">
        <v>30</v>
      </c>
      <c r="E25" t="s">
        <v>53</v>
      </c>
      <c r="F25" t="s">
        <v>53</v>
      </c>
      <c r="G25" t="s">
        <v>54</v>
      </c>
      <c r="H25">
        <v>169</v>
      </c>
      <c r="I25" t="s">
        <v>54</v>
      </c>
      <c r="J25">
        <f t="shared" si="1"/>
        <v>1</v>
      </c>
    </row>
    <row r="26" spans="1:10">
      <c r="A26">
        <v>37</v>
      </c>
      <c r="B26" t="s">
        <v>30</v>
      </c>
      <c r="C26" t="s">
        <v>30</v>
      </c>
      <c r="E26" t="s">
        <v>53</v>
      </c>
      <c r="F26" t="s">
        <v>53</v>
      </c>
      <c r="G26" t="s">
        <v>55</v>
      </c>
      <c r="H26">
        <v>170</v>
      </c>
      <c r="I26" t="s">
        <v>55</v>
      </c>
      <c r="J26">
        <f t="shared" si="1"/>
        <v>1</v>
      </c>
    </row>
    <row r="27" spans="1:10">
      <c r="A27">
        <v>50</v>
      </c>
      <c r="B27" t="s">
        <v>30</v>
      </c>
      <c r="C27" t="s">
        <v>30</v>
      </c>
      <c r="E27" t="s">
        <v>53</v>
      </c>
      <c r="F27" t="s">
        <v>53</v>
      </c>
      <c r="G27" t="s">
        <v>56</v>
      </c>
      <c r="H27">
        <v>171</v>
      </c>
      <c r="I27" t="s">
        <v>56</v>
      </c>
      <c r="J27">
        <f t="shared" si="1"/>
        <v>1</v>
      </c>
    </row>
    <row r="28" spans="1:10">
      <c r="A28">
        <v>2</v>
      </c>
      <c r="B28" t="s">
        <v>30</v>
      </c>
      <c r="C28" s="3" t="s">
        <v>30</v>
      </c>
      <c r="D28" s="3" t="s">
        <v>57</v>
      </c>
      <c r="E28" s="3" t="s">
        <v>58</v>
      </c>
      <c r="F28" t="s">
        <v>59</v>
      </c>
      <c r="G28" t="s">
        <v>60</v>
      </c>
      <c r="H28">
        <v>63</v>
      </c>
      <c r="I28" t="s">
        <v>60</v>
      </c>
      <c r="J28">
        <f t="shared" si="1"/>
        <v>1</v>
      </c>
    </row>
    <row r="29" spans="1:10">
      <c r="A29">
        <v>11</v>
      </c>
      <c r="B29" t="s">
        <v>30</v>
      </c>
      <c r="C29" s="3" t="s">
        <v>30</v>
      </c>
      <c r="D29" s="3" t="s">
        <v>57</v>
      </c>
      <c r="E29" s="3" t="s">
        <v>58</v>
      </c>
      <c r="F29" t="s">
        <v>59</v>
      </c>
      <c r="G29" t="s">
        <v>61</v>
      </c>
      <c r="H29">
        <v>64</v>
      </c>
      <c r="I29" t="s">
        <v>61</v>
      </c>
      <c r="J29">
        <f t="shared" si="1"/>
        <v>1</v>
      </c>
    </row>
    <row r="30" spans="1:10">
      <c r="A30">
        <v>20</v>
      </c>
      <c r="B30" t="s">
        <v>30</v>
      </c>
      <c r="C30" s="3" t="s">
        <v>30</v>
      </c>
      <c r="D30" s="3" t="s">
        <v>57</v>
      </c>
      <c r="E30" s="3" t="s">
        <v>58</v>
      </c>
      <c r="F30" t="s">
        <v>59</v>
      </c>
      <c r="G30" t="s">
        <v>62</v>
      </c>
      <c r="H30">
        <v>65</v>
      </c>
      <c r="I30" t="s">
        <v>62</v>
      </c>
      <c r="J30">
        <f t="shared" si="1"/>
        <v>1</v>
      </c>
    </row>
    <row r="31" spans="1:10">
      <c r="A31">
        <v>23</v>
      </c>
      <c r="B31" t="s">
        <v>30</v>
      </c>
      <c r="C31" s="3" t="s">
        <v>30</v>
      </c>
      <c r="D31" s="3" t="s">
        <v>57</v>
      </c>
      <c r="E31" s="3" t="s">
        <v>63</v>
      </c>
      <c r="F31" t="s">
        <v>64</v>
      </c>
      <c r="G31" t="s">
        <v>65</v>
      </c>
      <c r="H31">
        <v>69</v>
      </c>
      <c r="I31" t="s">
        <v>65</v>
      </c>
      <c r="J31">
        <f t="shared" si="1"/>
        <v>1</v>
      </c>
    </row>
    <row r="32" spans="1:10">
      <c r="A32">
        <v>24</v>
      </c>
      <c r="B32" t="s">
        <v>30</v>
      </c>
      <c r="C32" s="3" t="s">
        <v>30</v>
      </c>
      <c r="D32" s="3" t="s">
        <v>57</v>
      </c>
      <c r="E32" s="3" t="s">
        <v>63</v>
      </c>
      <c r="F32" t="s">
        <v>64</v>
      </c>
      <c r="G32" t="s">
        <v>66</v>
      </c>
      <c r="H32">
        <v>70</v>
      </c>
      <c r="I32" t="s">
        <v>66</v>
      </c>
      <c r="J32">
        <f t="shared" si="1"/>
        <v>1</v>
      </c>
    </row>
    <row r="33" spans="1:10">
      <c r="A33">
        <v>6</v>
      </c>
      <c r="B33" t="s">
        <v>30</v>
      </c>
      <c r="C33" s="3" t="s">
        <v>30</v>
      </c>
      <c r="D33" s="3" t="s">
        <v>57</v>
      </c>
      <c r="E33" s="3" t="s">
        <v>67</v>
      </c>
      <c r="F33" t="s">
        <v>68</v>
      </c>
      <c r="G33" t="s">
        <v>69</v>
      </c>
      <c r="H33">
        <v>175</v>
      </c>
      <c r="I33" t="s">
        <v>69</v>
      </c>
      <c r="J33">
        <f t="shared" si="1"/>
        <v>1</v>
      </c>
    </row>
    <row r="34" spans="1:10">
      <c r="A34">
        <v>17</v>
      </c>
      <c r="B34" t="s">
        <v>30</v>
      </c>
      <c r="C34" s="3" t="s">
        <v>30</v>
      </c>
      <c r="D34" s="3" t="s">
        <v>57</v>
      </c>
      <c r="E34" s="3" t="s">
        <v>67</v>
      </c>
      <c r="F34" t="s">
        <v>68</v>
      </c>
      <c r="G34" t="s">
        <v>70</v>
      </c>
      <c r="H34">
        <v>177</v>
      </c>
      <c r="I34" t="s">
        <v>70</v>
      </c>
      <c r="J34">
        <f t="shared" si="1"/>
        <v>1</v>
      </c>
    </row>
    <row r="35" spans="1:10">
      <c r="A35">
        <v>13</v>
      </c>
      <c r="B35" t="s">
        <v>30</v>
      </c>
      <c r="C35" s="3" t="s">
        <v>30</v>
      </c>
      <c r="D35" s="3" t="s">
        <v>57</v>
      </c>
      <c r="E35" s="3" t="s">
        <v>71</v>
      </c>
      <c r="F35" t="s">
        <v>72</v>
      </c>
      <c r="G35" t="s">
        <v>73</v>
      </c>
      <c r="H35">
        <v>184</v>
      </c>
      <c r="I35" t="s">
        <v>73</v>
      </c>
      <c r="J35">
        <f t="shared" si="1"/>
        <v>1</v>
      </c>
    </row>
    <row r="36" spans="1:10">
      <c r="A36">
        <v>14</v>
      </c>
      <c r="B36" t="s">
        <v>30</v>
      </c>
      <c r="C36" t="s">
        <v>30</v>
      </c>
      <c r="D36" t="s">
        <v>57</v>
      </c>
      <c r="E36" t="s">
        <v>71</v>
      </c>
      <c r="F36" t="s">
        <v>68</v>
      </c>
      <c r="G36" t="s">
        <v>74</v>
      </c>
      <c r="H36">
        <v>176</v>
      </c>
      <c r="I36" t="s">
        <v>74</v>
      </c>
      <c r="J36">
        <f t="shared" si="1"/>
        <v>1</v>
      </c>
    </row>
    <row r="37" spans="1:10">
      <c r="A37">
        <v>16</v>
      </c>
      <c r="B37" t="s">
        <v>30</v>
      </c>
      <c r="C37" s="3" t="s">
        <v>30</v>
      </c>
      <c r="D37" s="3" t="s">
        <v>57</v>
      </c>
      <c r="E37" s="3" t="s">
        <v>71</v>
      </c>
      <c r="F37" t="s">
        <v>72</v>
      </c>
      <c r="G37" t="s">
        <v>75</v>
      </c>
      <c r="H37">
        <v>185</v>
      </c>
      <c r="I37" t="s">
        <v>75</v>
      </c>
      <c r="J37">
        <f t="shared" si="1"/>
        <v>1</v>
      </c>
    </row>
    <row r="38" spans="1:10">
      <c r="A38">
        <v>18</v>
      </c>
      <c r="B38" t="s">
        <v>30</v>
      </c>
      <c r="C38" s="3" t="s">
        <v>30</v>
      </c>
      <c r="D38" s="3" t="s">
        <v>57</v>
      </c>
      <c r="E38" s="3" t="s">
        <v>71</v>
      </c>
      <c r="F38" t="s">
        <v>68</v>
      </c>
      <c r="G38" t="s">
        <v>76</v>
      </c>
      <c r="H38">
        <v>178</v>
      </c>
      <c r="I38" t="s">
        <v>76</v>
      </c>
      <c r="J38">
        <f t="shared" si="1"/>
        <v>1</v>
      </c>
    </row>
    <row r="39" spans="1:10">
      <c r="A39">
        <v>8</v>
      </c>
      <c r="B39" t="s">
        <v>30</v>
      </c>
      <c r="C39" t="s">
        <v>30</v>
      </c>
      <c r="D39" t="s">
        <v>57</v>
      </c>
      <c r="E39" t="s">
        <v>77</v>
      </c>
      <c r="F39" t="s">
        <v>72</v>
      </c>
      <c r="G39" t="s">
        <v>78</v>
      </c>
      <c r="H39">
        <v>183</v>
      </c>
      <c r="I39" t="s">
        <v>78</v>
      </c>
      <c r="J39">
        <f t="shared" si="1"/>
        <v>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39"/>
  <sheetViews>
    <sheetView tabSelected="1" workbookViewId="0">
      <selection activeCell="M17" sqref="M17"/>
    </sheetView>
  </sheetViews>
  <sheetFormatPr baseColWidth="10" defaultRowHeight="15" x14ac:dyDescent="0"/>
  <sheetData>
    <row r="3" spans="2:2">
      <c r="B3" s="3" t="s">
        <v>10</v>
      </c>
    </row>
    <row r="4" spans="2:2">
      <c r="B4" s="3" t="s">
        <v>31</v>
      </c>
    </row>
    <row r="5" spans="2:2">
      <c r="B5" s="3" t="s">
        <v>35</v>
      </c>
    </row>
    <row r="6" spans="2:2">
      <c r="B6" s="3" t="s">
        <v>38</v>
      </c>
    </row>
    <row r="7" spans="2:2">
      <c r="B7" s="3" t="s">
        <v>27</v>
      </c>
    </row>
    <row r="8" spans="2:2">
      <c r="B8" s="3" t="s">
        <v>13</v>
      </c>
    </row>
    <row r="9" spans="2:2">
      <c r="B9" s="3" t="s">
        <v>15</v>
      </c>
    </row>
    <row r="10" spans="2:2">
      <c r="B10" s="3" t="s">
        <v>18</v>
      </c>
    </row>
    <row r="11" spans="2:2">
      <c r="B11" s="3" t="s">
        <v>59</v>
      </c>
    </row>
    <row r="12" spans="2:2">
      <c r="B12" s="3" t="s">
        <v>64</v>
      </c>
    </row>
    <row r="13" spans="2:2">
      <c r="B13" s="3" t="s">
        <v>41</v>
      </c>
    </row>
    <row r="14" spans="2:2">
      <c r="B14" s="3" t="s">
        <v>46</v>
      </c>
    </row>
    <row r="15" spans="2:2">
      <c r="B15" s="3" t="s">
        <v>50</v>
      </c>
    </row>
    <row r="16" spans="2:2">
      <c r="B16" s="3" t="s">
        <v>22</v>
      </c>
    </row>
    <row r="17" spans="2:2">
      <c r="B17" s="3" t="s">
        <v>53</v>
      </c>
    </row>
    <row r="18" spans="2:2">
      <c r="B18" s="3" t="s">
        <v>68</v>
      </c>
    </row>
    <row r="19" spans="2:2">
      <c r="B19" s="3" t="s">
        <v>72</v>
      </c>
    </row>
    <row r="20" spans="2:2">
      <c r="B20" s="3"/>
    </row>
    <row r="21" spans="2:2">
      <c r="B21" s="3"/>
    </row>
    <row r="22" spans="2:2">
      <c r="B22" s="3"/>
    </row>
    <row r="23" spans="2:2">
      <c r="B23" s="3"/>
    </row>
    <row r="24" spans="2:2">
      <c r="B24" s="3"/>
    </row>
    <row r="25" spans="2:2">
      <c r="B25" s="3"/>
    </row>
    <row r="26" spans="2:2">
      <c r="B26" s="3"/>
    </row>
    <row r="27" spans="2:2">
      <c r="B27" s="3"/>
    </row>
    <row r="28" spans="2:2">
      <c r="B28" s="3"/>
    </row>
    <row r="29" spans="2:2">
      <c r="B29" s="3"/>
    </row>
    <row r="30" spans="2:2">
      <c r="B30" s="3"/>
    </row>
    <row r="31" spans="2:2">
      <c r="B31" s="3"/>
    </row>
    <row r="32" spans="2:2">
      <c r="B32" s="3"/>
    </row>
    <row r="33" spans="2:2">
      <c r="B33" s="3"/>
    </row>
    <row r="34" spans="2:2">
      <c r="B34" s="3"/>
    </row>
    <row r="35" spans="2:2">
      <c r="B35" s="3"/>
    </row>
    <row r="36" spans="2:2">
      <c r="B36" s="3"/>
    </row>
    <row r="37" spans="2:2">
      <c r="B37" s="3"/>
    </row>
    <row r="38" spans="2:2">
      <c r="B38" s="3"/>
    </row>
    <row r="39" spans="2:2">
      <c r="B39" s="3"/>
    </row>
  </sheetData>
  <sortState ref="B3:B39">
    <sortCondition ref="B3:B39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ANU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Matzke</dc:creator>
  <cp:lastModifiedBy>Nick Matzke</cp:lastModifiedBy>
  <dcterms:created xsi:type="dcterms:W3CDTF">2016-10-28T07:09:58Z</dcterms:created>
  <dcterms:modified xsi:type="dcterms:W3CDTF">2016-10-28T07:20:06Z</dcterms:modified>
</cp:coreProperties>
</file>