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70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31" i="1"/>
  <c r="C28" i="1"/>
  <c r="C27" i="1"/>
</calcChain>
</file>

<file path=xl/sharedStrings.xml><?xml version="1.0" encoding="utf-8"?>
<sst xmlns="http://schemas.openxmlformats.org/spreadsheetml/2006/main" count="45" uniqueCount="14">
  <si>
    <t>lnL</t>
  </si>
  <si>
    <t>np</t>
  </si>
  <si>
    <t>d</t>
  </si>
  <si>
    <t>e</t>
  </si>
  <si>
    <t>j</t>
  </si>
  <si>
    <t>x</t>
  </si>
  <si>
    <t>t12</t>
  </si>
  <si>
    <t>t21</t>
  </si>
  <si>
    <t>m2</t>
  </si>
  <si>
    <t>NA</t>
  </si>
  <si>
    <t>trait lnL</t>
  </si>
  <si>
    <t>geog lnL</t>
  </si>
  <si>
    <t>DEC</t>
  </si>
  <si>
    <t>DEC+x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</si>
</sst>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4"/>
  <sheetViews>
    <sheetView tabSelected="1" topLeftCell="A6" workbookViewId="0">
      <selection activeCell="D33" sqref="D33"/>
    </sheetView>
  </sheetViews>
  <sheetFormatPr baseColWidth="10" defaultRowHeight="15" x14ac:dyDescent="0"/>
  <sheetData>
    <row r="7" spans="1:11">
      <c r="A7" t="s">
        <v>12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</row>
    <row r="8" spans="1:11">
      <c r="C8">
        <v>-25.679215727624399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4.0713750840937904E-3</v>
      </c>
      <c r="J8" s="2">
        <v>4.0713750840937904E-3</v>
      </c>
      <c r="K8" s="2">
        <v>1</v>
      </c>
    </row>
    <row r="9" spans="1:11">
      <c r="C9">
        <v>-25.083930577363901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5.38684560124495E-3</v>
      </c>
      <c r="J9" s="2">
        <v>1.57049938905944E-3</v>
      </c>
      <c r="K9" s="2">
        <v>1</v>
      </c>
    </row>
    <row r="10" spans="1:11">
      <c r="C10">
        <v>-317.08095507109698</v>
      </c>
      <c r="D10" s="2">
        <v>2</v>
      </c>
      <c r="E10" s="2">
        <v>4.6749568048222402E-3</v>
      </c>
      <c r="F10" s="2">
        <v>2.87480809513196E-3</v>
      </c>
      <c r="G10" s="2">
        <v>0</v>
      </c>
      <c r="H10" s="2">
        <v>0</v>
      </c>
      <c r="I10" s="2" t="s">
        <v>9</v>
      </c>
      <c r="J10" s="2" t="s">
        <v>9</v>
      </c>
      <c r="K10" s="2" t="s">
        <v>9</v>
      </c>
    </row>
    <row r="11" spans="1:11">
      <c r="C11">
        <v>-306.15791874628701</v>
      </c>
      <c r="D11" s="2">
        <v>3</v>
      </c>
      <c r="E11" s="2">
        <v>2.5855332433679999E-3</v>
      </c>
      <c r="F11" s="3">
        <v>9.9999999999999998E-13</v>
      </c>
      <c r="G11" s="2">
        <v>2.04049351688552E-2</v>
      </c>
      <c r="H11" s="2">
        <v>0</v>
      </c>
      <c r="I11" s="2" t="s">
        <v>9</v>
      </c>
      <c r="J11" s="2" t="s">
        <v>9</v>
      </c>
      <c r="K11" s="2" t="s">
        <v>9</v>
      </c>
    </row>
    <row r="12" spans="1:11">
      <c r="C12">
        <v>-340.07388872213801</v>
      </c>
      <c r="D12" s="2">
        <v>5</v>
      </c>
      <c r="E12" s="2">
        <v>6.9037303092742697E-3</v>
      </c>
      <c r="F12" s="2">
        <v>2.24117009311853E-3</v>
      </c>
      <c r="G12" s="2">
        <v>0</v>
      </c>
      <c r="H12" s="2">
        <v>0</v>
      </c>
      <c r="I12" s="2">
        <v>3.2458423465758302E-3</v>
      </c>
      <c r="J12" s="2">
        <v>4.4281412003125999E-3</v>
      </c>
      <c r="K12" s="2">
        <v>0.41479292549324798</v>
      </c>
    </row>
    <row r="13" spans="1:11">
      <c r="C13">
        <v>-330.59791165315198</v>
      </c>
      <c r="D13" s="2">
        <v>6</v>
      </c>
      <c r="E13" s="2">
        <v>3.0553471437397999E-3</v>
      </c>
      <c r="F13" s="3">
        <v>1E-13</v>
      </c>
      <c r="G13" s="2">
        <v>2.2236141010368402E-2</v>
      </c>
      <c r="H13" s="2">
        <v>0</v>
      </c>
      <c r="I13" s="2">
        <v>5.3779307513200196E-3</v>
      </c>
      <c r="J13" s="2">
        <v>1.83860735107625E-3</v>
      </c>
      <c r="K13" s="2">
        <v>0.68492026074080403</v>
      </c>
    </row>
    <row r="14" spans="1:11">
      <c r="D14" s="2"/>
      <c r="E14" s="2"/>
      <c r="F14" s="3"/>
      <c r="G14" s="2"/>
      <c r="H14" s="2"/>
      <c r="I14" s="2"/>
      <c r="J14" s="2"/>
      <c r="K14" s="2"/>
    </row>
    <row r="15" spans="1:11">
      <c r="A15" t="s">
        <v>13</v>
      </c>
      <c r="D15" s="2"/>
      <c r="E15" s="2"/>
      <c r="F15" s="3"/>
      <c r="G15" s="2"/>
      <c r="H15" s="2"/>
      <c r="I15" s="2"/>
      <c r="J15" s="2"/>
      <c r="K15" s="2"/>
    </row>
    <row r="16" spans="1:11">
      <c r="C16" t="s">
        <v>0</v>
      </c>
      <c r="D16" s="2" t="s">
        <v>1</v>
      </c>
      <c r="E16" s="2" t="s">
        <v>2</v>
      </c>
      <c r="F16" s="3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</row>
    <row r="17" spans="1:11">
      <c r="C17">
        <v>-25.679215727624399</v>
      </c>
      <c r="D17" s="2">
        <v>1</v>
      </c>
      <c r="E17" s="2">
        <v>0</v>
      </c>
      <c r="F17" s="3">
        <v>0</v>
      </c>
      <c r="G17" s="2">
        <v>0</v>
      </c>
      <c r="H17" s="2">
        <v>0</v>
      </c>
      <c r="I17" s="2">
        <v>4.0713750840937904E-3</v>
      </c>
      <c r="J17" s="2">
        <v>4.0713750840937904E-3</v>
      </c>
      <c r="K17" s="2">
        <v>1</v>
      </c>
    </row>
    <row r="18" spans="1:11">
      <c r="C18">
        <v>-25.083930577363901</v>
      </c>
      <c r="D18" s="2">
        <v>2</v>
      </c>
      <c r="E18" s="2">
        <v>0</v>
      </c>
      <c r="F18" s="3">
        <v>0</v>
      </c>
      <c r="G18" s="2">
        <v>0</v>
      </c>
      <c r="H18" s="2">
        <v>0</v>
      </c>
      <c r="I18" s="2">
        <v>5.38684560124495E-3</v>
      </c>
      <c r="J18" s="2">
        <v>1.57049938905944E-3</v>
      </c>
      <c r="K18" s="2">
        <v>1</v>
      </c>
    </row>
    <row r="19" spans="1:11">
      <c r="C19">
        <v>-316.52229237069099</v>
      </c>
      <c r="D19" s="2">
        <v>3</v>
      </c>
      <c r="E19" s="2">
        <v>4.8261849387143804E-3</v>
      </c>
      <c r="F19" s="3">
        <v>2.5296602659612998E-3</v>
      </c>
      <c r="G19" s="2">
        <v>0</v>
      </c>
      <c r="H19" s="2">
        <v>-1.6750206732097501E-2</v>
      </c>
      <c r="I19" s="2" t="s">
        <v>9</v>
      </c>
      <c r="J19" s="2" t="s">
        <v>9</v>
      </c>
      <c r="K19" s="2" t="s">
        <v>9</v>
      </c>
    </row>
    <row r="20" spans="1:11">
      <c r="C20">
        <v>-304.370029477505</v>
      </c>
      <c r="D20" s="2">
        <v>4</v>
      </c>
      <c r="E20" s="2">
        <v>3.2223981029581802E-3</v>
      </c>
      <c r="F20" s="3">
        <v>9.9999999999999998E-13</v>
      </c>
      <c r="G20" s="2">
        <v>1.8010424010849801E-2</v>
      </c>
      <c r="H20" s="2">
        <v>-5.7874099037990602E-2</v>
      </c>
      <c r="I20" s="2" t="s">
        <v>9</v>
      </c>
      <c r="J20" s="2" t="s">
        <v>9</v>
      </c>
      <c r="K20" s="2" t="s">
        <v>9</v>
      </c>
    </row>
    <row r="21" spans="1:11">
      <c r="C21">
        <v>-322.05090912084</v>
      </c>
      <c r="D21" s="2">
        <v>6</v>
      </c>
      <c r="E21" s="2">
        <v>0.229594451274543</v>
      </c>
      <c r="F21" s="3">
        <v>4.56690310913134E-3</v>
      </c>
      <c r="G21" s="2">
        <v>0</v>
      </c>
      <c r="H21" s="2">
        <v>-1.21859947090405</v>
      </c>
      <c r="I21" s="2">
        <v>5.0277568075258704E-3</v>
      </c>
      <c r="J21" s="2">
        <v>2.1138928150972501E-3</v>
      </c>
      <c r="K21" s="2">
        <v>0.755736647232783</v>
      </c>
    </row>
    <row r="22" spans="1:11">
      <c r="C22">
        <v>-306.80726568814703</v>
      </c>
      <c r="D22" s="2">
        <v>7</v>
      </c>
      <c r="E22" s="2">
        <v>8.7186202326790696E-2</v>
      </c>
      <c r="F22" s="3">
        <v>1E-13</v>
      </c>
      <c r="G22" s="2">
        <v>0.60624113839974603</v>
      </c>
      <c r="H22" s="2">
        <v>-1.06715368505151</v>
      </c>
      <c r="I22" s="2">
        <v>4.28824279738374E-3</v>
      </c>
      <c r="J22" s="2">
        <v>3.7625228136148E-3</v>
      </c>
      <c r="K22" s="2">
        <v>0.54541328668423406</v>
      </c>
    </row>
    <row r="23" spans="1:11">
      <c r="D23" s="2"/>
      <c r="E23" s="2"/>
      <c r="F23" s="3"/>
      <c r="G23" s="2"/>
      <c r="H23" s="2"/>
      <c r="I23" s="2"/>
      <c r="J23" s="2"/>
      <c r="K23" s="2"/>
    </row>
    <row r="26" spans="1:11">
      <c r="A26" s="4" t="s">
        <v>10</v>
      </c>
      <c r="B26" s="4" t="s">
        <v>11</v>
      </c>
      <c r="C26" s="5" t="s">
        <v>0</v>
      </c>
      <c r="D26" s="5" t="s">
        <v>1</v>
      </c>
      <c r="E26" s="5" t="s">
        <v>2</v>
      </c>
      <c r="F26" s="5" t="s">
        <v>3</v>
      </c>
      <c r="G26" s="5" t="s">
        <v>4</v>
      </c>
      <c r="H26" s="5" t="s">
        <v>5</v>
      </c>
      <c r="I26" s="5" t="s">
        <v>6</v>
      </c>
      <c r="J26" s="5" t="s">
        <v>7</v>
      </c>
      <c r="K26" s="5" t="s">
        <v>8</v>
      </c>
    </row>
    <row r="27" spans="1:11">
      <c r="A27">
        <v>-25.679215727624399</v>
      </c>
      <c r="B27">
        <v>-317.08095507109698</v>
      </c>
      <c r="C27">
        <f>SUM(A27:B27)</f>
        <v>-342.76017079872139</v>
      </c>
      <c r="D27" s="2">
        <v>2</v>
      </c>
      <c r="E27" s="2">
        <v>4.6749568048222402E-3</v>
      </c>
      <c r="F27" s="2">
        <v>2.87480809513196E-3</v>
      </c>
      <c r="G27" s="2">
        <v>0</v>
      </c>
      <c r="H27" s="2">
        <v>0</v>
      </c>
      <c r="I27" s="2">
        <v>4.0713750840937904E-3</v>
      </c>
      <c r="J27" s="2">
        <v>4.0713750840937904E-3</v>
      </c>
      <c r="K27" s="2">
        <v>1</v>
      </c>
    </row>
    <row r="28" spans="1:11">
      <c r="A28">
        <v>-25.083930577363901</v>
      </c>
      <c r="B28">
        <v>-306.15791874628701</v>
      </c>
      <c r="C28">
        <f>SUM(A28:B28)</f>
        <v>-331.24184932365091</v>
      </c>
      <c r="D28" s="2">
        <v>3</v>
      </c>
      <c r="E28" s="2">
        <v>2.5855332433679999E-3</v>
      </c>
      <c r="F28" s="3">
        <v>9.9999999999999998E-13</v>
      </c>
      <c r="G28" s="2">
        <v>2.04049351688552E-2</v>
      </c>
      <c r="H28" s="2">
        <v>0</v>
      </c>
      <c r="I28" s="2">
        <v>5.38684560124495E-3</v>
      </c>
      <c r="J28" s="2">
        <v>1.57049938905944E-3</v>
      </c>
      <c r="K28" s="2">
        <v>1</v>
      </c>
    </row>
    <row r="29" spans="1:11">
      <c r="C29">
        <v>-340.07388872213801</v>
      </c>
      <c r="D29" s="2">
        <v>5</v>
      </c>
      <c r="E29" s="2">
        <v>6.9037303092742697E-3</v>
      </c>
      <c r="F29" s="2">
        <v>2.24117009311853E-3</v>
      </c>
      <c r="G29" s="2">
        <v>0</v>
      </c>
      <c r="H29" s="2">
        <v>0</v>
      </c>
      <c r="I29" s="2">
        <v>3.2458423465758302E-3</v>
      </c>
      <c r="J29" s="2">
        <v>4.4281412003125999E-3</v>
      </c>
      <c r="K29" s="2">
        <v>0.41479292549324798</v>
      </c>
    </row>
    <row r="30" spans="1:11">
      <c r="C30">
        <v>-330.59791165315198</v>
      </c>
      <c r="D30" s="2">
        <v>6</v>
      </c>
      <c r="E30" s="2">
        <v>3.0553471437397999E-3</v>
      </c>
      <c r="F30" s="3">
        <v>1E-13</v>
      </c>
      <c r="G30" s="2">
        <v>2.2236141010368402E-2</v>
      </c>
      <c r="H30" s="2">
        <v>0</v>
      </c>
      <c r="I30" s="2">
        <v>5.3779307513200196E-3</v>
      </c>
      <c r="J30" s="2">
        <v>1.83860735107625E-3</v>
      </c>
      <c r="K30" s="2">
        <v>0.68492026074080403</v>
      </c>
    </row>
    <row r="31" spans="1:11">
      <c r="A31">
        <v>-25.679215727624399</v>
      </c>
      <c r="B31">
        <v>-316.52229237069099</v>
      </c>
      <c r="C31">
        <f>SUM(A31:B31)</f>
        <v>-342.2015080983154</v>
      </c>
      <c r="D31" s="2">
        <v>3</v>
      </c>
      <c r="E31" s="2">
        <v>4.8261849387143804E-3</v>
      </c>
      <c r="F31" s="3">
        <v>2.5296602659612998E-3</v>
      </c>
      <c r="G31" s="2">
        <v>0</v>
      </c>
      <c r="H31" s="2">
        <v>-1.6750206732097501E-2</v>
      </c>
      <c r="I31" s="2">
        <v>4.0713750840937904E-3</v>
      </c>
      <c r="J31" s="2">
        <v>4.0713750840937904E-3</v>
      </c>
      <c r="K31" s="2" t="s">
        <v>9</v>
      </c>
    </row>
    <row r="32" spans="1:11">
      <c r="A32">
        <v>-25.083930577363901</v>
      </c>
      <c r="B32">
        <v>-304.370029477505</v>
      </c>
      <c r="C32">
        <f>SUM(A32:B32)</f>
        <v>-329.4539600548689</v>
      </c>
      <c r="D32" s="2">
        <v>4</v>
      </c>
      <c r="E32" s="2">
        <v>3.2223981029581802E-3</v>
      </c>
      <c r="F32" s="3">
        <v>9.9999999999999998E-13</v>
      </c>
      <c r="G32" s="2">
        <v>1.8010424010849801E-2</v>
      </c>
      <c r="H32" s="2">
        <v>-5.7874099037990602E-2</v>
      </c>
      <c r="I32" s="2">
        <v>5.38684560124495E-3</v>
      </c>
      <c r="J32" s="2">
        <v>1.57049938905944E-3</v>
      </c>
      <c r="K32" s="2" t="s">
        <v>9</v>
      </c>
    </row>
    <row r="33" spans="3:11">
      <c r="C33">
        <v>-322.05090912084</v>
      </c>
      <c r="D33" s="2">
        <v>6</v>
      </c>
      <c r="E33" s="2">
        <v>0.229594451274543</v>
      </c>
      <c r="F33" s="3">
        <v>4.56690310913134E-3</v>
      </c>
      <c r="G33" s="2">
        <v>0</v>
      </c>
      <c r="H33" s="2">
        <v>-1.21859947090405</v>
      </c>
      <c r="I33" s="2">
        <v>5.0277568075258704E-3</v>
      </c>
      <c r="J33" s="2">
        <v>2.1138928150972501E-3</v>
      </c>
      <c r="K33" s="2">
        <v>0.755736647232783</v>
      </c>
    </row>
    <row r="34" spans="3:11">
      <c r="C34">
        <v>-306.80726568814703</v>
      </c>
      <c r="D34" s="2">
        <v>7</v>
      </c>
      <c r="E34" s="2">
        <v>8.7186202326790696E-2</v>
      </c>
      <c r="F34" s="3">
        <v>1E-13</v>
      </c>
      <c r="G34" s="2">
        <v>0.60624113839974603</v>
      </c>
      <c r="H34" s="2">
        <v>-1.06715368505151</v>
      </c>
      <c r="I34" s="2">
        <v>4.28824279738374E-3</v>
      </c>
      <c r="J34" s="2">
        <v>3.7625228136148E-3</v>
      </c>
      <c r="K34" s="2">
        <v>0.54541328668423406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Matzke</dc:creator>
  <cp:lastModifiedBy>Nick Matzke</cp:lastModifiedBy>
  <dcterms:created xsi:type="dcterms:W3CDTF">2021-08-25T03:50:13Z</dcterms:created>
  <dcterms:modified xsi:type="dcterms:W3CDTF">2021-08-26T23:24:27Z</dcterms:modified>
</cp:coreProperties>
</file>