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https://d.docs.live.net/48fdcf04b383bd82/workspace_201906/hogandiff2/src/test/resources/xyz/hotchpotch/hogandiff/excel/feature/basic/sax/"/>
    </mc:Choice>
  </mc:AlternateContent>
  <xr:revisionPtr revIDLastSave="0" documentId="8_{DCE91B38-7A93-468A-B483-1E17047A423E}" xr6:coauthVersionLast="43" xr6:coauthVersionMax="43" xr10:uidLastSave="{00000000-0000-0000-0000-000000000000}"/>
  <bookViews>
    <workbookView xWindow="2265" yWindow="-98" windowWidth="18352" windowHeight="13875" tabRatio="730"/>
  </bookViews>
  <sheets>
    <sheet name="A_バリエーション" sheetId="7" r:id="rId1"/>
    <sheet name="B_数式なし" sheetId="1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0" i="7" l="1"/>
  <c r="D29" i="7"/>
  <c r="D28" i="7"/>
  <c r="D26" i="7"/>
  <c r="D25" i="7"/>
  <c r="D24" i="7"/>
  <c r="D23" i="7"/>
  <c r="D22" i="7"/>
  <c r="D21" i="7"/>
  <c r="D20" i="7"/>
  <c r="D19" i="7"/>
  <c r="D18" i="7"/>
  <c r="D17" i="7"/>
  <c r="D27" i="7"/>
</calcChain>
</file>

<file path=xl/comments1.xml><?xml version="1.0" encoding="utf-8"?>
<comments xmlns="http://schemas.openxmlformats.org/spreadsheetml/2006/main">
  <authors>
    <author>ya_na</author>
  </authors>
  <commentList>
    <comment ref="C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コメントテスト：無視されるべき</t>
        </r>
      </text>
    </comment>
  </commentList>
</comments>
</file>

<file path=xl/sharedStrings.xml><?xml version="1.0" encoding="utf-8"?>
<sst xmlns="http://schemas.openxmlformats.org/spreadsheetml/2006/main" count="35" uniqueCount="35">
  <si>
    <t>文字列</t>
    <rPh sb="0" eb="2">
      <t>モジ</t>
    </rPh>
    <rPh sb="2" eb="3">
      <t>レツ</t>
    </rPh>
    <phoneticPr fontId="1"/>
  </si>
  <si>
    <t>abcあいう123</t>
    <phoneticPr fontId="1"/>
  </si>
  <si>
    <t>日付</t>
    <rPh sb="0" eb="2">
      <t>ヒヅケ</t>
    </rPh>
    <phoneticPr fontId="1"/>
  </si>
  <si>
    <t>時刻</t>
    <rPh sb="0" eb="2">
      <t>ジコク</t>
    </rPh>
    <phoneticPr fontId="1"/>
  </si>
  <si>
    <t>数式（文字列）</t>
    <rPh sb="0" eb="2">
      <t>スウシキ</t>
    </rPh>
    <rPh sb="3" eb="6">
      <t>モジレツ</t>
    </rPh>
    <phoneticPr fontId="1"/>
  </si>
  <si>
    <t>数値：整数</t>
    <rPh sb="0" eb="2">
      <t>スウチ</t>
    </rPh>
    <rPh sb="3" eb="5">
      <t>セイスウ</t>
    </rPh>
    <phoneticPr fontId="1"/>
  </si>
  <si>
    <t>数値：小数</t>
    <rPh sb="0" eb="2">
      <t>スウチ</t>
    </rPh>
    <rPh sb="3" eb="5">
      <t>ショウスウ</t>
    </rPh>
    <phoneticPr fontId="1"/>
  </si>
  <si>
    <t>真偽値：真</t>
    <rPh sb="0" eb="2">
      <t>シンギ</t>
    </rPh>
    <rPh sb="2" eb="3">
      <t>チ</t>
    </rPh>
    <rPh sb="4" eb="5">
      <t>シン</t>
    </rPh>
    <phoneticPr fontId="1"/>
  </si>
  <si>
    <t>真偽値：偽</t>
    <rPh sb="0" eb="2">
      <t>シンギ</t>
    </rPh>
    <rPh sb="2" eb="3">
      <t>チ</t>
    </rPh>
    <rPh sb="4" eb="5">
      <t>ニセ</t>
    </rPh>
    <phoneticPr fontId="1"/>
  </si>
  <si>
    <t>数式（数値：整数）</t>
    <rPh sb="0" eb="2">
      <t>スウシキ</t>
    </rPh>
    <rPh sb="3" eb="5">
      <t>スウチ</t>
    </rPh>
    <rPh sb="6" eb="8">
      <t>セイスウ</t>
    </rPh>
    <phoneticPr fontId="1"/>
  </si>
  <si>
    <t>数式（数値：小数）</t>
    <rPh sb="0" eb="2">
      <t>スウシキ</t>
    </rPh>
    <rPh sb="3" eb="5">
      <t>スウチ</t>
    </rPh>
    <rPh sb="6" eb="8">
      <t>ショウスウ</t>
    </rPh>
    <phoneticPr fontId="1"/>
  </si>
  <si>
    <t>数式（真偽値：真）</t>
    <rPh sb="0" eb="2">
      <t>スウシキ</t>
    </rPh>
    <rPh sb="3" eb="5">
      <t>シンギ</t>
    </rPh>
    <rPh sb="5" eb="6">
      <t>チ</t>
    </rPh>
    <rPh sb="7" eb="8">
      <t>シン</t>
    </rPh>
    <phoneticPr fontId="1"/>
  </si>
  <si>
    <t>数式（真偽値：偽）</t>
    <rPh sb="0" eb="2">
      <t>スウシキ</t>
    </rPh>
    <rPh sb="3" eb="5">
      <t>シンギ</t>
    </rPh>
    <rPh sb="5" eb="6">
      <t>チ</t>
    </rPh>
    <rPh sb="7" eb="8">
      <t>ニセ</t>
    </rPh>
    <phoneticPr fontId="1"/>
  </si>
  <si>
    <t>数式（エラー：ゼロ除算）</t>
    <rPh sb="0" eb="2">
      <t>スウシキ</t>
    </rPh>
    <rPh sb="9" eb="11">
      <t>ジョザン</t>
    </rPh>
    <phoneticPr fontId="1"/>
  </si>
  <si>
    <t>エラー：ゼロ除算</t>
    <rPh sb="6" eb="8">
      <t>ジョザン</t>
    </rPh>
    <phoneticPr fontId="1"/>
  </si>
  <si>
    <t>エラー：該当なし</t>
    <rPh sb="4" eb="6">
      <t>ガイトウ</t>
    </rPh>
    <phoneticPr fontId="1"/>
  </si>
  <si>
    <t>エラー：名前不正</t>
    <rPh sb="4" eb="6">
      <t>ナマエ</t>
    </rPh>
    <rPh sb="6" eb="8">
      <t>フセイ</t>
    </rPh>
    <phoneticPr fontId="1"/>
  </si>
  <si>
    <t>エラー：ヌル</t>
    <phoneticPr fontId="1"/>
  </si>
  <si>
    <t>エラー：数値不正</t>
    <rPh sb="4" eb="6">
      <t>スウチ</t>
    </rPh>
    <rPh sb="6" eb="8">
      <t>フセイ</t>
    </rPh>
    <phoneticPr fontId="1"/>
  </si>
  <si>
    <t>エラー：参照不正</t>
    <rPh sb="4" eb="6">
      <t>サンショウ</t>
    </rPh>
    <rPh sb="6" eb="8">
      <t>フセイ</t>
    </rPh>
    <phoneticPr fontId="1"/>
  </si>
  <si>
    <t>エラー：値不正</t>
    <rPh sb="4" eb="5">
      <t>チ</t>
    </rPh>
    <rPh sb="5" eb="7">
      <t>フセイ</t>
    </rPh>
    <phoneticPr fontId="1"/>
  </si>
  <si>
    <t>数式（エラー：該当なし）</t>
    <rPh sb="0" eb="2">
      <t>スウシキ</t>
    </rPh>
    <rPh sb="7" eb="9">
      <t>ガイトウ</t>
    </rPh>
    <phoneticPr fontId="1"/>
  </si>
  <si>
    <t>数式（エラー：名前不正）</t>
    <rPh sb="0" eb="2">
      <t>スウシキ</t>
    </rPh>
    <rPh sb="7" eb="9">
      <t>ナマエ</t>
    </rPh>
    <rPh sb="9" eb="11">
      <t>フセイ</t>
    </rPh>
    <phoneticPr fontId="1"/>
  </si>
  <si>
    <t>数式（エラー：ヌル）</t>
    <rPh sb="0" eb="2">
      <t>スウシキ</t>
    </rPh>
    <phoneticPr fontId="1"/>
  </si>
  <si>
    <t>数式（エラー：数値不正）</t>
    <rPh sb="0" eb="2">
      <t>スウシキ</t>
    </rPh>
    <rPh sb="7" eb="9">
      <t>スウチ</t>
    </rPh>
    <rPh sb="9" eb="11">
      <t>フセイ</t>
    </rPh>
    <phoneticPr fontId="1"/>
  </si>
  <si>
    <t>数式（エラー：参照不正）</t>
    <rPh sb="0" eb="2">
      <t>スウシキ</t>
    </rPh>
    <rPh sb="7" eb="9">
      <t>サンショウ</t>
    </rPh>
    <rPh sb="9" eb="11">
      <t>フセイ</t>
    </rPh>
    <phoneticPr fontId="1"/>
  </si>
  <si>
    <t>数式（エラー：値不正）</t>
    <rPh sb="0" eb="2">
      <t>スウシキ</t>
    </rPh>
    <rPh sb="7" eb="8">
      <t>アタイ</t>
    </rPh>
    <rPh sb="8" eb="10">
      <t>フセイ</t>
    </rPh>
    <phoneticPr fontId="1"/>
  </si>
  <si>
    <t>このシートには数式が含まれません。</t>
    <rPh sb="7" eb="9">
      <t>スウシキ</t>
    </rPh>
    <rPh sb="10" eb="11">
      <t>フク</t>
    </rPh>
    <phoneticPr fontId="2"/>
  </si>
  <si>
    <t>C3</t>
    <phoneticPr fontId="2"/>
  </si>
  <si>
    <t>C4</t>
    <phoneticPr fontId="2"/>
  </si>
  <si>
    <t>C5</t>
    <phoneticPr fontId="2"/>
  </si>
  <si>
    <t>C6</t>
    <phoneticPr fontId="2"/>
  </si>
  <si>
    <t>C7</t>
    <phoneticPr fontId="2"/>
  </si>
  <si>
    <t>数式（日付）</t>
    <rPh sb="0" eb="2">
      <t>スウシキ</t>
    </rPh>
    <rPh sb="3" eb="5">
      <t>ヒヅケ</t>
    </rPh>
    <phoneticPr fontId="1"/>
  </si>
  <si>
    <t>数式（時刻）</t>
    <rPh sb="0" eb="2">
      <t>スウシキ</t>
    </rPh>
    <rPh sb="3" eb="5">
      <t>ジコク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</si>
</sst>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</font>
    <font>
      <sz val="6"/>
      <name val="游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i/>
      <sz val="11"/>
      <color rgb="FFFF0000"/>
      <name val="Yu Gothic UI Semibold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vertical="center"/>
    </xf>
    <xf numFmtId="20" fontId="4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/>
    <xf numFmtId="0" fontId="0" fillId="0" borderId="0" xfId="0" applyAlignment="1">
      <alignment horizontal="center" vertical="top"/>
    </xf>
    <xf numFmtId="0" fontId="5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171443</xdr:colOff>
      <xdr:row>4</xdr:row>
      <xdr:rowOff>323850</xdr:rowOff>
    </xdr:from>
    <xdr:to>
      <xdr:col>2</xdr:col>
      <xdr:colOff>2414581</xdr:colOff>
      <xdr:row>4</xdr:row>
      <xdr:rowOff>690563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621CE24-178C-48B5-9920-8AE4CD1EFDF7}"/>
            </a:ext>
          </a:extLst>
        </xdr:cNvPr>
        <xdr:cNvSpPr/>
      </xdr:nvSpPr>
      <xdr:spPr>
        <a:xfrm>
          <a:off x="561968" y="1219200"/>
          <a:ext cx="2243138" cy="3667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Arial" panose="020B0604020202020204" pitchFamily="34" charset="0"/>
              <a:cs typeface="Arial" panose="020B0604020202020204" pitchFamily="34" charset="0"/>
            </a:rPr>
            <a:t>オブジェクト：無視されるべき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30"/>
  <sheetViews>
    <sheetView tabSelected="1" workbookViewId="0"/>
  </sheetViews>
  <sheetFormatPr defaultColWidth="2.5625" defaultRowHeight="17.649999999999999"/>
  <cols>
    <col min="1" max="2" width="2.5625" style="1" customWidth="1"/>
    <col min="3" max="3" width="23.5" style="5" bestFit="1" customWidth="1"/>
    <col min="4" max="4" width="12.625" style="2" bestFit="1" customWidth="1"/>
    <col min="5" max="16384" width="2.5625" style="1"/>
  </cols>
  <sheetData>
    <row r="2" spans="3:4">
      <c r="C2" s="5" t="s">
        <v>5</v>
      </c>
      <c r="D2" s="2">
        <v>1234567890</v>
      </c>
    </row>
    <row r="3" spans="3:4">
      <c r="C3" s="5" t="s">
        <v>6</v>
      </c>
      <c r="D3" s="2">
        <v>3.1415920000000002</v>
      </c>
    </row>
    <row r="4" spans="3:4">
      <c r="C4" s="5" t="s">
        <v>0</v>
      </c>
      <c r="D4" s="2" t="s">
        <v>1</v>
      </c>
    </row>
    <row r="5" spans="3:4">
      <c r="C5" s="5" t="s">
        <v>7</v>
      </c>
      <c r="D5" s="2" t="b">
        <v>1</v>
      </c>
    </row>
    <row r="6" spans="3:4">
      <c r="C6" s="5" t="s">
        <v>8</v>
      </c>
      <c r="D6" s="2" t="b">
        <v>0</v>
      </c>
    </row>
    <row r="7" spans="3:4">
      <c r="C7" s="5" t="s">
        <v>14</v>
      </c>
      <c r="D7" s="2" t="e">
        <v>#DIV/0!</v>
      </c>
    </row>
    <row r="8" spans="3:4">
      <c r="C8" s="5" t="s">
        <v>15</v>
      </c>
      <c r="D8" s="2" t="e">
        <v>#N/A</v>
      </c>
    </row>
    <row r="9" spans="3:4">
      <c r="C9" s="5" t="s">
        <v>16</v>
      </c>
      <c r="D9" s="2" t="e">
        <v>#NAME?</v>
      </c>
    </row>
    <row r="10" spans="3:4">
      <c r="C10" s="5" t="s">
        <v>17</v>
      </c>
      <c r="D10" s="2" t="e">
        <v>#NULL!</v>
      </c>
    </row>
    <row r="11" spans="3:4">
      <c r="C11" s="5" t="s">
        <v>18</v>
      </c>
      <c r="D11" s="2" t="e">
        <v>#NUM!</v>
      </c>
    </row>
    <row r="12" spans="3:4">
      <c r="C12" s="5" t="s">
        <v>19</v>
      </c>
      <c r="D12" s="2" t="e">
        <v>#REF!</v>
      </c>
    </row>
    <row r="13" spans="3:4">
      <c r="C13" s="5" t="s">
        <v>20</v>
      </c>
      <c r="D13" s="2" t="e">
        <v>#VALUE!</v>
      </c>
    </row>
    <row r="14" spans="3:4">
      <c r="C14" s="5" t="s">
        <v>2</v>
      </c>
      <c r="D14" s="3">
        <v>43674</v>
      </c>
    </row>
    <row r="15" spans="3:4">
      <c r="C15" s="5" t="s">
        <v>3</v>
      </c>
      <c r="D15" s="4">
        <v>0.57430555555555551</v>
      </c>
    </row>
    <row r="17" spans="3:4">
      <c r="C17" s="5" t="s">
        <v>9</v>
      </c>
      <c r="D17" s="2">
        <f xml:space="preserve"> ROUND(D3 * 100, 0) * 100</f>
        <v>31400</v>
      </c>
    </row>
    <row r="18" spans="3:4">
      <c r="C18" s="5" t="s">
        <v>10</v>
      </c>
      <c r="D18" s="2">
        <f xml:space="preserve"> 10 / 3</f>
        <v>3.3333333333333335</v>
      </c>
    </row>
    <row r="19" spans="3:4">
      <c r="C19" s="5" t="s">
        <v>4</v>
      </c>
      <c r="D19" s="2" t="str">
        <f xml:space="preserve"> D5 &amp; "だよ"</f>
        <v>TRUEだよ</v>
      </c>
    </row>
    <row r="20" spans="3:4">
      <c r="C20" s="5" t="s">
        <v>11</v>
      </c>
      <c r="D20" s="2" t="b">
        <f>(1=1)</f>
        <v>1</v>
      </c>
    </row>
    <row r="21" spans="3:4">
      <c r="C21" s="5" t="s">
        <v>12</v>
      </c>
      <c r="D21" s="2" t="b">
        <f xml:space="preserve"> ("あ" = "い")</f>
        <v>0</v>
      </c>
    </row>
    <row r="22" spans="3:4">
      <c r="C22" s="5" t="s">
        <v>13</v>
      </c>
      <c r="D22" s="2" t="e">
        <f xml:space="preserve"> D3 / (D2 - 1234567890)</f>
        <v>#DIV/0!</v>
      </c>
    </row>
    <row r="23" spans="3:4">
      <c r="C23" s="5" t="s">
        <v>21</v>
      </c>
      <c r="D23" s="2" t="e">
        <f xml:space="preserve"> VLOOKUP("dummy", C17:D22, 2)</f>
        <v>#N/A</v>
      </c>
    </row>
    <row r="24" spans="3:4">
      <c r="C24" s="5" t="s">
        <v>22</v>
      </c>
      <c r="D24" s="2" t="e">
        <f ca="1" xml:space="preserve"> dummy()</f>
        <v>#NAME?</v>
      </c>
    </row>
    <row r="25" spans="3:4">
      <c r="C25" s="5" t="s">
        <v>23</v>
      </c>
      <c r="D25" s="2" t="e">
        <f xml:space="preserve"> MAX(D2:D3 D17:D18)</f>
        <v>#NULL!</v>
      </c>
    </row>
    <row r="26" spans="3:4">
      <c r="C26" s="5" t="s">
        <v>24</v>
      </c>
      <c r="D26" s="3" t="e">
        <f xml:space="preserve"> DATE(-1, -1, -1)</f>
        <v>#NUM!</v>
      </c>
    </row>
    <row r="27" spans="3:4">
      <c r="C27" s="5" t="s">
        <v>25</v>
      </c>
      <c r="D27" s="2" t="e">
        <f ca="1" xml:space="preserve"> INDIRECT("dummy") + 100</f>
        <v>#REF!</v>
      </c>
    </row>
    <row r="28" spans="3:4">
      <c r="C28" s="5" t="s">
        <v>26</v>
      </c>
      <c r="D28" s="2" t="e">
        <f xml:space="preserve"> "abc" + 123</f>
        <v>#VALUE!</v>
      </c>
    </row>
    <row r="29" spans="3:4">
      <c r="C29" s="5" t="s">
        <v>33</v>
      </c>
      <c r="D29" s="3">
        <f xml:space="preserve"> DATE(2019, 7, 28)</f>
        <v>43674</v>
      </c>
    </row>
    <row r="30" spans="3:4">
      <c r="C30" s="5" t="s">
        <v>34</v>
      </c>
      <c r="D30" s="4">
        <f xml:space="preserve"> D15 - "1:00"</f>
        <v>0.53263888888888888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F7"/>
  <sheetViews>
    <sheetView workbookViewId="0"/>
  </sheetViews>
  <sheetFormatPr defaultColWidth="2.5625" defaultRowHeight="17.649999999999999"/>
  <cols>
    <col min="1" max="2" width="2.5625" customWidth="1"/>
    <col min="3" max="3" width="33" bestFit="1" customWidth="1"/>
    <col min="4" max="5" width="2.5625" customWidth="1"/>
    <col min="6" max="6" width="2.5625" style="6" customWidth="1"/>
  </cols>
  <sheetData>
    <row r="2" spans="3:3">
      <c r="C2" t="s">
        <v>27</v>
      </c>
    </row>
    <row r="3" spans="3:3">
      <c r="C3" t="s">
        <v>28</v>
      </c>
    </row>
    <row r="4" spans="3:3">
      <c r="C4" s="8" t="s">
        <v>29</v>
      </c>
    </row>
    <row r="5" spans="3:3" ht="74.25" customHeight="1">
      <c r="C5" s="7" t="s">
        <v>30</v>
      </c>
    </row>
    <row r="6" spans="3:3">
      <c r="C6" t="s">
        <v>31</v>
      </c>
    </row>
    <row r="7" spans="3:3">
      <c r="C7" t="s">
        <v>32</v>
      </c>
    </row>
  </sheetData>
  <phoneticPr fontId="2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A_バリエーション</vt:lpstr>
      <vt:lpstr>B_数式なし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ya_na</dc:creator>
  <cp:lastModifiedBy>ya_na</cp:lastModifiedBy>
  <dcterms:modified xsi:type="dcterms:W3CDTF">2019-08-04T18:00:41Z</dcterms:modified>
</cp:coreProperties>
</file>