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on\OneDrive\Documents\PSU\Project\07_Dissertation Paper\Latex Thesis\00_NCaso_Thesis\Chapter-4\"/>
    </mc:Choice>
  </mc:AlternateContent>
  <xr:revisionPtr revIDLastSave="0" documentId="13_ncr:1_{F7FA25E3-9E5F-4AC1-885E-2560A718B78C}" xr6:coauthVersionLast="47" xr6:coauthVersionMax="47" xr10:uidLastSave="{00000000-0000-0000-0000-000000000000}"/>
  <bookViews>
    <workbookView xWindow="-96" yWindow="-96" windowWidth="20928" windowHeight="12432" xr2:uid="{41DE7525-E0B1-45AF-A623-B74DF903D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8" i="1"/>
  <c r="G7" i="1"/>
  <c r="C11" i="1"/>
  <c r="C10" i="1"/>
  <c r="G10" i="1" s="1"/>
  <c r="C9" i="1"/>
  <c r="C8" i="1"/>
  <c r="C7" i="1"/>
  <c r="C6" i="1"/>
  <c r="G6" i="1" s="1"/>
  <c r="C5" i="1"/>
  <c r="G5" i="1" s="1"/>
  <c r="C4" i="1"/>
  <c r="G4" i="1" s="1"/>
  <c r="C3" i="1"/>
  <c r="G3" i="1" s="1"/>
</calcChain>
</file>

<file path=xl/sharedStrings.xml><?xml version="1.0" encoding="utf-8"?>
<sst xmlns="http://schemas.openxmlformats.org/spreadsheetml/2006/main" count="8" uniqueCount="8">
  <si>
    <t>Image Dimension</t>
  </si>
  <si>
    <t>Size (megapixel)</t>
  </si>
  <si>
    <t>Original DAS (non-vectorized)</t>
  </si>
  <si>
    <t>Frame Rotation on CPU</t>
  </si>
  <si>
    <t>Frame Rotation on GPU</t>
  </si>
  <si>
    <t>Time (s)</t>
  </si>
  <si>
    <t>Parameters</t>
  </si>
  <si>
    <t>Percentage of my GPU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</si>
</sst>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wrapText="1"/>
    </xf>
    <xf numFmtId="0" fontId="0" fillId="0" borderId="6" xfId="0" applyBorder="1"/>
    <xf numFmtId="0" fontId="0" fillId="0" borderId="7" xfId="0" applyBorder="1"/>
    <xf numFmtId="9" fontId="0" fillId="0" borderId="8" xfId="1" applyFont="1" applyBorder="1"/>
    <xf numFmtId="9" fontId="0" fillId="0" borderId="9" xfId="1" applyFont="1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9" fontId="0" fillId="0" borderId="15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0F8CD-E807-436C-A42C-8C555821BE23}" name="Table1" displayName="Table1" ref="B2:G11" totalsRowShown="0" headerRowDxfId="8" headerRowBorderDxfId="7" tableBorderDxfId="6">
  <autoFilter ref="B2:G11" xr:uid="{ADE0F8CD-E807-436C-A42C-8C555821BE23}"/>
  <tableColumns count="6">
    <tableColumn id="1" xr3:uid="{AF344568-4832-4A4A-B7D6-501221528562}" name="Image Dimension" dataDxfId="5"/>
    <tableColumn id="2" xr3:uid="{D0C35935-9AB0-4630-B5B5-4B0E0E9304E0}" name="Size (megapixel)" dataDxfId="4">
      <calculatedColumnFormula>B3^2/1000000</calculatedColumnFormula>
    </tableColumn>
    <tableColumn id="3" xr3:uid="{1B78D8CF-CCB3-4F6A-A819-F62574539558}" name="Original DAS (non-vectorized)" dataDxfId="3"/>
    <tableColumn id="4" xr3:uid="{685FEEAB-6FAD-4893-8F11-F36A4B6594FF}" name="Frame Rotation on CPU" dataDxfId="2"/>
    <tableColumn id="5" xr3:uid="{B01729D8-380A-41EE-A740-968B58B03BD1}" name="Frame Rotation on GPU" dataDxfId="1"/>
    <tableColumn id="6" xr3:uid="{C7D59E8D-5E35-4B0E-A701-5328FDECF6D1}" name="Percentage of my GPU used:" dataDxfId="0" dataCellStyle="Percent">
      <calculatedColumnFormula>8*C3*(1000000*SQRT(2)  + 1000000)/(2^30)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333-0DBD-4559-9FF2-051B6BFF266C}">
  <dimension ref="B1:I11"/>
  <sheetViews>
    <sheetView tabSelected="1" workbookViewId="0">
      <selection activeCell="G19" sqref="G19"/>
    </sheetView>
  </sheetViews>
  <sheetFormatPr defaultRowHeight="14.4" x14ac:dyDescent="0.55000000000000004"/>
  <cols>
    <col min="2" max="2" width="16.15625" customWidth="1"/>
    <col min="3" max="3" width="9.47265625" customWidth="1"/>
    <col min="4" max="4" width="12.83984375" customWidth="1"/>
    <col min="5" max="5" width="13.62890625" customWidth="1"/>
    <col min="6" max="6" width="18.15625" customWidth="1"/>
    <col min="7" max="7" width="13.26171875" customWidth="1"/>
    <col min="8" max="8" width="11" bestFit="1" customWidth="1"/>
  </cols>
  <sheetData>
    <row r="1" spans="2:9" x14ac:dyDescent="0.55000000000000004">
      <c r="B1" s="15" t="s">
        <v>6</v>
      </c>
      <c r="C1" s="16"/>
      <c r="D1" s="16" t="s">
        <v>5</v>
      </c>
      <c r="E1" s="16"/>
      <c r="F1" s="16"/>
      <c r="G1" s="17"/>
    </row>
    <row r="2" spans="2:9" ht="26.4" customHeight="1" thickBot="1" x14ac:dyDescent="0.6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7</v>
      </c>
      <c r="I2" s="4"/>
    </row>
    <row r="3" spans="2:9" x14ac:dyDescent="0.55000000000000004">
      <c r="B3" s="5">
        <v>8000</v>
      </c>
      <c r="C3" s="3">
        <f>B3^2/1000000</f>
        <v>64</v>
      </c>
      <c r="D3" s="3">
        <v>279.39999999999998</v>
      </c>
      <c r="E3" s="3">
        <v>726.3</v>
      </c>
      <c r="F3" s="3">
        <v>213.7</v>
      </c>
      <c r="G3" s="7">
        <f t="shared" ref="G3:G11" si="0">8*C3*(1000000*SQRT(2)  + 1000000)/(2^30)</f>
        <v>1.1511867343774296</v>
      </c>
      <c r="I3" s="1"/>
    </row>
    <row r="4" spans="2:9" x14ac:dyDescent="0.55000000000000004">
      <c r="B4" s="6">
        <v>6000</v>
      </c>
      <c r="C4" s="2">
        <f>B4^2/1000000</f>
        <v>36</v>
      </c>
      <c r="D4" s="2">
        <v>168.1</v>
      </c>
      <c r="E4" s="2">
        <v>394.1</v>
      </c>
      <c r="F4" s="2">
        <v>48.9</v>
      </c>
      <c r="G4" s="8">
        <f t="shared" si="0"/>
        <v>0.64754253808730411</v>
      </c>
      <c r="I4" s="1"/>
    </row>
    <row r="5" spans="2:9" x14ac:dyDescent="0.55000000000000004">
      <c r="B5" s="6">
        <v>5000</v>
      </c>
      <c r="C5" s="2">
        <f>B5^2/1000000</f>
        <v>25</v>
      </c>
      <c r="D5" s="2">
        <v>115.8</v>
      </c>
      <c r="E5" s="2">
        <v>264.60000000000002</v>
      </c>
      <c r="F5" s="2">
        <v>28.9</v>
      </c>
      <c r="G5" s="8">
        <f t="shared" si="0"/>
        <v>0.44968231811618342</v>
      </c>
      <c r="I5" s="1"/>
    </row>
    <row r="6" spans="2:9" x14ac:dyDescent="0.55000000000000004">
      <c r="B6" s="6">
        <v>4000</v>
      </c>
      <c r="C6" s="2">
        <f t="shared" ref="C6:C11" si="1">B6^2/1000000</f>
        <v>16</v>
      </c>
      <c r="D6" s="2">
        <v>75.400000000000006</v>
      </c>
      <c r="E6" s="2">
        <v>166.5</v>
      </c>
      <c r="F6" s="2">
        <v>16</v>
      </c>
      <c r="G6" s="8">
        <f t="shared" si="0"/>
        <v>0.28779668359435739</v>
      </c>
      <c r="I6" s="1"/>
    </row>
    <row r="7" spans="2:9" x14ac:dyDescent="0.55000000000000004">
      <c r="B7" s="6">
        <v>3000</v>
      </c>
      <c r="C7" s="2">
        <f t="shared" si="1"/>
        <v>9</v>
      </c>
      <c r="D7" s="2">
        <v>43</v>
      </c>
      <c r="E7" s="2">
        <v>90.4</v>
      </c>
      <c r="F7" s="2">
        <v>9.1999999999999993</v>
      </c>
      <c r="G7" s="8">
        <f t="shared" si="0"/>
        <v>0.16188563452182603</v>
      </c>
      <c r="I7" s="1"/>
    </row>
    <row r="8" spans="2:9" x14ac:dyDescent="0.55000000000000004">
      <c r="B8" s="6">
        <v>2000</v>
      </c>
      <c r="C8" s="2">
        <f t="shared" si="1"/>
        <v>4</v>
      </c>
      <c r="D8" s="2">
        <v>19.7</v>
      </c>
      <c r="E8" s="2">
        <v>39.299999999999997</v>
      </c>
      <c r="F8" s="2">
        <v>4.4000000000000004</v>
      </c>
      <c r="G8" s="8">
        <f t="shared" si="0"/>
        <v>7.1949170898589349E-2</v>
      </c>
      <c r="I8" s="1"/>
    </row>
    <row r="9" spans="2:9" x14ac:dyDescent="0.55000000000000004">
      <c r="B9" s="6">
        <v>1000</v>
      </c>
      <c r="C9" s="2">
        <f t="shared" si="1"/>
        <v>1</v>
      </c>
      <c r="D9" s="2">
        <v>3.8</v>
      </c>
      <c r="E9" s="2">
        <v>9.5</v>
      </c>
      <c r="F9" s="2">
        <v>1.45</v>
      </c>
      <c r="G9" s="8">
        <f t="shared" si="0"/>
        <v>1.7987292724647337E-2</v>
      </c>
      <c r="I9" s="1"/>
    </row>
    <row r="10" spans="2:9" x14ac:dyDescent="0.55000000000000004">
      <c r="B10" s="6">
        <v>500</v>
      </c>
      <c r="C10" s="2">
        <f t="shared" si="1"/>
        <v>0.25</v>
      </c>
      <c r="D10" s="2">
        <v>1.21</v>
      </c>
      <c r="E10" s="2">
        <v>2.5</v>
      </c>
      <c r="F10" s="2">
        <v>0.71</v>
      </c>
      <c r="G10" s="8">
        <f t="shared" si="0"/>
        <v>4.4968231811618343E-3</v>
      </c>
      <c r="I10" s="1"/>
    </row>
    <row r="11" spans="2:9" x14ac:dyDescent="0.55000000000000004">
      <c r="B11" s="12">
        <v>250</v>
      </c>
      <c r="C11" s="13">
        <f t="shared" si="1"/>
        <v>6.25E-2</v>
      </c>
      <c r="D11" s="13">
        <v>0.24</v>
      </c>
      <c r="E11" s="13">
        <v>0.42</v>
      </c>
      <c r="F11" s="13">
        <v>0.69</v>
      </c>
      <c r="G11" s="14">
        <f t="shared" si="0"/>
        <v>1.1242057952904586E-3</v>
      </c>
      <c r="I11" s="1"/>
    </row>
  </sheetData>
  <mergeCells count="2">
    <mergeCell ref="B1:C1"/>
    <mergeCell ref="D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Caso</dc:creator>
  <cp:lastModifiedBy>Nathan Caso</cp:lastModifiedBy>
  <dcterms:created xsi:type="dcterms:W3CDTF">2023-02-03T20:28:36Z</dcterms:created>
  <dcterms:modified xsi:type="dcterms:W3CDTF">2023-03-03T05:21:55Z</dcterms:modified>
</cp:coreProperties>
</file>